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MSC\3RD-SEM\CS5651 - Statistical Inference\UOM_2020_CS5651_Statistical_Inference\"/>
    </mc:Choice>
  </mc:AlternateContent>
  <xr:revisionPtr revIDLastSave="0" documentId="13_ncr:1_{0B1D6D0E-F500-42B0-A4DA-EEEC3E299516}" xr6:coauthVersionLast="45" xr6:coauthVersionMax="45" xr10:uidLastSave="{00000000-0000-0000-0000-000000000000}"/>
  <bookViews>
    <workbookView xWindow="-28920" yWindow="-4755" windowWidth="29040" windowHeight="15990" xr2:uid="{00000000-000D-0000-FFFF-FFFF00000000}"/>
  </bookViews>
  <sheets>
    <sheet name="Banking_Mobile_Application_Usag" sheetId="1" r:id="rId1"/>
    <sheet name="Sheet3" sheetId="4" r:id="rId2"/>
    <sheet name="Sheet1" sheetId="2" r:id="rId3"/>
    <sheet name="Sheet2" sheetId="3" r:id="rId4"/>
  </sheets>
  <definedNames>
    <definedName name="_xlnm._FilterDatabase" localSheetId="0" hidden="1">Banking_Mobile_Application_Usag!$G$2:$G$49</definedName>
    <definedName name="_xlnm.Extract" localSheetId="0">Banking_Mobile_Application_Usag!#REF!</definedName>
  </definedNames>
  <calcPr calcId="191029"/>
</workbook>
</file>

<file path=xl/calcChain.xml><?xml version="1.0" encoding="utf-8"?>
<calcChain xmlns="http://schemas.openxmlformats.org/spreadsheetml/2006/main">
  <c r="C4" i="3" l="1"/>
  <c r="B4" i="3"/>
  <c r="K4" i="2"/>
  <c r="J4" i="2"/>
  <c r="F4" i="2"/>
  <c r="E4" i="2"/>
  <c r="C16" i="2"/>
  <c r="B16" i="2"/>
  <c r="C54" i="1"/>
  <c r="C7" i="2"/>
  <c r="B7" i="2"/>
  <c r="D65" i="1"/>
  <c r="D64" i="1"/>
  <c r="D63" i="1"/>
  <c r="D62" i="1"/>
  <c r="D61" i="1"/>
  <c r="C55" i="1" l="1"/>
  <c r="C56" i="1"/>
  <c r="C57" i="1"/>
  <c r="C58" i="1"/>
</calcChain>
</file>

<file path=xl/sharedStrings.xml><?xml version="1.0" encoding="utf-8"?>
<sst xmlns="http://schemas.openxmlformats.org/spreadsheetml/2006/main" count="562" uniqueCount="129">
  <si>
    <t>ID</t>
  </si>
  <si>
    <t>TIMESTAMP</t>
  </si>
  <si>
    <t>DISTRICT</t>
  </si>
  <si>
    <t>AGE_RANGE</t>
  </si>
  <si>
    <t>MARITAL_STATUS</t>
  </si>
  <si>
    <t>EDUCATION_LEVEL</t>
  </si>
  <si>
    <t>OCCUPATION_SECTOR</t>
  </si>
  <si>
    <t>MONTHLY_INCOME</t>
  </si>
  <si>
    <t>SAVINGS</t>
  </si>
  <si>
    <t>FIXED_DEPOSITS</t>
  </si>
  <si>
    <t>CURRENT_ACCOUNT</t>
  </si>
  <si>
    <t>LOAN</t>
  </si>
  <si>
    <t>PEOPLE'S_BANK</t>
  </si>
  <si>
    <t>BANK_OF_CEYLON</t>
  </si>
  <si>
    <t>SAMPATH_BANK</t>
  </si>
  <si>
    <t>NDB</t>
  </si>
  <si>
    <t>HNB</t>
  </si>
  <si>
    <t>COMMERCIAL_BANK</t>
  </si>
  <si>
    <t>HSBC</t>
  </si>
  <si>
    <t>NATIONS_TRUST_BANK</t>
  </si>
  <si>
    <t>SEYLAN_BANK</t>
  </si>
  <si>
    <t>PAN_ASIA_BANK</t>
  </si>
  <si>
    <t>STANDARD_CHARTERED_BANK</t>
  </si>
  <si>
    <t>DFCC_BANK</t>
  </si>
  <si>
    <t>CARGILLS_BANK</t>
  </si>
  <si>
    <t>ICICI_BANK</t>
  </si>
  <si>
    <t>NSB</t>
  </si>
  <si>
    <t>MOBILE_TYPE</t>
  </si>
  <si>
    <t>NUMBER_OF_VISIT_BANK_PER_MONTH</t>
  </si>
  <si>
    <t>ATM_MACHINE_USAGE_PER_MONTH</t>
  </si>
  <si>
    <t>CREDIT_CARD_USAGE_PER_MONTH</t>
  </si>
  <si>
    <t>KANDY</t>
  </si>
  <si>
    <t>30 - 39</t>
  </si>
  <si>
    <t>SINGLE</t>
  </si>
  <si>
    <t>DEGREE</t>
  </si>
  <si>
    <t>PRIVATE</t>
  </si>
  <si>
    <t>80,001 - 100,000</t>
  </si>
  <si>
    <t>ANDROID</t>
  </si>
  <si>
    <t>&lt; 200,000</t>
  </si>
  <si>
    <t>COLOMBO</t>
  </si>
  <si>
    <t>19 - 29</t>
  </si>
  <si>
    <t>APPLE IPHONE</t>
  </si>
  <si>
    <t>MARRIED</t>
  </si>
  <si>
    <t>140,001 - 160,000</t>
  </si>
  <si>
    <t>KURUNEGALA</t>
  </si>
  <si>
    <t>MASTER</t>
  </si>
  <si>
    <t>GOVERNMENT</t>
  </si>
  <si>
    <t>2020/11/04 9:52:19 AM GMT+5:30</t>
  </si>
  <si>
    <t>GALLE</t>
  </si>
  <si>
    <t>GAMPAHA</t>
  </si>
  <si>
    <t>KALUTHARA</t>
  </si>
  <si>
    <t>20,001- 40,000</t>
  </si>
  <si>
    <t>AL</t>
  </si>
  <si>
    <t>SELF-EMPLOYED</t>
  </si>
  <si>
    <t>0 - 20,000</t>
  </si>
  <si>
    <t>180,001 - 200,000</t>
  </si>
  <si>
    <t>40,001 - 60,000</t>
  </si>
  <si>
    <t>2020/11/04 4:15:20 PM GMT+5:30</t>
  </si>
  <si>
    <t>2020/11/05 8:28:45 AM GMT+5:30</t>
  </si>
  <si>
    <t>MATHALE</t>
  </si>
  <si>
    <t>100,001 - 120,000</t>
  </si>
  <si>
    <t>MATHARA</t>
  </si>
  <si>
    <t>60,001 - 80,000</t>
  </si>
  <si>
    <t>2020/11/08 4:13:38 PM GMT+5:30</t>
  </si>
  <si>
    <t>NUWARAELIYA</t>
  </si>
  <si>
    <t>50 - 59</t>
  </si>
  <si>
    <t>40 - 49</t>
  </si>
  <si>
    <t>OL</t>
  </si>
  <si>
    <t>BATTICALOA</t>
  </si>
  <si>
    <t>2020/11/08 5:45:58 PM GMT+5:30</t>
  </si>
  <si>
    <t>2020/11/08 5:51:52 PM GMT+5:30</t>
  </si>
  <si>
    <t>BADULLA</t>
  </si>
  <si>
    <t>STUDENT</t>
  </si>
  <si>
    <t>0 - 18</t>
  </si>
  <si>
    <t>2020/11/08 6:03:35 PM GMT+5:30</t>
  </si>
  <si>
    <t>2020/11/08 6:49:08 PM GMT+5:30</t>
  </si>
  <si>
    <t>2020/11/08 8:50:45 PM GMT+5:30</t>
  </si>
  <si>
    <t>2020/11/09 10:55:46 AM GMT+5:30</t>
  </si>
  <si>
    <t>2020/11/09 11:58:39 AM GMT+5:30</t>
  </si>
  <si>
    <t>2020/11/09 12:08:01 PM GMT+5:30</t>
  </si>
  <si>
    <t>2020/11/09 12:17:36 PM GMT+5:30</t>
  </si>
  <si>
    <t>2020/11/09 12:18:50 PM GMT+5:30</t>
  </si>
  <si>
    <t>2020/11/09 12:24:24 PM GMT+5:30</t>
  </si>
  <si>
    <t>2020/11/09 12:27:44 PM GMT+5:30</t>
  </si>
  <si>
    <t>SELF</t>
  </si>
  <si>
    <t>2020/11/06 12:30:40 AM GMT+5:30</t>
  </si>
  <si>
    <t>2020/11/06 4:59:35 PM GMT+5:30</t>
  </si>
  <si>
    <t>2020/11/06 4:06:19 PM GMT+5:30</t>
  </si>
  <si>
    <t>2020/11/07 4:13:54 PM GMT+5:30</t>
  </si>
  <si>
    <t>2020/11/07 5:30:52 PM GMT+5:30</t>
  </si>
  <si>
    <t>2020/11/07 5:37:23 PM GMT+5:30</t>
  </si>
  <si>
    <t>2020/11/07 5:37:24 PM GMT+5:30</t>
  </si>
  <si>
    <t>2020/11/07 5:43:47 PM GMT+5:30</t>
  </si>
  <si>
    <t>2020/11/10 1:13:28 PM GMT+5:30</t>
  </si>
  <si>
    <t>2020/11/10 2:18:14 PM GMT+5:30</t>
  </si>
  <si>
    <t>2020/11/10 2:23:09 PM GMT+5:30</t>
  </si>
  <si>
    <t>2020/11/10 3:29:10 PM GMT+5:30</t>
  </si>
  <si>
    <t>2020/11/10 4:30:44 PM GMT+5:30</t>
  </si>
  <si>
    <t>2020/11/11 6:18:50 AM GMT+5:30</t>
  </si>
  <si>
    <t>2020/11/11 6:21:52 AM GMT+5:30</t>
  </si>
  <si>
    <t>2020/11/12 6:23:30 AM GMT+5:30</t>
  </si>
  <si>
    <t>1 - 5</t>
  </si>
  <si>
    <t>0</t>
  </si>
  <si>
    <t>6 - 10</t>
  </si>
  <si>
    <t>2020/11/04 12:40:32 AM GMT+5:30</t>
  </si>
  <si>
    <t>2020/11/04 12:55:38 AM GMT+5:30</t>
  </si>
  <si>
    <t>2020/11/04 6:58:21 AM GMT+5:30</t>
  </si>
  <si>
    <t>2020/11/04 9:20:20 AM GMT+5:30</t>
  </si>
  <si>
    <t>2020/11/04 2:50:16 PM GMT+5:30</t>
  </si>
  <si>
    <t>2020/11/07 4:25:10 PM GMT+5:30</t>
  </si>
  <si>
    <t>2020/11/07 4:27:44 PM GMT+5:30</t>
  </si>
  <si>
    <t>2020/11/08 5:59:01 PM GMT+5:30</t>
  </si>
  <si>
    <t>2020/11/11 1:34:58 PM GMT+5:30</t>
  </si>
  <si>
    <t>2020/11/11 1:38:25 PM GMT+5:30</t>
  </si>
  <si>
    <t>2020/11/11 1:43:56 PM GMT+5:30</t>
  </si>
  <si>
    <t>2020/11/11 1:46:13 PM GMT+5:30</t>
  </si>
  <si>
    <t>2020/11/11 3:56:17 PM GMT+5:30</t>
  </si>
  <si>
    <t>2020/11/11 5:28:41 PM GMT+5:30</t>
  </si>
  <si>
    <t>2020/11/11 4:20:50 PM GMT+5:30</t>
  </si>
  <si>
    <t>2020/11/16 7:16:09 AM GMT+5:30</t>
  </si>
  <si>
    <t>Employment Status</t>
  </si>
  <si>
    <t>No. of Participant</t>
  </si>
  <si>
    <t>IN_USE</t>
  </si>
  <si>
    <t>NOT_IN_USE</t>
  </si>
  <si>
    <t> Category</t>
  </si>
  <si>
    <t>App In Use</t>
  </si>
  <si>
    <t>App Not In Use</t>
  </si>
  <si>
    <t>GOVERNMENT_AND_OTHER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</si>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</sst>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16" fillId="0" borderId="0" xfId="0" applyFont="1"/>
    <xf numFmtId="0" fontId="19" fillId="0" borderId="10" xfId="0" applyFont="1" applyBorder="1" applyAlignment="1">
      <alignment horizontal="center" wrapText="1" readingOrder="1"/>
    </xf>
    <xf numFmtId="0" fontId="20" fillId="0" borderId="10" xfId="0" applyFont="1" applyBorder="1" applyAlignment="1">
      <alignment horizontal="left" wrapText="1" readingOrder="1"/>
    </xf>
    <xf numFmtId="0" fontId="20" fillId="0" borderId="10" xfId="0" applyFont="1" applyBorder="1" applyAlignment="1">
      <alignment horizontal="center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5"/>
  <sheetViews>
    <sheetView tabSelected="1" zoomScale="66" zoomScaleNormal="66" workbookViewId="0">
      <selection activeCell="K55" sqref="K55"/>
    </sheetView>
  </sheetViews>
  <sheetFormatPr defaultRowHeight="15" x14ac:dyDescent="0.25"/>
  <cols>
    <col min="1" max="1" width="4" bestFit="1" customWidth="1"/>
    <col min="2" max="2" width="37" bestFit="1" customWidth="1"/>
    <col min="3" max="3" width="20.7109375" customWidth="1"/>
    <col min="4" max="4" width="17.42578125" bestFit="1" customWidth="1"/>
    <col min="5" max="5" width="16.5703125" bestFit="1" customWidth="1"/>
    <col min="6" max="6" width="17.7109375" bestFit="1" customWidth="1"/>
    <col min="7" max="7" width="20.85546875" bestFit="1" customWidth="1"/>
    <col min="8" max="8" width="18.28515625" bestFit="1" customWidth="1"/>
    <col min="9" max="9" width="8.85546875" bestFit="1" customWidth="1"/>
    <col min="10" max="10" width="15.5703125" bestFit="1" customWidth="1"/>
    <col min="11" max="11" width="19.140625" bestFit="1" customWidth="1"/>
    <col min="12" max="12" width="6" bestFit="1" customWidth="1"/>
    <col min="13" max="13" width="15.140625" bestFit="1" customWidth="1"/>
    <col min="14" max="14" width="17.5703125" bestFit="1" customWidth="1"/>
    <col min="15" max="15" width="15.85546875" bestFit="1" customWidth="1"/>
    <col min="16" max="17" width="4.85546875" bestFit="1" customWidth="1"/>
    <col min="18" max="18" width="19.28515625" bestFit="1" customWidth="1"/>
    <col min="19" max="19" width="5.5703125" bestFit="1" customWidth="1"/>
    <col min="20" max="20" width="22" bestFit="1" customWidth="1"/>
    <col min="21" max="21" width="13.7109375" bestFit="1" customWidth="1"/>
    <col min="22" max="22" width="16.140625" bestFit="1" customWidth="1"/>
    <col min="23" max="23" width="28.5703125" bestFit="1" customWidth="1"/>
    <col min="24" max="24" width="11.5703125" bestFit="1" customWidth="1"/>
    <col min="25" max="25" width="15.28515625" bestFit="1" customWidth="1"/>
    <col min="26" max="26" width="11" bestFit="1" customWidth="1"/>
    <col min="27" max="27" width="4.5703125" bestFit="1" customWidth="1"/>
    <col min="28" max="28" width="13.85546875" bestFit="1" customWidth="1"/>
    <col min="29" max="29" width="36.5703125" bestFit="1" customWidth="1"/>
    <col min="30" max="30" width="34.28515625" bestFit="1" customWidth="1"/>
    <col min="31" max="31" width="32.7109375" bestFit="1" customWidth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 x14ac:dyDescent="0.25">
      <c r="A2">
        <v>1</v>
      </c>
      <c r="B2" t="s">
        <v>104</v>
      </c>
      <c r="C2" t="s">
        <v>39</v>
      </c>
      <c r="D2" t="s">
        <v>32</v>
      </c>
      <c r="E2" t="s">
        <v>42</v>
      </c>
      <c r="F2" t="s">
        <v>34</v>
      </c>
      <c r="G2" t="s">
        <v>35</v>
      </c>
      <c r="H2" t="s">
        <v>38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t="s">
        <v>37</v>
      </c>
      <c r="AC2" s="1" t="s">
        <v>101</v>
      </c>
      <c r="AD2" s="1" t="s">
        <v>101</v>
      </c>
      <c r="AE2" s="1">
        <v>0</v>
      </c>
    </row>
    <row r="3" spans="1:31" x14ac:dyDescent="0.25">
      <c r="A3">
        <v>2</v>
      </c>
      <c r="B3" t="s">
        <v>105</v>
      </c>
      <c r="C3" t="s">
        <v>39</v>
      </c>
      <c r="D3" t="s">
        <v>40</v>
      </c>
      <c r="E3" t="s">
        <v>33</v>
      </c>
      <c r="F3" t="s">
        <v>34</v>
      </c>
      <c r="G3" t="s">
        <v>46</v>
      </c>
      <c r="H3" t="s">
        <v>56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t="s">
        <v>37</v>
      </c>
      <c r="AC3" s="1" t="s">
        <v>101</v>
      </c>
      <c r="AD3" s="1">
        <v>0</v>
      </c>
      <c r="AE3" s="1">
        <v>0</v>
      </c>
    </row>
    <row r="4" spans="1:31" x14ac:dyDescent="0.25">
      <c r="A4">
        <v>3</v>
      </c>
      <c r="B4" t="s">
        <v>106</v>
      </c>
      <c r="C4" t="s">
        <v>44</v>
      </c>
      <c r="D4" t="s">
        <v>40</v>
      </c>
      <c r="E4" t="s">
        <v>33</v>
      </c>
      <c r="F4" t="s">
        <v>45</v>
      </c>
      <c r="G4" t="s">
        <v>35</v>
      </c>
      <c r="H4" t="s">
        <v>43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t="s">
        <v>37</v>
      </c>
      <c r="AC4" s="1" t="s">
        <v>101</v>
      </c>
      <c r="AD4" s="1" t="s">
        <v>103</v>
      </c>
      <c r="AE4" s="1">
        <v>0</v>
      </c>
    </row>
    <row r="5" spans="1:31" x14ac:dyDescent="0.25">
      <c r="A5">
        <v>4</v>
      </c>
      <c r="B5" t="s">
        <v>107</v>
      </c>
      <c r="C5" t="s">
        <v>31</v>
      </c>
      <c r="D5" t="s">
        <v>32</v>
      </c>
      <c r="E5" t="s">
        <v>42</v>
      </c>
      <c r="F5" t="s">
        <v>52</v>
      </c>
      <c r="G5" t="s">
        <v>46</v>
      </c>
      <c r="H5" t="s">
        <v>56</v>
      </c>
      <c r="I5">
        <v>1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t="s">
        <v>37</v>
      </c>
      <c r="AC5" s="1" t="s">
        <v>102</v>
      </c>
      <c r="AD5" s="1" t="s">
        <v>103</v>
      </c>
      <c r="AE5" s="1">
        <v>0</v>
      </c>
    </row>
    <row r="6" spans="1:31" x14ac:dyDescent="0.25">
      <c r="A6">
        <v>5</v>
      </c>
      <c r="B6" t="s">
        <v>47</v>
      </c>
      <c r="C6" t="s">
        <v>48</v>
      </c>
      <c r="D6" t="s">
        <v>32</v>
      </c>
      <c r="E6" t="s">
        <v>42</v>
      </c>
      <c r="F6" t="s">
        <v>34</v>
      </c>
      <c r="G6" t="s">
        <v>46</v>
      </c>
      <c r="H6" t="s">
        <v>38</v>
      </c>
      <c r="I6">
        <v>1</v>
      </c>
      <c r="J6">
        <v>1</v>
      </c>
      <c r="K6">
        <v>0</v>
      </c>
      <c r="L6">
        <v>1</v>
      </c>
      <c r="M6">
        <v>1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 t="s">
        <v>41</v>
      </c>
      <c r="AC6" s="1" t="s">
        <v>101</v>
      </c>
      <c r="AD6" s="1" t="s">
        <v>101</v>
      </c>
      <c r="AE6" s="1">
        <v>0</v>
      </c>
    </row>
    <row r="7" spans="1:31" x14ac:dyDescent="0.25">
      <c r="A7">
        <v>7</v>
      </c>
      <c r="B7" t="s">
        <v>108</v>
      </c>
      <c r="C7" t="s">
        <v>39</v>
      </c>
      <c r="D7" t="s">
        <v>40</v>
      </c>
      <c r="E7" t="s">
        <v>33</v>
      </c>
      <c r="F7" t="s">
        <v>52</v>
      </c>
      <c r="G7" t="s">
        <v>46</v>
      </c>
      <c r="H7" t="s">
        <v>55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t="s">
        <v>41</v>
      </c>
      <c r="AC7" s="1" t="s">
        <v>101</v>
      </c>
      <c r="AD7" s="1" t="s">
        <v>103</v>
      </c>
      <c r="AE7" s="1" t="s">
        <v>101</v>
      </c>
    </row>
    <row r="8" spans="1:31" x14ac:dyDescent="0.25">
      <c r="A8">
        <v>8</v>
      </c>
      <c r="B8" t="s">
        <v>57</v>
      </c>
      <c r="C8" t="s">
        <v>39</v>
      </c>
      <c r="D8" t="s">
        <v>40</v>
      </c>
      <c r="E8" t="s">
        <v>33</v>
      </c>
      <c r="F8" t="s">
        <v>34</v>
      </c>
      <c r="G8" t="s">
        <v>35</v>
      </c>
      <c r="H8" t="s">
        <v>36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t="s">
        <v>37</v>
      </c>
      <c r="AC8" s="1" t="s">
        <v>101</v>
      </c>
      <c r="AD8" s="1" t="s">
        <v>102</v>
      </c>
      <c r="AE8" s="1">
        <v>0</v>
      </c>
    </row>
    <row r="9" spans="1:31" x14ac:dyDescent="0.25">
      <c r="A9">
        <v>9</v>
      </c>
      <c r="B9" t="s">
        <v>58</v>
      </c>
      <c r="C9" t="s">
        <v>59</v>
      </c>
      <c r="D9" t="s">
        <v>32</v>
      </c>
      <c r="E9" t="s">
        <v>42</v>
      </c>
      <c r="F9" t="s">
        <v>34</v>
      </c>
      <c r="G9" t="s">
        <v>46</v>
      </c>
      <c r="H9" t="s">
        <v>56</v>
      </c>
      <c r="I9">
        <v>1</v>
      </c>
      <c r="J9">
        <v>1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t="s">
        <v>37</v>
      </c>
      <c r="AC9" s="1" t="s">
        <v>101</v>
      </c>
      <c r="AD9" s="1" t="s">
        <v>103</v>
      </c>
      <c r="AE9" s="1">
        <v>0</v>
      </c>
    </row>
    <row r="10" spans="1:31" x14ac:dyDescent="0.25">
      <c r="A10">
        <v>10</v>
      </c>
      <c r="B10" t="s">
        <v>85</v>
      </c>
      <c r="C10" t="s">
        <v>39</v>
      </c>
      <c r="D10" t="s">
        <v>32</v>
      </c>
      <c r="E10" t="s">
        <v>42</v>
      </c>
      <c r="F10" t="s">
        <v>34</v>
      </c>
      <c r="G10" t="s">
        <v>35</v>
      </c>
      <c r="H10" t="s">
        <v>60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37</v>
      </c>
      <c r="AC10" s="1" t="s">
        <v>101</v>
      </c>
      <c r="AD10" s="1" t="s">
        <v>101</v>
      </c>
      <c r="AE10" s="1" t="s">
        <v>102</v>
      </c>
    </row>
    <row r="11" spans="1:31" x14ac:dyDescent="0.25">
      <c r="A11">
        <v>11</v>
      </c>
      <c r="B11" t="s">
        <v>86</v>
      </c>
      <c r="C11" t="s">
        <v>59</v>
      </c>
      <c r="D11" t="s">
        <v>40</v>
      </c>
      <c r="E11" t="s">
        <v>33</v>
      </c>
      <c r="F11" t="s">
        <v>34</v>
      </c>
      <c r="G11" t="s">
        <v>46</v>
      </c>
      <c r="H11" t="s">
        <v>36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37</v>
      </c>
      <c r="AC11" s="1" t="s">
        <v>101</v>
      </c>
      <c r="AD11" s="1" t="s">
        <v>101</v>
      </c>
      <c r="AE11" s="1">
        <v>0</v>
      </c>
    </row>
    <row r="12" spans="1:31" x14ac:dyDescent="0.25">
      <c r="A12">
        <v>13</v>
      </c>
      <c r="B12" t="s">
        <v>87</v>
      </c>
      <c r="C12" t="s">
        <v>61</v>
      </c>
      <c r="D12" t="s">
        <v>40</v>
      </c>
      <c r="E12" t="s">
        <v>33</v>
      </c>
      <c r="F12" t="s">
        <v>34</v>
      </c>
      <c r="G12" t="s">
        <v>35</v>
      </c>
      <c r="H12" t="s">
        <v>51</v>
      </c>
      <c r="I12">
        <v>1</v>
      </c>
      <c r="J12">
        <v>0</v>
      </c>
      <c r="K12">
        <v>0</v>
      </c>
      <c r="L12">
        <v>1</v>
      </c>
      <c r="M12">
        <v>1</v>
      </c>
      <c r="N12">
        <v>0</v>
      </c>
      <c r="O12">
        <v>1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t="s">
        <v>37</v>
      </c>
      <c r="AC12" s="1" t="s">
        <v>101</v>
      </c>
      <c r="AD12" s="1" t="s">
        <v>101</v>
      </c>
      <c r="AE12" s="1">
        <v>0</v>
      </c>
    </row>
    <row r="13" spans="1:31" x14ac:dyDescent="0.25">
      <c r="A13">
        <v>14</v>
      </c>
      <c r="B13" t="s">
        <v>63</v>
      </c>
      <c r="C13" t="s">
        <v>64</v>
      </c>
      <c r="D13" t="s">
        <v>65</v>
      </c>
      <c r="E13" t="s">
        <v>42</v>
      </c>
      <c r="F13" t="s">
        <v>52</v>
      </c>
      <c r="G13" t="s">
        <v>35</v>
      </c>
      <c r="H13" t="s">
        <v>62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1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t="s">
        <v>37</v>
      </c>
      <c r="AC13" s="1" t="s">
        <v>102</v>
      </c>
      <c r="AD13" s="1" t="s">
        <v>101</v>
      </c>
      <c r="AE13" s="1">
        <v>0</v>
      </c>
    </row>
    <row r="14" spans="1:31" x14ac:dyDescent="0.25">
      <c r="A14">
        <v>15</v>
      </c>
      <c r="B14" t="s">
        <v>88</v>
      </c>
      <c r="C14" t="s">
        <v>39</v>
      </c>
      <c r="D14" t="s">
        <v>66</v>
      </c>
      <c r="E14" t="s">
        <v>42</v>
      </c>
      <c r="F14" t="s">
        <v>67</v>
      </c>
      <c r="G14" t="s">
        <v>53</v>
      </c>
      <c r="H14" t="s">
        <v>62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1</v>
      </c>
      <c r="Q14">
        <v>1</v>
      </c>
      <c r="R14">
        <v>1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 t="s">
        <v>37</v>
      </c>
      <c r="AC14" s="1" t="s">
        <v>101</v>
      </c>
      <c r="AD14" s="1" t="s">
        <v>101</v>
      </c>
      <c r="AE14" s="1">
        <v>0</v>
      </c>
    </row>
    <row r="15" spans="1:31" x14ac:dyDescent="0.25">
      <c r="A15">
        <v>16</v>
      </c>
      <c r="B15" t="s">
        <v>109</v>
      </c>
      <c r="C15" t="s">
        <v>49</v>
      </c>
      <c r="D15" t="s">
        <v>66</v>
      </c>
      <c r="E15" t="s">
        <v>33</v>
      </c>
      <c r="F15" t="s">
        <v>34</v>
      </c>
      <c r="G15" t="s">
        <v>46</v>
      </c>
      <c r="H15" t="s">
        <v>56</v>
      </c>
      <c r="I15">
        <v>1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 t="s">
        <v>37</v>
      </c>
      <c r="AC15" s="1" t="s">
        <v>101</v>
      </c>
      <c r="AD15" s="1" t="s">
        <v>101</v>
      </c>
      <c r="AE15" s="1">
        <v>0</v>
      </c>
    </row>
    <row r="16" spans="1:31" x14ac:dyDescent="0.25">
      <c r="A16">
        <v>17</v>
      </c>
      <c r="B16" t="s">
        <v>110</v>
      </c>
      <c r="C16" t="s">
        <v>39</v>
      </c>
      <c r="D16" t="s">
        <v>32</v>
      </c>
      <c r="E16" t="s">
        <v>42</v>
      </c>
      <c r="F16" t="s">
        <v>34</v>
      </c>
      <c r="G16" t="s">
        <v>46</v>
      </c>
      <c r="H16" t="s">
        <v>36</v>
      </c>
      <c r="I16">
        <v>1</v>
      </c>
      <c r="J16">
        <v>1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t="s">
        <v>37</v>
      </c>
      <c r="AC16" s="1" t="s">
        <v>101</v>
      </c>
      <c r="AD16" s="1" t="s">
        <v>101</v>
      </c>
      <c r="AE16" s="1">
        <v>0</v>
      </c>
    </row>
    <row r="17" spans="1:31" x14ac:dyDescent="0.25">
      <c r="A17">
        <v>18</v>
      </c>
      <c r="B17" t="s">
        <v>89</v>
      </c>
      <c r="C17" t="s">
        <v>49</v>
      </c>
      <c r="D17" t="s">
        <v>40</v>
      </c>
      <c r="E17" t="s">
        <v>42</v>
      </c>
      <c r="F17" t="s">
        <v>52</v>
      </c>
      <c r="G17" t="s">
        <v>35</v>
      </c>
      <c r="H17" t="s">
        <v>62</v>
      </c>
      <c r="I17">
        <v>1</v>
      </c>
      <c r="J17">
        <v>1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t="s">
        <v>37</v>
      </c>
      <c r="AC17" s="1" t="s">
        <v>101</v>
      </c>
      <c r="AD17" s="1" t="s">
        <v>101</v>
      </c>
      <c r="AE17" s="1">
        <v>0</v>
      </c>
    </row>
    <row r="18" spans="1:31" x14ac:dyDescent="0.25">
      <c r="A18">
        <v>19</v>
      </c>
      <c r="B18" t="s">
        <v>90</v>
      </c>
      <c r="C18" t="s">
        <v>39</v>
      </c>
      <c r="D18" t="s">
        <v>32</v>
      </c>
      <c r="E18" t="s">
        <v>33</v>
      </c>
      <c r="F18" t="s">
        <v>34</v>
      </c>
      <c r="G18" t="s">
        <v>53</v>
      </c>
      <c r="H18" t="s">
        <v>43</v>
      </c>
      <c r="I18">
        <v>1</v>
      </c>
      <c r="J18">
        <v>1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t="s">
        <v>37</v>
      </c>
      <c r="AC18" s="1" t="s">
        <v>101</v>
      </c>
      <c r="AD18" s="1" t="s">
        <v>101</v>
      </c>
      <c r="AE18" s="1">
        <v>0</v>
      </c>
    </row>
    <row r="19" spans="1:31" x14ac:dyDescent="0.25">
      <c r="A19">
        <v>20</v>
      </c>
      <c r="B19" t="s">
        <v>91</v>
      </c>
      <c r="C19" t="s">
        <v>49</v>
      </c>
      <c r="D19" t="s">
        <v>66</v>
      </c>
      <c r="E19" t="s">
        <v>42</v>
      </c>
      <c r="F19" t="s">
        <v>45</v>
      </c>
      <c r="G19" t="s">
        <v>46</v>
      </c>
      <c r="H19" t="s">
        <v>56</v>
      </c>
      <c r="I19">
        <v>1</v>
      </c>
      <c r="J19">
        <v>0</v>
      </c>
      <c r="K19">
        <v>0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t="s">
        <v>37</v>
      </c>
      <c r="AC19" s="1" t="s">
        <v>101</v>
      </c>
      <c r="AD19" s="1" t="s">
        <v>103</v>
      </c>
      <c r="AE19" s="1">
        <v>0</v>
      </c>
    </row>
    <row r="20" spans="1:31" x14ac:dyDescent="0.25">
      <c r="A20">
        <v>21</v>
      </c>
      <c r="B20" t="s">
        <v>92</v>
      </c>
      <c r="C20" t="s">
        <v>68</v>
      </c>
      <c r="D20" t="s">
        <v>32</v>
      </c>
      <c r="E20" t="s">
        <v>42</v>
      </c>
      <c r="F20" t="s">
        <v>52</v>
      </c>
      <c r="G20" t="s">
        <v>46</v>
      </c>
      <c r="H20" t="s">
        <v>38</v>
      </c>
      <c r="I20">
        <v>1</v>
      </c>
      <c r="J20">
        <v>0</v>
      </c>
      <c r="K20">
        <v>0</v>
      </c>
      <c r="L20">
        <v>1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t="s">
        <v>37</v>
      </c>
      <c r="AC20" s="1" t="s">
        <v>101</v>
      </c>
      <c r="AD20" s="1" t="s">
        <v>103</v>
      </c>
      <c r="AE20" s="1">
        <v>0</v>
      </c>
    </row>
    <row r="21" spans="1:31" x14ac:dyDescent="0.25">
      <c r="A21">
        <v>22</v>
      </c>
      <c r="B21" t="s">
        <v>69</v>
      </c>
      <c r="C21" t="s">
        <v>39</v>
      </c>
      <c r="D21" t="s">
        <v>40</v>
      </c>
      <c r="E21" t="s">
        <v>42</v>
      </c>
      <c r="F21" t="s">
        <v>34</v>
      </c>
      <c r="G21" t="s">
        <v>46</v>
      </c>
      <c r="H21" t="s">
        <v>56</v>
      </c>
      <c r="I21">
        <v>1</v>
      </c>
      <c r="J21">
        <v>0</v>
      </c>
      <c r="K21">
        <v>0</v>
      </c>
      <c r="L21">
        <v>1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t="s">
        <v>37</v>
      </c>
      <c r="AC21" s="1" t="s">
        <v>101</v>
      </c>
      <c r="AD21" s="1" t="s">
        <v>102</v>
      </c>
      <c r="AE21" s="1" t="s">
        <v>101</v>
      </c>
    </row>
    <row r="22" spans="1:31" x14ac:dyDescent="0.25">
      <c r="A22">
        <v>23</v>
      </c>
      <c r="B22" t="s">
        <v>70</v>
      </c>
      <c r="C22" t="s">
        <v>71</v>
      </c>
      <c r="D22" t="s">
        <v>32</v>
      </c>
      <c r="E22" t="s">
        <v>33</v>
      </c>
      <c r="F22" t="s">
        <v>34</v>
      </c>
      <c r="G22" t="s">
        <v>35</v>
      </c>
      <c r="H22" t="s">
        <v>51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t="s">
        <v>37</v>
      </c>
      <c r="AC22" s="1" t="s">
        <v>101</v>
      </c>
      <c r="AD22" s="1" t="s">
        <v>103</v>
      </c>
      <c r="AE22" s="1">
        <v>0</v>
      </c>
    </row>
    <row r="23" spans="1:31" x14ac:dyDescent="0.25">
      <c r="A23">
        <v>24</v>
      </c>
      <c r="B23" t="s">
        <v>111</v>
      </c>
      <c r="C23" t="s">
        <v>31</v>
      </c>
      <c r="D23" t="s">
        <v>40</v>
      </c>
      <c r="E23" t="s">
        <v>42</v>
      </c>
      <c r="F23" t="s">
        <v>52</v>
      </c>
      <c r="G23" t="s">
        <v>72</v>
      </c>
      <c r="H23" t="s">
        <v>54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t="s">
        <v>37</v>
      </c>
      <c r="AC23" s="1" t="s">
        <v>101</v>
      </c>
      <c r="AD23" s="1" t="s">
        <v>103</v>
      </c>
      <c r="AE23" s="1">
        <v>0</v>
      </c>
    </row>
    <row r="24" spans="1:31" x14ac:dyDescent="0.25">
      <c r="A24">
        <v>25</v>
      </c>
      <c r="B24" t="s">
        <v>74</v>
      </c>
      <c r="C24" t="s">
        <v>49</v>
      </c>
      <c r="D24" t="s">
        <v>40</v>
      </c>
      <c r="E24" t="s">
        <v>33</v>
      </c>
      <c r="F24" t="s">
        <v>34</v>
      </c>
      <c r="G24" t="s">
        <v>35</v>
      </c>
      <c r="H24" t="s">
        <v>60</v>
      </c>
      <c r="I24">
        <v>1</v>
      </c>
      <c r="J24">
        <v>0</v>
      </c>
      <c r="K24">
        <v>1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t="s">
        <v>37</v>
      </c>
      <c r="AC24" s="1" t="s">
        <v>101</v>
      </c>
      <c r="AD24" s="1" t="s">
        <v>101</v>
      </c>
      <c r="AE24" s="1">
        <v>0</v>
      </c>
    </row>
    <row r="25" spans="1:31" x14ac:dyDescent="0.25">
      <c r="A25">
        <v>27</v>
      </c>
      <c r="B25" t="s">
        <v>75</v>
      </c>
      <c r="C25" t="s">
        <v>39</v>
      </c>
      <c r="D25" t="s">
        <v>32</v>
      </c>
      <c r="E25" t="s">
        <v>42</v>
      </c>
      <c r="F25" t="s">
        <v>34</v>
      </c>
      <c r="G25" t="s">
        <v>46</v>
      </c>
      <c r="H25" t="s">
        <v>54</v>
      </c>
      <c r="I25">
        <v>1</v>
      </c>
      <c r="J25">
        <v>0</v>
      </c>
      <c r="K25">
        <v>1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 t="s">
        <v>37</v>
      </c>
      <c r="AC25" s="1" t="s">
        <v>101</v>
      </c>
      <c r="AD25" s="1" t="s">
        <v>101</v>
      </c>
      <c r="AE25" s="1">
        <v>0</v>
      </c>
    </row>
    <row r="26" spans="1:31" x14ac:dyDescent="0.25">
      <c r="A26">
        <v>28</v>
      </c>
      <c r="B26" t="s">
        <v>76</v>
      </c>
      <c r="C26" t="s">
        <v>39</v>
      </c>
      <c r="D26" t="s">
        <v>73</v>
      </c>
      <c r="E26" t="s">
        <v>33</v>
      </c>
      <c r="F26" t="s">
        <v>52</v>
      </c>
      <c r="G26" t="s">
        <v>46</v>
      </c>
      <c r="H26" t="s">
        <v>60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t="s">
        <v>37</v>
      </c>
      <c r="AC26" s="1" t="s">
        <v>102</v>
      </c>
      <c r="AD26" s="1" t="s">
        <v>101</v>
      </c>
      <c r="AE26" s="1">
        <v>0</v>
      </c>
    </row>
    <row r="27" spans="1:31" x14ac:dyDescent="0.25">
      <c r="A27">
        <v>30</v>
      </c>
      <c r="B27" t="s">
        <v>77</v>
      </c>
      <c r="C27" t="s">
        <v>48</v>
      </c>
      <c r="D27" t="s">
        <v>32</v>
      </c>
      <c r="E27" t="s">
        <v>42</v>
      </c>
      <c r="F27" t="s">
        <v>34</v>
      </c>
      <c r="G27" t="s">
        <v>35</v>
      </c>
      <c r="H27" t="s">
        <v>60</v>
      </c>
      <c r="I27">
        <v>1</v>
      </c>
      <c r="J27">
        <v>0</v>
      </c>
      <c r="K27">
        <v>0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 t="s">
        <v>37</v>
      </c>
      <c r="AC27" s="1" t="s">
        <v>101</v>
      </c>
      <c r="AD27" s="1" t="s">
        <v>101</v>
      </c>
      <c r="AE27" s="1">
        <v>0</v>
      </c>
    </row>
    <row r="28" spans="1:31" x14ac:dyDescent="0.25">
      <c r="A28">
        <v>31</v>
      </c>
      <c r="B28" t="s">
        <v>78</v>
      </c>
      <c r="C28" t="s">
        <v>31</v>
      </c>
      <c r="D28" t="s">
        <v>32</v>
      </c>
      <c r="E28" t="s">
        <v>42</v>
      </c>
      <c r="F28" t="s">
        <v>34</v>
      </c>
      <c r="G28" t="s">
        <v>35</v>
      </c>
      <c r="H28" t="s">
        <v>62</v>
      </c>
      <c r="I28">
        <v>1</v>
      </c>
      <c r="J28">
        <v>0</v>
      </c>
      <c r="K28">
        <v>0</v>
      </c>
      <c r="L28">
        <v>1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 t="s">
        <v>37</v>
      </c>
      <c r="AC28" s="1" t="s">
        <v>101</v>
      </c>
      <c r="AD28" s="1" t="s">
        <v>101</v>
      </c>
      <c r="AE28" s="1">
        <v>0</v>
      </c>
    </row>
    <row r="29" spans="1:31" x14ac:dyDescent="0.25">
      <c r="A29">
        <v>32</v>
      </c>
      <c r="B29" t="s">
        <v>79</v>
      </c>
      <c r="C29" t="s">
        <v>39</v>
      </c>
      <c r="D29" t="s">
        <v>40</v>
      </c>
      <c r="E29" t="s">
        <v>33</v>
      </c>
      <c r="F29" t="s">
        <v>34</v>
      </c>
      <c r="G29" t="s">
        <v>46</v>
      </c>
      <c r="H29" t="s">
        <v>56</v>
      </c>
      <c r="I29">
        <v>1</v>
      </c>
      <c r="J29">
        <v>1</v>
      </c>
      <c r="K29">
        <v>0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t="s">
        <v>37</v>
      </c>
      <c r="AC29" s="1" t="s">
        <v>101</v>
      </c>
      <c r="AD29" s="1" t="s">
        <v>101</v>
      </c>
      <c r="AE29" s="1">
        <v>0</v>
      </c>
    </row>
    <row r="30" spans="1:31" x14ac:dyDescent="0.25">
      <c r="A30">
        <v>33</v>
      </c>
      <c r="B30" t="s">
        <v>80</v>
      </c>
      <c r="C30" t="s">
        <v>59</v>
      </c>
      <c r="D30" t="s">
        <v>32</v>
      </c>
      <c r="E30" t="s">
        <v>42</v>
      </c>
      <c r="F30" t="s">
        <v>34</v>
      </c>
      <c r="G30" t="s">
        <v>46</v>
      </c>
      <c r="H30" t="s">
        <v>56</v>
      </c>
      <c r="I30">
        <v>1</v>
      </c>
      <c r="J30">
        <v>1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 t="s">
        <v>37</v>
      </c>
      <c r="AC30" s="1" t="s">
        <v>101</v>
      </c>
      <c r="AD30" s="1" t="s">
        <v>101</v>
      </c>
      <c r="AE30" s="1">
        <v>0</v>
      </c>
    </row>
    <row r="31" spans="1:31" x14ac:dyDescent="0.25">
      <c r="A31">
        <v>34</v>
      </c>
      <c r="B31" t="s">
        <v>81</v>
      </c>
      <c r="C31" t="s">
        <v>39</v>
      </c>
      <c r="D31" t="s">
        <v>66</v>
      </c>
      <c r="E31" t="s">
        <v>42</v>
      </c>
      <c r="F31" t="s">
        <v>52</v>
      </c>
      <c r="G31" t="s">
        <v>35</v>
      </c>
      <c r="H31" t="s">
        <v>62</v>
      </c>
      <c r="I31">
        <v>1</v>
      </c>
      <c r="J31">
        <v>0</v>
      </c>
      <c r="K31">
        <v>0</v>
      </c>
      <c r="L31">
        <v>1</v>
      </c>
      <c r="M31">
        <v>1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t="s">
        <v>37</v>
      </c>
      <c r="AC31" s="1" t="s">
        <v>101</v>
      </c>
      <c r="AD31" s="1" t="s">
        <v>103</v>
      </c>
      <c r="AE31" s="1">
        <v>0</v>
      </c>
    </row>
    <row r="32" spans="1:31" x14ac:dyDescent="0.25">
      <c r="A32">
        <v>35</v>
      </c>
      <c r="B32" t="s">
        <v>82</v>
      </c>
      <c r="C32" t="s">
        <v>44</v>
      </c>
      <c r="D32" t="s">
        <v>40</v>
      </c>
      <c r="E32" t="s">
        <v>33</v>
      </c>
      <c r="F32" t="s">
        <v>34</v>
      </c>
      <c r="G32" t="s">
        <v>46</v>
      </c>
      <c r="H32" t="s">
        <v>62</v>
      </c>
      <c r="I32">
        <v>1</v>
      </c>
      <c r="J32">
        <v>0</v>
      </c>
      <c r="K32">
        <v>0</v>
      </c>
      <c r="L32">
        <v>1</v>
      </c>
      <c r="M32">
        <v>1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t="s">
        <v>37</v>
      </c>
      <c r="AC32" s="1" t="s">
        <v>101</v>
      </c>
      <c r="AD32" s="1" t="s">
        <v>103</v>
      </c>
      <c r="AE32" s="1">
        <v>0</v>
      </c>
    </row>
    <row r="33" spans="1:31" x14ac:dyDescent="0.25">
      <c r="A33">
        <v>36</v>
      </c>
      <c r="B33" t="s">
        <v>83</v>
      </c>
      <c r="C33" t="s">
        <v>50</v>
      </c>
      <c r="D33" t="s">
        <v>66</v>
      </c>
      <c r="E33" t="s">
        <v>42</v>
      </c>
      <c r="F33" t="s">
        <v>34</v>
      </c>
      <c r="G33" t="s">
        <v>35</v>
      </c>
      <c r="H33" t="s">
        <v>62</v>
      </c>
      <c r="I33">
        <v>1</v>
      </c>
      <c r="J33">
        <v>1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1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t="s">
        <v>37</v>
      </c>
      <c r="AC33" s="1" t="s">
        <v>101</v>
      </c>
      <c r="AD33" s="1" t="s">
        <v>103</v>
      </c>
      <c r="AE33" s="1">
        <v>0</v>
      </c>
    </row>
    <row r="34" spans="1:31" x14ac:dyDescent="0.25">
      <c r="A34">
        <v>37</v>
      </c>
      <c r="B34" t="s">
        <v>93</v>
      </c>
      <c r="C34" t="s">
        <v>39</v>
      </c>
      <c r="D34" t="s">
        <v>66</v>
      </c>
      <c r="E34" t="s">
        <v>42</v>
      </c>
      <c r="F34" t="s">
        <v>52</v>
      </c>
      <c r="G34" t="s">
        <v>46</v>
      </c>
      <c r="H34" t="s">
        <v>56</v>
      </c>
      <c r="I34">
        <v>1</v>
      </c>
      <c r="J34">
        <v>0</v>
      </c>
      <c r="K34">
        <v>0</v>
      </c>
      <c r="L34">
        <v>1</v>
      </c>
      <c r="M34">
        <v>1</v>
      </c>
      <c r="N34">
        <v>0</v>
      </c>
      <c r="O34">
        <v>0</v>
      </c>
      <c r="P34">
        <v>1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t="s">
        <v>37</v>
      </c>
      <c r="AC34" s="1" t="s">
        <v>101</v>
      </c>
      <c r="AD34" s="1" t="s">
        <v>103</v>
      </c>
      <c r="AE34" s="1">
        <v>0</v>
      </c>
    </row>
    <row r="35" spans="1:31" x14ac:dyDescent="0.25">
      <c r="A35">
        <v>38</v>
      </c>
      <c r="B35" t="s">
        <v>94</v>
      </c>
      <c r="C35" t="s">
        <v>49</v>
      </c>
      <c r="D35" t="s">
        <v>40</v>
      </c>
      <c r="E35" t="s">
        <v>33</v>
      </c>
      <c r="F35" t="s">
        <v>34</v>
      </c>
      <c r="G35" t="s">
        <v>35</v>
      </c>
      <c r="H35" t="s">
        <v>62</v>
      </c>
      <c r="I35">
        <v>1</v>
      </c>
      <c r="J35">
        <v>0</v>
      </c>
      <c r="K35">
        <v>0</v>
      </c>
      <c r="L35">
        <v>1</v>
      </c>
      <c r="M35">
        <v>1</v>
      </c>
      <c r="N35">
        <v>0</v>
      </c>
      <c r="O35">
        <v>0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t="s">
        <v>37</v>
      </c>
      <c r="AC35" s="1" t="s">
        <v>101</v>
      </c>
      <c r="AD35" s="1" t="s">
        <v>103</v>
      </c>
      <c r="AE35" s="1">
        <v>0</v>
      </c>
    </row>
    <row r="36" spans="1:31" x14ac:dyDescent="0.25">
      <c r="A36">
        <v>39</v>
      </c>
      <c r="B36" t="s">
        <v>95</v>
      </c>
      <c r="C36" t="s">
        <v>39</v>
      </c>
      <c r="D36" t="s">
        <v>40</v>
      </c>
      <c r="E36" t="s">
        <v>42</v>
      </c>
      <c r="F36" t="s">
        <v>34</v>
      </c>
      <c r="G36" t="s">
        <v>53</v>
      </c>
      <c r="H36" t="s">
        <v>36</v>
      </c>
      <c r="I36">
        <v>1</v>
      </c>
      <c r="J36">
        <v>0</v>
      </c>
      <c r="K36">
        <v>0</v>
      </c>
      <c r="L36">
        <v>1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t="s">
        <v>37</v>
      </c>
      <c r="AC36" s="1" t="s">
        <v>101</v>
      </c>
      <c r="AD36" s="1" t="s">
        <v>101</v>
      </c>
      <c r="AE36" s="1">
        <v>0</v>
      </c>
    </row>
    <row r="37" spans="1:31" x14ac:dyDescent="0.25">
      <c r="A37">
        <v>40</v>
      </c>
      <c r="B37" t="s">
        <v>96</v>
      </c>
      <c r="C37" t="s">
        <v>31</v>
      </c>
      <c r="D37" t="s">
        <v>32</v>
      </c>
      <c r="E37" t="s">
        <v>42</v>
      </c>
      <c r="F37" t="s">
        <v>34</v>
      </c>
      <c r="G37" t="s">
        <v>53</v>
      </c>
      <c r="H37" t="s">
        <v>62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t="s">
        <v>37</v>
      </c>
      <c r="AC37" s="1" t="s">
        <v>101</v>
      </c>
      <c r="AD37" s="1" t="s">
        <v>103</v>
      </c>
      <c r="AE37" s="1">
        <v>0</v>
      </c>
    </row>
    <row r="38" spans="1:31" x14ac:dyDescent="0.25">
      <c r="A38">
        <v>41</v>
      </c>
      <c r="B38" t="s">
        <v>97</v>
      </c>
      <c r="C38" t="s">
        <v>39</v>
      </c>
      <c r="D38" t="s">
        <v>40</v>
      </c>
      <c r="E38" t="s">
        <v>33</v>
      </c>
      <c r="F38" t="s">
        <v>34</v>
      </c>
      <c r="G38" t="s">
        <v>46</v>
      </c>
      <c r="H38" t="s">
        <v>36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1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t="s">
        <v>37</v>
      </c>
      <c r="AC38" s="1" t="s">
        <v>101</v>
      </c>
      <c r="AD38" s="1" t="s">
        <v>103</v>
      </c>
      <c r="AE38" s="1">
        <v>0</v>
      </c>
    </row>
    <row r="39" spans="1:31" x14ac:dyDescent="0.25">
      <c r="A39">
        <v>42</v>
      </c>
      <c r="B39" t="s">
        <v>112</v>
      </c>
      <c r="C39" t="s">
        <v>39</v>
      </c>
      <c r="D39" t="s">
        <v>32</v>
      </c>
      <c r="E39" t="s">
        <v>42</v>
      </c>
      <c r="F39" t="s">
        <v>34</v>
      </c>
      <c r="G39" t="s">
        <v>35</v>
      </c>
      <c r="H39" t="s">
        <v>60</v>
      </c>
      <c r="I39">
        <v>1</v>
      </c>
      <c r="J39">
        <v>0</v>
      </c>
      <c r="K39">
        <v>0</v>
      </c>
      <c r="L39">
        <v>1</v>
      </c>
      <c r="M39">
        <v>1</v>
      </c>
      <c r="N39">
        <v>0</v>
      </c>
      <c r="O39">
        <v>1</v>
      </c>
      <c r="P39">
        <v>0</v>
      </c>
      <c r="Q39">
        <v>1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t="s">
        <v>37</v>
      </c>
      <c r="AC39" s="1" t="s">
        <v>102</v>
      </c>
      <c r="AD39" s="1" t="s">
        <v>103</v>
      </c>
      <c r="AE39" s="1">
        <v>0</v>
      </c>
    </row>
    <row r="40" spans="1:31" x14ac:dyDescent="0.25">
      <c r="A40">
        <v>43</v>
      </c>
      <c r="B40" t="s">
        <v>113</v>
      </c>
      <c r="C40" t="s">
        <v>39</v>
      </c>
      <c r="D40" t="s">
        <v>32</v>
      </c>
      <c r="E40" t="s">
        <v>42</v>
      </c>
      <c r="F40" t="s">
        <v>52</v>
      </c>
      <c r="G40" t="s">
        <v>46</v>
      </c>
      <c r="H40" t="s">
        <v>56</v>
      </c>
      <c r="I40">
        <v>1</v>
      </c>
      <c r="J40">
        <v>0</v>
      </c>
      <c r="K40">
        <v>0</v>
      </c>
      <c r="L40">
        <v>1</v>
      </c>
      <c r="M40">
        <v>1</v>
      </c>
      <c r="N40">
        <v>1</v>
      </c>
      <c r="O40">
        <v>0</v>
      </c>
      <c r="P40">
        <v>1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 t="s">
        <v>37</v>
      </c>
      <c r="AC40" s="1" t="s">
        <v>101</v>
      </c>
      <c r="AD40" s="1" t="s">
        <v>101</v>
      </c>
      <c r="AE40" s="1">
        <v>0</v>
      </c>
    </row>
    <row r="41" spans="1:31" x14ac:dyDescent="0.25">
      <c r="A41">
        <v>45</v>
      </c>
      <c r="B41" t="s">
        <v>114</v>
      </c>
      <c r="C41" t="s">
        <v>39</v>
      </c>
      <c r="D41" t="s">
        <v>40</v>
      </c>
      <c r="E41" t="s">
        <v>42</v>
      </c>
      <c r="F41" t="s">
        <v>34</v>
      </c>
      <c r="G41" t="s">
        <v>35</v>
      </c>
      <c r="H41" t="s">
        <v>60</v>
      </c>
      <c r="I41">
        <v>1</v>
      </c>
      <c r="J41">
        <v>0</v>
      </c>
      <c r="K41">
        <v>0</v>
      </c>
      <c r="L41">
        <v>1</v>
      </c>
      <c r="M41">
        <v>1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1</v>
      </c>
      <c r="Z41">
        <v>0</v>
      </c>
      <c r="AA41">
        <v>0</v>
      </c>
      <c r="AB41" t="s">
        <v>37</v>
      </c>
      <c r="AC41" s="1" t="s">
        <v>101</v>
      </c>
      <c r="AD41" s="1" t="s">
        <v>103</v>
      </c>
      <c r="AE41" s="1">
        <v>0</v>
      </c>
    </row>
    <row r="42" spans="1:31" x14ac:dyDescent="0.25">
      <c r="A42">
        <v>46</v>
      </c>
      <c r="B42" t="s">
        <v>115</v>
      </c>
      <c r="C42" t="s">
        <v>49</v>
      </c>
      <c r="D42" t="s">
        <v>32</v>
      </c>
      <c r="E42" t="s">
        <v>42</v>
      </c>
      <c r="F42" t="s">
        <v>34</v>
      </c>
      <c r="G42" t="s">
        <v>46</v>
      </c>
      <c r="H42" t="s">
        <v>62</v>
      </c>
      <c r="I42">
        <v>1</v>
      </c>
      <c r="J42">
        <v>0</v>
      </c>
      <c r="K42">
        <v>0</v>
      </c>
      <c r="L42">
        <v>1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 t="s">
        <v>37</v>
      </c>
      <c r="AC42" s="1" t="s">
        <v>101</v>
      </c>
      <c r="AD42" s="1" t="s">
        <v>103</v>
      </c>
      <c r="AE42" s="1">
        <v>0</v>
      </c>
    </row>
    <row r="43" spans="1:31" x14ac:dyDescent="0.25">
      <c r="A43">
        <v>47</v>
      </c>
      <c r="B43" t="s">
        <v>116</v>
      </c>
      <c r="C43" t="s">
        <v>39</v>
      </c>
      <c r="D43" t="s">
        <v>40</v>
      </c>
      <c r="E43" t="s">
        <v>42</v>
      </c>
      <c r="F43" t="s">
        <v>52</v>
      </c>
      <c r="G43" t="s">
        <v>46</v>
      </c>
      <c r="H43" t="s">
        <v>36</v>
      </c>
      <c r="I43">
        <v>1</v>
      </c>
      <c r="J43">
        <v>0</v>
      </c>
      <c r="K43">
        <v>0</v>
      </c>
      <c r="L43">
        <v>1</v>
      </c>
      <c r="M43">
        <v>1</v>
      </c>
      <c r="N43">
        <v>0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t="s">
        <v>37</v>
      </c>
      <c r="AC43" s="1" t="s">
        <v>101</v>
      </c>
      <c r="AD43" s="1" t="s">
        <v>103</v>
      </c>
      <c r="AE43" s="1">
        <v>0</v>
      </c>
    </row>
    <row r="44" spans="1:31" x14ac:dyDescent="0.25">
      <c r="A44">
        <v>48</v>
      </c>
      <c r="B44" t="s">
        <v>118</v>
      </c>
      <c r="C44" t="s">
        <v>49</v>
      </c>
      <c r="D44" t="s">
        <v>40</v>
      </c>
      <c r="E44" t="s">
        <v>42</v>
      </c>
      <c r="F44" t="s">
        <v>34</v>
      </c>
      <c r="G44" t="s">
        <v>46</v>
      </c>
      <c r="H44" t="s">
        <v>36</v>
      </c>
      <c r="I44">
        <v>1</v>
      </c>
      <c r="J44">
        <v>1</v>
      </c>
      <c r="K44">
        <v>0</v>
      </c>
      <c r="L44">
        <v>1</v>
      </c>
      <c r="M44">
        <v>0</v>
      </c>
      <c r="N44">
        <v>1</v>
      </c>
      <c r="O44">
        <v>1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t="s">
        <v>37</v>
      </c>
      <c r="AC44" s="1" t="s">
        <v>101</v>
      </c>
      <c r="AD44" s="1" t="s">
        <v>103</v>
      </c>
      <c r="AE44" s="1">
        <v>0</v>
      </c>
    </row>
    <row r="45" spans="1:31" x14ac:dyDescent="0.25">
      <c r="A45">
        <v>49</v>
      </c>
      <c r="B45" t="s">
        <v>117</v>
      </c>
      <c r="C45" t="s">
        <v>39</v>
      </c>
      <c r="D45" t="s">
        <v>66</v>
      </c>
      <c r="E45" t="s">
        <v>42</v>
      </c>
      <c r="F45" t="s">
        <v>34</v>
      </c>
      <c r="G45" t="s">
        <v>46</v>
      </c>
      <c r="H45" t="s">
        <v>56</v>
      </c>
      <c r="I45">
        <v>1</v>
      </c>
      <c r="J45">
        <v>0</v>
      </c>
      <c r="K45">
        <v>0</v>
      </c>
      <c r="L45">
        <v>1</v>
      </c>
      <c r="M45">
        <v>0</v>
      </c>
      <c r="N45">
        <v>1</v>
      </c>
      <c r="O45">
        <v>1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37</v>
      </c>
      <c r="AC45" s="1" t="s">
        <v>102</v>
      </c>
      <c r="AD45" s="1" t="s">
        <v>103</v>
      </c>
      <c r="AE45" s="1">
        <v>0</v>
      </c>
    </row>
    <row r="46" spans="1:31" x14ac:dyDescent="0.25">
      <c r="A46">
        <v>51</v>
      </c>
      <c r="B46" t="s">
        <v>98</v>
      </c>
      <c r="C46" t="s">
        <v>39</v>
      </c>
      <c r="D46" t="s">
        <v>40</v>
      </c>
      <c r="E46" t="s">
        <v>42</v>
      </c>
      <c r="F46" t="s">
        <v>45</v>
      </c>
      <c r="G46" t="s">
        <v>84</v>
      </c>
      <c r="H46" t="s">
        <v>60</v>
      </c>
      <c r="I46">
        <v>1</v>
      </c>
      <c r="J46">
        <v>1</v>
      </c>
      <c r="K46">
        <v>0</v>
      </c>
      <c r="L46">
        <v>1</v>
      </c>
      <c r="M46">
        <v>1</v>
      </c>
      <c r="N46">
        <v>0</v>
      </c>
      <c r="O46">
        <v>0</v>
      </c>
      <c r="P46">
        <v>0</v>
      </c>
      <c r="Q46">
        <v>1</v>
      </c>
      <c r="R46">
        <v>1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37</v>
      </c>
      <c r="AC46" s="1" t="s">
        <v>101</v>
      </c>
      <c r="AD46" s="1" t="s">
        <v>103</v>
      </c>
      <c r="AE46" s="1" t="s">
        <v>102</v>
      </c>
    </row>
    <row r="47" spans="1:31" x14ac:dyDescent="0.25">
      <c r="A47">
        <v>52</v>
      </c>
      <c r="B47" t="s">
        <v>99</v>
      </c>
      <c r="C47" t="s">
        <v>31</v>
      </c>
      <c r="D47" t="s">
        <v>66</v>
      </c>
      <c r="E47" t="s">
        <v>42</v>
      </c>
      <c r="F47" t="s">
        <v>34</v>
      </c>
      <c r="G47" t="s">
        <v>46</v>
      </c>
      <c r="H47" t="s">
        <v>56</v>
      </c>
      <c r="I47">
        <v>1</v>
      </c>
      <c r="J47">
        <v>1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t="s">
        <v>37</v>
      </c>
      <c r="AC47" s="1" t="s">
        <v>101</v>
      </c>
      <c r="AD47" s="1" t="s">
        <v>101</v>
      </c>
      <c r="AE47" s="1">
        <v>0</v>
      </c>
    </row>
    <row r="48" spans="1:31" ht="14.25" customHeight="1" x14ac:dyDescent="0.25">
      <c r="A48">
        <v>53</v>
      </c>
      <c r="B48" t="s">
        <v>100</v>
      </c>
      <c r="C48" t="s">
        <v>39</v>
      </c>
      <c r="D48" t="s">
        <v>40</v>
      </c>
      <c r="E48" t="s">
        <v>42</v>
      </c>
      <c r="F48" t="s">
        <v>67</v>
      </c>
      <c r="G48" t="s">
        <v>46</v>
      </c>
      <c r="H48" t="s">
        <v>51</v>
      </c>
      <c r="I48">
        <v>1</v>
      </c>
      <c r="J48">
        <v>1</v>
      </c>
      <c r="K48">
        <v>0</v>
      </c>
      <c r="L48">
        <v>0</v>
      </c>
      <c r="M48">
        <v>1</v>
      </c>
      <c r="N48">
        <v>1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 t="s">
        <v>37</v>
      </c>
      <c r="AC48" s="1" t="s">
        <v>101</v>
      </c>
      <c r="AD48" s="1" t="s">
        <v>101</v>
      </c>
      <c r="AE48" s="1">
        <v>0</v>
      </c>
    </row>
    <row r="49" spans="1:31" x14ac:dyDescent="0.25">
      <c r="A49">
        <v>54</v>
      </c>
      <c r="B49" t="s">
        <v>119</v>
      </c>
      <c r="C49" t="s">
        <v>39</v>
      </c>
      <c r="D49" t="s">
        <v>32</v>
      </c>
      <c r="E49" t="s">
        <v>33</v>
      </c>
      <c r="F49" t="s">
        <v>52</v>
      </c>
      <c r="G49" t="s">
        <v>46</v>
      </c>
      <c r="H49" t="s">
        <v>36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t="s">
        <v>37</v>
      </c>
      <c r="AC49" s="1" t="s">
        <v>101</v>
      </c>
      <c r="AD49" s="1" t="s">
        <v>101</v>
      </c>
      <c r="AE49" s="1" t="s">
        <v>101</v>
      </c>
    </row>
    <row r="53" spans="1:31" x14ac:dyDescent="0.25">
      <c r="B53" t="s">
        <v>120</v>
      </c>
      <c r="C53" t="s">
        <v>121</v>
      </c>
      <c r="F53" t="s">
        <v>120</v>
      </c>
      <c r="G53" t="s">
        <v>121</v>
      </c>
    </row>
    <row r="54" spans="1:31" x14ac:dyDescent="0.25">
      <c r="B54" t="s">
        <v>35</v>
      </c>
      <c r="C54">
        <f>COUNTIF($G$2:$G$49,$B54)</f>
        <v>16</v>
      </c>
      <c r="F54" t="s">
        <v>35</v>
      </c>
      <c r="G54">
        <v>67</v>
      </c>
    </row>
    <row r="55" spans="1:31" x14ac:dyDescent="0.25">
      <c r="B55" t="s">
        <v>46</v>
      </c>
      <c r="C55">
        <f t="shared" ref="C55:C58" si="0">COUNTIF($G$2:$G$49,$B55)</f>
        <v>26</v>
      </c>
      <c r="F55" t="s">
        <v>46</v>
      </c>
      <c r="G55">
        <v>24</v>
      </c>
    </row>
    <row r="56" spans="1:31" x14ac:dyDescent="0.25">
      <c r="B56" t="s">
        <v>53</v>
      </c>
      <c r="C56">
        <f t="shared" si="0"/>
        <v>4</v>
      </c>
      <c r="F56" t="s">
        <v>53</v>
      </c>
      <c r="G56">
        <v>10</v>
      </c>
    </row>
    <row r="57" spans="1:31" x14ac:dyDescent="0.25">
      <c r="B57" t="s">
        <v>72</v>
      </c>
      <c r="C57">
        <f t="shared" si="0"/>
        <v>1</v>
      </c>
      <c r="F57" t="s">
        <v>72</v>
      </c>
      <c r="G57">
        <v>1</v>
      </c>
    </row>
    <row r="58" spans="1:31" x14ac:dyDescent="0.25">
      <c r="B58" t="s">
        <v>84</v>
      </c>
      <c r="C58">
        <f t="shared" si="0"/>
        <v>1</v>
      </c>
      <c r="F58" t="s">
        <v>84</v>
      </c>
      <c r="G58">
        <v>1</v>
      </c>
    </row>
    <row r="60" spans="1:31" x14ac:dyDescent="0.25">
      <c r="C60" t="s">
        <v>122</v>
      </c>
      <c r="D60" t="s">
        <v>123</v>
      </c>
    </row>
    <row r="61" spans="1:31" x14ac:dyDescent="0.25">
      <c r="B61" t="s">
        <v>35</v>
      </c>
      <c r="C61">
        <v>67</v>
      </c>
      <c r="D61">
        <f>COUNTIF($G$2:$G$49,$B61)</f>
        <v>16</v>
      </c>
    </row>
    <row r="62" spans="1:31" x14ac:dyDescent="0.25">
      <c r="B62" t="s">
        <v>46</v>
      </c>
      <c r="C62">
        <v>24</v>
      </c>
      <c r="D62">
        <f t="shared" ref="D62:D65" si="1">COUNTIF($G$2:$G$49,$B62)</f>
        <v>26</v>
      </c>
    </row>
    <row r="63" spans="1:31" x14ac:dyDescent="0.25">
      <c r="B63" t="s">
        <v>53</v>
      </c>
      <c r="C63">
        <v>10</v>
      </c>
      <c r="D63">
        <f t="shared" si="1"/>
        <v>4</v>
      </c>
    </row>
    <row r="64" spans="1:31" x14ac:dyDescent="0.25">
      <c r="B64" t="s">
        <v>72</v>
      </c>
      <c r="C64">
        <v>1</v>
      </c>
      <c r="D64">
        <f t="shared" si="1"/>
        <v>1</v>
      </c>
    </row>
    <row r="65" spans="2:4" x14ac:dyDescent="0.25">
      <c r="B65" t="s">
        <v>84</v>
      </c>
      <c r="C65">
        <v>1</v>
      </c>
      <c r="D65">
        <f t="shared" si="1"/>
        <v>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54A0-0F02-4075-99F1-FD11ED88717F}">
  <dimension ref="A1"/>
  <sheetViews>
    <sheetView workbookViewId="0">
      <selection activeCell="I33" sqref="I3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672DC-BE60-4110-B1F0-3139BB3FCD69}">
  <dimension ref="A1:K16"/>
  <sheetViews>
    <sheetView workbookViewId="0">
      <selection activeCell="M8" sqref="M8"/>
    </sheetView>
  </sheetViews>
  <sheetFormatPr defaultRowHeight="15" x14ac:dyDescent="0.25"/>
  <cols>
    <col min="1" max="1" width="15.140625" bestFit="1" customWidth="1"/>
    <col min="2" max="2" width="7.28515625" bestFit="1" customWidth="1"/>
    <col min="3" max="3" width="12.140625" bestFit="1" customWidth="1"/>
    <col min="9" max="11" width="17.85546875" customWidth="1"/>
  </cols>
  <sheetData>
    <row r="1" spans="1:11" x14ac:dyDescent="0.25">
      <c r="B1" t="s">
        <v>122</v>
      </c>
      <c r="C1" t="s">
        <v>123</v>
      </c>
      <c r="I1" s="3" t="s">
        <v>124</v>
      </c>
      <c r="J1" s="3" t="s">
        <v>125</v>
      </c>
      <c r="K1" s="3" t="s">
        <v>126</v>
      </c>
    </row>
    <row r="2" spans="1:11" ht="29.25" x14ac:dyDescent="0.25">
      <c r="A2" t="s">
        <v>35</v>
      </c>
      <c r="B2">
        <v>67</v>
      </c>
      <c r="C2">
        <v>16</v>
      </c>
      <c r="I2" s="4" t="s">
        <v>35</v>
      </c>
      <c r="J2" s="5">
        <v>67</v>
      </c>
      <c r="K2" s="5">
        <v>16</v>
      </c>
    </row>
    <row r="3" spans="1:11" ht="57.75" x14ac:dyDescent="0.25">
      <c r="A3" t="s">
        <v>46</v>
      </c>
      <c r="B3">
        <v>24</v>
      </c>
      <c r="C3">
        <v>26</v>
      </c>
      <c r="I3" s="4" t="s">
        <v>127</v>
      </c>
      <c r="J3" s="5">
        <v>36</v>
      </c>
      <c r="K3" s="5">
        <v>32</v>
      </c>
    </row>
    <row r="4" spans="1:11" x14ac:dyDescent="0.25">
      <c r="A4" t="s">
        <v>53</v>
      </c>
      <c r="B4">
        <v>10</v>
      </c>
      <c r="C4">
        <v>4</v>
      </c>
      <c r="E4">
        <f>SUM(B3:B6)</f>
        <v>36</v>
      </c>
      <c r="F4">
        <f>SUM(C3:C6)</f>
        <v>32</v>
      </c>
      <c r="I4" s="4" t="s">
        <v>128</v>
      </c>
      <c r="J4" s="5">
        <f>SUM(J2:J3)</f>
        <v>103</v>
      </c>
      <c r="K4" s="5">
        <f>SUM(K2:K3)</f>
        <v>48</v>
      </c>
    </row>
    <row r="5" spans="1:11" x14ac:dyDescent="0.25">
      <c r="A5" t="s">
        <v>72</v>
      </c>
      <c r="B5">
        <v>1</v>
      </c>
      <c r="C5">
        <v>1</v>
      </c>
    </row>
    <row r="6" spans="1:11" x14ac:dyDescent="0.25">
      <c r="A6" t="s">
        <v>84</v>
      </c>
      <c r="B6">
        <v>1</v>
      </c>
      <c r="C6">
        <v>1</v>
      </c>
    </row>
    <row r="7" spans="1:11" x14ac:dyDescent="0.25">
      <c r="B7">
        <f>SUM(B2:B6)</f>
        <v>103</v>
      </c>
      <c r="C7">
        <f>SUM(C2:C6)</f>
        <v>48</v>
      </c>
    </row>
    <row r="9" spans="1:11" x14ac:dyDescent="0.25">
      <c r="B9" t="s">
        <v>122</v>
      </c>
      <c r="C9" t="s">
        <v>123</v>
      </c>
    </row>
    <row r="10" spans="1:11" x14ac:dyDescent="0.25">
      <c r="A10" t="s">
        <v>35</v>
      </c>
      <c r="B10">
        <v>67</v>
      </c>
      <c r="C10">
        <v>16</v>
      </c>
    </row>
    <row r="11" spans="1:11" x14ac:dyDescent="0.25">
      <c r="A11" t="s">
        <v>46</v>
      </c>
      <c r="B11">
        <v>24</v>
      </c>
      <c r="C11">
        <v>26</v>
      </c>
    </row>
    <row r="12" spans="1:11" x14ac:dyDescent="0.25">
      <c r="A12" t="s">
        <v>53</v>
      </c>
      <c r="B12">
        <v>10</v>
      </c>
      <c r="C12">
        <v>4</v>
      </c>
    </row>
    <row r="13" spans="1:11" x14ac:dyDescent="0.25">
      <c r="A13" t="s">
        <v>72</v>
      </c>
      <c r="B13">
        <v>1</v>
      </c>
      <c r="C13">
        <v>1</v>
      </c>
    </row>
    <row r="14" spans="1:11" x14ac:dyDescent="0.25">
      <c r="A14" t="s">
        <v>84</v>
      </c>
      <c r="B14">
        <v>1</v>
      </c>
      <c r="C14">
        <v>1</v>
      </c>
    </row>
    <row r="16" spans="1:11" x14ac:dyDescent="0.25">
      <c r="B16">
        <f>SUM(B11:B14)</f>
        <v>36</v>
      </c>
      <c r="C16">
        <f>SUM(C11:C14)</f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0182-45C0-4C1F-B582-88815B40DCE8}">
  <dimension ref="A1:C4"/>
  <sheetViews>
    <sheetView workbookViewId="0">
      <selection activeCell="C31" sqref="C31"/>
    </sheetView>
  </sheetViews>
  <sheetFormatPr defaultRowHeight="15" x14ac:dyDescent="0.25"/>
  <cols>
    <col min="1" max="1" width="39" customWidth="1"/>
    <col min="2" max="2" width="26.5703125" customWidth="1"/>
    <col min="3" max="3" width="36.85546875" customWidth="1"/>
  </cols>
  <sheetData>
    <row r="1" spans="1:3" ht="16.5" customHeight="1" x14ac:dyDescent="0.25">
      <c r="A1" s="3" t="s">
        <v>124</v>
      </c>
      <c r="B1" s="3" t="s">
        <v>125</v>
      </c>
      <c r="C1" s="3" t="s">
        <v>126</v>
      </c>
    </row>
    <row r="2" spans="1:3" ht="18.75" customHeight="1" x14ac:dyDescent="0.25">
      <c r="A2" s="4" t="s">
        <v>35</v>
      </c>
      <c r="B2" s="5">
        <v>67</v>
      </c>
      <c r="C2" s="5">
        <v>16</v>
      </c>
    </row>
    <row r="3" spans="1:3" ht="18.75" customHeight="1" x14ac:dyDescent="0.25">
      <c r="A3" s="4" t="s">
        <v>127</v>
      </c>
      <c r="B3" s="5">
        <v>36</v>
      </c>
      <c r="C3" s="5">
        <v>32</v>
      </c>
    </row>
    <row r="4" spans="1:3" x14ac:dyDescent="0.25">
      <c r="A4" s="4" t="s">
        <v>128</v>
      </c>
      <c r="B4" s="5">
        <f>SUM(B2:B3)</f>
        <v>103</v>
      </c>
      <c r="C4" s="5">
        <f>SUM(C2:C3)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Banking_Mobile_Application_Usag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Sampath T</dc:creator>
  <cp:lastModifiedBy>Sampath T</cp:lastModifiedBy>
  <dcterms:created xsi:type="dcterms:W3CDTF">2020-12-11T04:05:15Z</dcterms:created>
  <dcterms:modified xsi:type="dcterms:W3CDTF">2020-12-19T06:14:53Z</dcterms:modified>
</cp:coreProperties>
</file>