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bucket\Controller\Controller\Production\BoM\"/>
    </mc:Choice>
  </mc:AlternateContent>
  <xr:revisionPtr revIDLastSave="0" documentId="13_ncr:40009_{AA0ADE48-A5EB-4A81-BEB9-78B75B31403B}" xr6:coauthVersionLast="47" xr6:coauthVersionMax="47" xr10:uidLastSave="{00000000-0000-0000-0000-000000000000}"/>
  <bookViews>
    <workbookView xWindow="-120" yWindow="-120" windowWidth="29040" windowHeight="15960"/>
  </bookViews>
  <sheets>
    <sheet name="HW.ACIM-INV" sheetId="1" r:id="rId1"/>
  </sheets>
  <calcPr calcId="0"/>
</workbook>
</file>

<file path=xl/calcChain.xml><?xml version="1.0" encoding="utf-8"?>
<calcChain xmlns="http://schemas.openxmlformats.org/spreadsheetml/2006/main">
  <c r="H58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2" i="1"/>
</calcChain>
</file>

<file path=xl/sharedStrings.xml><?xml version="1.0" encoding="utf-8"?>
<sst xmlns="http://schemas.openxmlformats.org/spreadsheetml/2006/main" count="233" uniqueCount="209">
  <si>
    <t>Reference</t>
  </si>
  <si>
    <t>Qty</t>
  </si>
  <si>
    <t>#</t>
  </si>
  <si>
    <t>MFT</t>
  </si>
  <si>
    <t>MNP</t>
  </si>
  <si>
    <t>Unit Price</t>
  </si>
  <si>
    <t>Description</t>
  </si>
  <si>
    <t>BT1</t>
  </si>
  <si>
    <t>CUI</t>
  </si>
  <si>
    <t>TS02-66-170-BK-160-SCR-D</t>
  </si>
  <si>
    <t>SWITCH TACTILE 6x6x17MM SPST-NO 0.05A 12V</t>
  </si>
  <si>
    <t>BZ1</t>
  </si>
  <si>
    <t>PUI</t>
  </si>
  <si>
    <t>AT-1224-TWT-5V-2-R</t>
  </si>
  <si>
    <t>BUZZER MAGNETIC 5V 12MM TH</t>
  </si>
  <si>
    <t>C1</t>
  </si>
  <si>
    <t>Panasonic</t>
  </si>
  <si>
    <t>ECW-FE2W105K</t>
  </si>
  <si>
    <t>CAP FILM 1UF 10% 450VDC RADIAL</t>
  </si>
  <si>
    <t>C2,C5,C7,C9,C10,C17,C20,C22,C23,C24,C26,C27,C28,C31,C34,C35,C38,C39,C40,C41,C42,C50,C53,C61,C63,C66,C74,C78,C79,C89,C93,C94,C95,C96,C100</t>
  </si>
  <si>
    <t>Samsung</t>
  </si>
  <si>
    <t>CL10B104KB8NNNC</t>
  </si>
  <si>
    <t>CAP CER 0.1UF 50V X7R 0603</t>
  </si>
  <si>
    <t>C3,C4,C6,C73</t>
  </si>
  <si>
    <t>KEMET</t>
  </si>
  <si>
    <t>A768EB476M1VLAE042</t>
  </si>
  <si>
    <t>CAP ALUM POLY 47UF 20% 35V SMD</t>
  </si>
  <si>
    <t>C8,C15,C18,C19,C21,C25,C29,C30,C37,C62,C64,C65,C67,C68</t>
  </si>
  <si>
    <t>CL10B102KB8NNNC</t>
  </si>
  <si>
    <t>CAP CER 1nF 50V X7R 0603</t>
  </si>
  <si>
    <t>C11,C12,C13,C14</t>
  </si>
  <si>
    <t>WE</t>
  </si>
  <si>
    <t>CAP CER 100PF 2000V X7R 1206</t>
  </si>
  <si>
    <t>C16</t>
  </si>
  <si>
    <t>A768MS477M1ELAE017</t>
  </si>
  <si>
    <t>CAP ALUM POLY 470UF 20% 25V SMD</t>
  </si>
  <si>
    <t>C32,C83</t>
  </si>
  <si>
    <t>KAVX</t>
  </si>
  <si>
    <t>TLJB227M006R0500</t>
  </si>
  <si>
    <t>CAP TANT 220UF 20% 6.3V 1411</t>
  </si>
  <si>
    <t>C33,C36,C43,C44,C45,C46,C47,C49,C51,C52,C57,C58,C60,C69,C70,C71,C72,C90,C91,C97,C101</t>
  </si>
  <si>
    <t>Walsin</t>
  </si>
  <si>
    <t>0603N220J500CT</t>
  </si>
  <si>
    <t>CAP CER 22PF 50V C0G/NP0 0603</t>
  </si>
  <si>
    <t>C48,C54,C55,C59,C92</t>
  </si>
  <si>
    <t>CL10A106MQ8NNNC</t>
  </si>
  <si>
    <t>CAP CER 10UF 6.3V X5R 0603</t>
  </si>
  <si>
    <t>C56</t>
  </si>
  <si>
    <t>CL10B332KB8NNNC</t>
  </si>
  <si>
    <t>CAP CER 3.3nF 50V X7R 0603</t>
  </si>
  <si>
    <t>C75</t>
  </si>
  <si>
    <t>Elite</t>
  </si>
  <si>
    <t>VW2W101MNN1825A4EF3</t>
  </si>
  <si>
    <t>CAP ALUM 100UF 20% 450V SNAP</t>
  </si>
  <si>
    <t>C98,C99</t>
  </si>
  <si>
    <t>YAGEO</t>
  </si>
  <si>
    <t>CC0603BRNPO9BN9R0</t>
  </si>
  <si>
    <t>CAP CER 9PF 50V C0G/NPO 0603</t>
  </si>
  <si>
    <t>D1,D2,D3,D4,D20</t>
  </si>
  <si>
    <t>ANBON</t>
  </si>
  <si>
    <t>MMBD4148SE</t>
  </si>
  <si>
    <t>DIODE ARRAY GP 75V 150MA SOT23</t>
  </si>
  <si>
    <t>D5,D14</t>
  </si>
  <si>
    <t>Harvatek</t>
  </si>
  <si>
    <t>B19Y1NB--20C000113U1930</t>
  </si>
  <si>
    <t>LED BLUE CLEAR 0603 SMD</t>
  </si>
  <si>
    <t>D6,D12</t>
  </si>
  <si>
    <t>B1911USD-20D000114U1930</t>
  </si>
  <si>
    <t>LED RED DIFFUSED 0603 SMD</t>
  </si>
  <si>
    <t>D7</t>
  </si>
  <si>
    <t>MCC</t>
  </si>
  <si>
    <t>1N4148WX-TP</t>
  </si>
  <si>
    <t>DIODE GEN PURP 75V 150MA SOD323</t>
  </si>
  <si>
    <t>D8</t>
  </si>
  <si>
    <t>B1911NG--20D000214U1930</t>
  </si>
  <si>
    <t>LED GREEN DIFFUSED 0603 SMD</t>
  </si>
  <si>
    <t>D9,D13</t>
  </si>
  <si>
    <t>B1931TW--20P000314U1930</t>
  </si>
  <si>
    <t>LED WHITE 0603 SMD</t>
  </si>
  <si>
    <t>D10,D11,D15</t>
  </si>
  <si>
    <t xml:space="preserve">  Nexperia</t>
  </si>
  <si>
    <t>PRTR5V0U2X,215</t>
  </si>
  <si>
    <t>TVS DIODE 5.5VWM SOT143B</t>
  </si>
  <si>
    <t>FT1,FT2,FT3,FT6</t>
  </si>
  <si>
    <t>Pulse</t>
  </si>
  <si>
    <t>PE-0603PFB121ST</t>
  </si>
  <si>
    <t>FERRITE BEAD 120 OHM 1A 0603 1LN</t>
  </si>
  <si>
    <t>FT7</t>
  </si>
  <si>
    <t>INPAQ</t>
  </si>
  <si>
    <t>MCM1012B121F06BPDG</t>
  </si>
  <si>
    <t>CMF 1210 120OHM 300MA 2LN SMD</t>
  </si>
  <si>
    <t>G1</t>
  </si>
  <si>
    <t>4532-301-LF</t>
  </si>
  <si>
    <t>GDT SMD 4532, 300V30% 2KA, REEL</t>
  </si>
  <si>
    <t>J1,J4,J6</t>
  </si>
  <si>
    <t>Sullins</t>
  </si>
  <si>
    <t>PPTC101LGBN-RC</t>
  </si>
  <si>
    <t>CONN HDR 10POS 0.1 TIN PCB R/A</t>
  </si>
  <si>
    <t>J2</t>
  </si>
  <si>
    <t>PBC08SBAN</t>
  </si>
  <si>
    <t>CONN HEADER R/A 8POS 2.54MM</t>
  </si>
  <si>
    <t>J3</t>
  </si>
  <si>
    <t>Amphenol</t>
  </si>
  <si>
    <t>YK4410403000G</t>
  </si>
  <si>
    <t>CONN BARRIER STRIP 4CIRC 0.374"</t>
  </si>
  <si>
    <t>J5</t>
  </si>
  <si>
    <t>PPTC081LGBN-RC</t>
  </si>
  <si>
    <t>CONN HDR 8POS 0.1 TIN PCB R/A</t>
  </si>
  <si>
    <t>J8</t>
  </si>
  <si>
    <t>Cvilux</t>
  </si>
  <si>
    <t>CI0108M1HR0-NH</t>
  </si>
  <si>
    <t>8 POS 2.00MM(.079) SINGLE ROW SM</t>
  </si>
  <si>
    <t>M1,M2,M3</t>
  </si>
  <si>
    <t>561KD07</t>
  </si>
  <si>
    <t>VARISTOR 560V 1.75KA DISC 7MM</t>
  </si>
  <si>
    <t>OP1</t>
  </si>
  <si>
    <t>Toshiba</t>
  </si>
  <si>
    <t>TLP293-4(TP,E</t>
  </si>
  <si>
    <t>OPTOISOLATOR 3.75KV TRANS SO16</t>
  </si>
  <si>
    <t>Q1,Q3,Q4,Q5,Q6</t>
  </si>
  <si>
    <t>Diodes</t>
  </si>
  <si>
    <t>DMN2310U-7</t>
  </si>
  <si>
    <t>MOSFET N-CH 20 V 1.6A SOT-23-3</t>
  </si>
  <si>
    <t>Q2</t>
  </si>
  <si>
    <t xml:space="preserve">  Vishay</t>
  </si>
  <si>
    <t>SI2301CDS-T1-GE3</t>
  </si>
  <si>
    <t>MOSFET P-CH 20V 3.1A SOT23-3</t>
  </si>
  <si>
    <t>R1,R2,R4,R8,R9,R12,R16,R17,R18,R23,R24,R25,R26,R28,R34,R35,R37,R48,R49,R51,R56,R58,R110</t>
  </si>
  <si>
    <t>RC0603FR-07100KL</t>
  </si>
  <si>
    <t>RES 100K OHM 1% 1/10W 0603</t>
  </si>
  <si>
    <t>R3,R6,R10,R11,R13,R14,R15,R19,R20,R21,R22,R29,R33,R36,R39,R50,R53,R55,R57,R59,R60,R62,R64,R66,R70,R71,R72</t>
  </si>
  <si>
    <t>AC0603FR-071K1L</t>
  </si>
  <si>
    <t>RES SMD 1.1K OHM 1% 1/10W 0603</t>
  </si>
  <si>
    <t>R5,R27,R32,R38,R40,R41,R42,R52</t>
  </si>
  <si>
    <t>RC0603FR-0710RL</t>
  </si>
  <si>
    <t>RES 10 OHM 1% 1/10W 0603</t>
  </si>
  <si>
    <t>R7,R111</t>
  </si>
  <si>
    <t>RC0603JR-070RL</t>
  </si>
  <si>
    <t>RES 0 OHM JUMPER 1/10W 0603</t>
  </si>
  <si>
    <t>R30</t>
  </si>
  <si>
    <t>WR12X105 JTL</t>
  </si>
  <si>
    <t>RES 1M OHM 5% 1/4W 1206</t>
  </si>
  <si>
    <t>R31</t>
  </si>
  <si>
    <t>RC0603FR-13470KL</t>
  </si>
  <si>
    <t>RES 470K OHM 1% 1/10W 0603</t>
  </si>
  <si>
    <t>R43</t>
  </si>
  <si>
    <t>Eaton</t>
  </si>
  <si>
    <t>MSMA2512R0050FGM</t>
  </si>
  <si>
    <t>RES 0.005 OHM 1% 3W 2512</t>
  </si>
  <si>
    <t>R44,R45,R46,R61</t>
  </si>
  <si>
    <t>AC0603FR-074K3L</t>
  </si>
  <si>
    <t>RES SMD 4.3K OHM 1% 1/10W 0603</t>
  </si>
  <si>
    <t>R47,R54</t>
  </si>
  <si>
    <t>RC0603FR-0710KL</t>
  </si>
  <si>
    <t>RES 10K OHM 1% 1/10W 0603</t>
  </si>
  <si>
    <t>R63,R68,R69</t>
  </si>
  <si>
    <t>Stackpole</t>
  </si>
  <si>
    <t>RNCP1206FTD4R70</t>
  </si>
  <si>
    <t>RES 4.7 OHM 1% 1/2W 1206</t>
  </si>
  <si>
    <t>SW1</t>
  </si>
  <si>
    <t>E-Switch</t>
  </si>
  <si>
    <t>TL2201EEYA</t>
  </si>
  <si>
    <t>SWITCH PUSH DPDT 0.1A 30V</t>
  </si>
  <si>
    <t>U1</t>
  </si>
  <si>
    <t>Infineon</t>
  </si>
  <si>
    <t>IKCM15H60GAXKMA2</t>
  </si>
  <si>
    <t>IFPS MODULES 24MDIP</t>
  </si>
  <si>
    <t>U2,U12,U15,U16</t>
  </si>
  <si>
    <t>Onsemi</t>
  </si>
  <si>
    <t>NCV21871SQ3T2G</t>
  </si>
  <si>
    <t>IC OPAMP GP 1 CIRCUIT SC88A</t>
  </si>
  <si>
    <t>U3</t>
  </si>
  <si>
    <t>ZXCT199QA1DW-7</t>
  </si>
  <si>
    <t>CM VOLTAGE OUTPUT SOT363 T&amp;R 3K</t>
  </si>
  <si>
    <t>U4</t>
  </si>
  <si>
    <t>AP331AWG-7</t>
  </si>
  <si>
    <t>IC COMPARATOR 1 GEN PUR SOT25</t>
  </si>
  <si>
    <t>U5</t>
  </si>
  <si>
    <t>Microchip</t>
  </si>
  <si>
    <t>PIC32MK1024MCM064-I/PT</t>
  </si>
  <si>
    <t>IC MCU 32BIT 1MB FLASH 64TQFP</t>
  </si>
  <si>
    <t>U6</t>
  </si>
  <si>
    <t>DSC1001CE1-012.0000</t>
  </si>
  <si>
    <t>MEMS OSC XO 12.0000MHZ CMOS SMD</t>
  </si>
  <si>
    <t>U7,U9,U10</t>
  </si>
  <si>
    <t>Allegro</t>
  </si>
  <si>
    <t>ACS724LLCTR-10AB-T</t>
  </si>
  <si>
    <t>SENSOR CURRENT HALL 10A AC/DC</t>
  </si>
  <si>
    <t>U8</t>
  </si>
  <si>
    <t>MCP1501T-33E/CHY</t>
  </si>
  <si>
    <t>IC VREF SERIES 0.1% SOT23-6</t>
  </si>
  <si>
    <t>U11</t>
  </si>
  <si>
    <t>ST</t>
  </si>
  <si>
    <t>M95256-WMN6P</t>
  </si>
  <si>
    <t>IC EEPROM 256KBIT SPI 8SOIC</t>
  </si>
  <si>
    <t>U13</t>
  </si>
  <si>
    <t>Winbond</t>
  </si>
  <si>
    <t>W25Q128FVSG</t>
  </si>
  <si>
    <t>IC FLASH 128MBIT SPI/QUAD 8SOIC</t>
  </si>
  <si>
    <t>U14</t>
  </si>
  <si>
    <t>MCP1727-3302E/MF</t>
  </si>
  <si>
    <t>IC REG LINEAR 3.3V 1.5A 8DFN</t>
  </si>
  <si>
    <t>X1</t>
  </si>
  <si>
    <t>YIC</t>
  </si>
  <si>
    <t>32.768K12.5PI/6914E</t>
  </si>
  <si>
    <t>CRYSTAL 32.7680KHZ 12.5PF SMD</t>
  </si>
  <si>
    <t>Sub-Price</t>
  </si>
  <si>
    <t>Stock Link</t>
  </si>
  <si>
    <t>885342208022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</si>
</sst>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0" xfId="0" quotePrefix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abSelected="1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F2" sqref="F2:F57"/>
    </sheetView>
  </sheetViews>
  <sheetFormatPr defaultRowHeight="15" x14ac:dyDescent="0.25"/>
  <cols>
    <col min="1" max="1" width="3" style="2" bestFit="1" customWidth="1"/>
    <col min="2" max="2" width="25.5703125" style="1" bestFit="1" customWidth="1"/>
    <col min="3" max="3" width="10.28515625" style="1" bestFit="1" customWidth="1"/>
    <col min="4" max="4" width="43.28515625" style="1" bestFit="1" customWidth="1"/>
    <col min="5" max="5" width="131.5703125" style="1" bestFit="1" customWidth="1"/>
    <col min="6" max="6" width="4.140625" style="1" bestFit="1" customWidth="1"/>
    <col min="7" max="7" width="9.5703125" style="1" bestFit="1" customWidth="1"/>
    <col min="8" max="16384" width="9.140625" style="1"/>
  </cols>
  <sheetData>
    <row r="1" spans="1:9" s="2" customFormat="1" x14ac:dyDescent="0.25">
      <c r="A1" s="3" t="s">
        <v>2</v>
      </c>
      <c r="B1" s="3" t="s">
        <v>4</v>
      </c>
      <c r="C1" s="3" t="s">
        <v>3</v>
      </c>
      <c r="D1" s="3" t="s">
        <v>6</v>
      </c>
      <c r="E1" s="3" t="s">
        <v>0</v>
      </c>
      <c r="F1" s="3" t="s">
        <v>1</v>
      </c>
      <c r="G1" s="3" t="s">
        <v>5</v>
      </c>
      <c r="H1" s="3" t="s">
        <v>206</v>
      </c>
      <c r="I1" s="3" t="s">
        <v>207</v>
      </c>
    </row>
    <row r="2" spans="1:9" x14ac:dyDescent="0.25">
      <c r="A2" s="3">
        <v>1</v>
      </c>
      <c r="B2" s="4" t="s">
        <v>9</v>
      </c>
      <c r="C2" s="4" t="s">
        <v>8</v>
      </c>
      <c r="D2" s="4" t="s">
        <v>10</v>
      </c>
      <c r="E2" s="4" t="s">
        <v>7</v>
      </c>
      <c r="F2" s="4">
        <v>1</v>
      </c>
      <c r="G2" s="4"/>
      <c r="H2" s="4">
        <f>G2*F2</f>
        <v>0</v>
      </c>
      <c r="I2" s="4"/>
    </row>
    <row r="3" spans="1:9" x14ac:dyDescent="0.25">
      <c r="A3" s="3">
        <v>2</v>
      </c>
      <c r="B3" s="4" t="s">
        <v>13</v>
      </c>
      <c r="C3" s="4" t="s">
        <v>12</v>
      </c>
      <c r="D3" s="4" t="s">
        <v>14</v>
      </c>
      <c r="E3" s="4" t="s">
        <v>11</v>
      </c>
      <c r="F3" s="4">
        <v>1</v>
      </c>
      <c r="G3" s="4"/>
      <c r="H3" s="4">
        <f t="shared" ref="H3:H57" si="0">G3*F3</f>
        <v>0</v>
      </c>
      <c r="I3" s="4"/>
    </row>
    <row r="4" spans="1:9" x14ac:dyDescent="0.25">
      <c r="A4" s="3">
        <v>3</v>
      </c>
      <c r="B4" s="4" t="s">
        <v>17</v>
      </c>
      <c r="C4" s="4" t="s">
        <v>16</v>
      </c>
      <c r="D4" s="4" t="s">
        <v>18</v>
      </c>
      <c r="E4" s="4" t="s">
        <v>15</v>
      </c>
      <c r="F4" s="4">
        <v>1</v>
      </c>
      <c r="G4" s="4"/>
      <c r="H4" s="4">
        <f t="shared" si="0"/>
        <v>0</v>
      </c>
      <c r="I4" s="4"/>
    </row>
    <row r="5" spans="1:9" x14ac:dyDescent="0.25">
      <c r="A5" s="3">
        <v>4</v>
      </c>
      <c r="B5" s="4" t="s">
        <v>21</v>
      </c>
      <c r="C5" s="4" t="s">
        <v>20</v>
      </c>
      <c r="D5" s="4" t="s">
        <v>22</v>
      </c>
      <c r="E5" s="4" t="s">
        <v>19</v>
      </c>
      <c r="F5" s="4">
        <v>35</v>
      </c>
      <c r="G5" s="4"/>
      <c r="H5" s="4">
        <f t="shared" si="0"/>
        <v>0</v>
      </c>
      <c r="I5" s="4"/>
    </row>
    <row r="6" spans="1:9" x14ac:dyDescent="0.25">
      <c r="A6" s="3">
        <v>5</v>
      </c>
      <c r="B6" s="4" t="s">
        <v>25</v>
      </c>
      <c r="C6" s="4" t="s">
        <v>24</v>
      </c>
      <c r="D6" s="4" t="s">
        <v>26</v>
      </c>
      <c r="E6" s="4" t="s">
        <v>23</v>
      </c>
      <c r="F6" s="4">
        <v>4</v>
      </c>
      <c r="G6" s="4"/>
      <c r="H6" s="4">
        <f t="shared" si="0"/>
        <v>0</v>
      </c>
      <c r="I6" s="4"/>
    </row>
    <row r="7" spans="1:9" x14ac:dyDescent="0.25">
      <c r="A7" s="3">
        <v>6</v>
      </c>
      <c r="B7" s="4" t="s">
        <v>28</v>
      </c>
      <c r="C7" s="4" t="s">
        <v>20</v>
      </c>
      <c r="D7" s="4" t="s">
        <v>29</v>
      </c>
      <c r="E7" s="4" t="s">
        <v>27</v>
      </c>
      <c r="F7" s="4">
        <v>14</v>
      </c>
      <c r="G7" s="4"/>
      <c r="H7" s="4">
        <f t="shared" si="0"/>
        <v>0</v>
      </c>
      <c r="I7" s="4"/>
    </row>
    <row r="8" spans="1:9" x14ac:dyDescent="0.25">
      <c r="A8" s="3">
        <v>7</v>
      </c>
      <c r="B8" s="5" t="s">
        <v>208</v>
      </c>
      <c r="C8" s="4" t="s">
        <v>31</v>
      </c>
      <c r="D8" s="4" t="s">
        <v>32</v>
      </c>
      <c r="E8" s="4" t="s">
        <v>30</v>
      </c>
      <c r="F8" s="4">
        <v>4</v>
      </c>
      <c r="G8" s="4"/>
      <c r="H8" s="4">
        <f t="shared" si="0"/>
        <v>0</v>
      </c>
      <c r="I8" s="4"/>
    </row>
    <row r="9" spans="1:9" x14ac:dyDescent="0.25">
      <c r="A9" s="3">
        <v>8</v>
      </c>
      <c r="B9" s="4" t="s">
        <v>34</v>
      </c>
      <c r="C9" s="4" t="s">
        <v>24</v>
      </c>
      <c r="D9" s="4" t="s">
        <v>35</v>
      </c>
      <c r="E9" s="4" t="s">
        <v>33</v>
      </c>
      <c r="F9" s="4">
        <v>1</v>
      </c>
      <c r="G9" s="4"/>
      <c r="H9" s="4">
        <f t="shared" si="0"/>
        <v>0</v>
      </c>
      <c r="I9" s="4"/>
    </row>
    <row r="10" spans="1:9" x14ac:dyDescent="0.25">
      <c r="A10" s="3">
        <v>9</v>
      </c>
      <c r="B10" s="4" t="s">
        <v>38</v>
      </c>
      <c r="C10" s="4" t="s">
        <v>37</v>
      </c>
      <c r="D10" s="4" t="s">
        <v>39</v>
      </c>
      <c r="E10" s="4" t="s">
        <v>36</v>
      </c>
      <c r="F10" s="4">
        <v>2</v>
      </c>
      <c r="G10" s="4"/>
      <c r="H10" s="4">
        <f t="shared" si="0"/>
        <v>0</v>
      </c>
      <c r="I10" s="4"/>
    </row>
    <row r="11" spans="1:9" x14ac:dyDescent="0.25">
      <c r="A11" s="3">
        <v>10</v>
      </c>
      <c r="B11" s="4" t="s">
        <v>42</v>
      </c>
      <c r="C11" s="4" t="s">
        <v>41</v>
      </c>
      <c r="D11" s="4" t="s">
        <v>43</v>
      </c>
      <c r="E11" s="4" t="s">
        <v>40</v>
      </c>
      <c r="F11" s="4">
        <v>21</v>
      </c>
      <c r="G11" s="4"/>
      <c r="H11" s="4">
        <f t="shared" si="0"/>
        <v>0</v>
      </c>
      <c r="I11" s="4"/>
    </row>
    <row r="12" spans="1:9" x14ac:dyDescent="0.25">
      <c r="A12" s="3">
        <v>11</v>
      </c>
      <c r="B12" s="4" t="s">
        <v>45</v>
      </c>
      <c r="C12" s="4" t="s">
        <v>20</v>
      </c>
      <c r="D12" s="4" t="s">
        <v>46</v>
      </c>
      <c r="E12" s="4" t="s">
        <v>44</v>
      </c>
      <c r="F12" s="4">
        <v>5</v>
      </c>
      <c r="G12" s="4"/>
      <c r="H12" s="4">
        <f t="shared" si="0"/>
        <v>0</v>
      </c>
      <c r="I12" s="4"/>
    </row>
    <row r="13" spans="1:9" x14ac:dyDescent="0.25">
      <c r="A13" s="3">
        <v>12</v>
      </c>
      <c r="B13" s="4" t="s">
        <v>48</v>
      </c>
      <c r="C13" s="4" t="s">
        <v>20</v>
      </c>
      <c r="D13" s="4" t="s">
        <v>49</v>
      </c>
      <c r="E13" s="4" t="s">
        <v>47</v>
      </c>
      <c r="F13" s="4">
        <v>1</v>
      </c>
      <c r="G13" s="4"/>
      <c r="H13" s="4">
        <f t="shared" si="0"/>
        <v>0</v>
      </c>
      <c r="I13" s="4"/>
    </row>
    <row r="14" spans="1:9" x14ac:dyDescent="0.25">
      <c r="A14" s="3">
        <v>13</v>
      </c>
      <c r="B14" s="4" t="s">
        <v>52</v>
      </c>
      <c r="C14" s="4" t="s">
        <v>51</v>
      </c>
      <c r="D14" s="4" t="s">
        <v>53</v>
      </c>
      <c r="E14" s="4" t="s">
        <v>50</v>
      </c>
      <c r="F14" s="4">
        <v>1</v>
      </c>
      <c r="G14" s="4"/>
      <c r="H14" s="4">
        <f t="shared" si="0"/>
        <v>0</v>
      </c>
      <c r="I14" s="4"/>
    </row>
    <row r="15" spans="1:9" x14ac:dyDescent="0.25">
      <c r="A15" s="3">
        <v>14</v>
      </c>
      <c r="B15" s="4" t="s">
        <v>56</v>
      </c>
      <c r="C15" s="4" t="s">
        <v>55</v>
      </c>
      <c r="D15" s="4" t="s">
        <v>57</v>
      </c>
      <c r="E15" s="4" t="s">
        <v>54</v>
      </c>
      <c r="F15" s="4">
        <v>2</v>
      </c>
      <c r="G15" s="4"/>
      <c r="H15" s="4">
        <f t="shared" si="0"/>
        <v>0</v>
      </c>
      <c r="I15" s="4"/>
    </row>
    <row r="16" spans="1:9" x14ac:dyDescent="0.25">
      <c r="A16" s="3">
        <v>15</v>
      </c>
      <c r="B16" s="4" t="s">
        <v>60</v>
      </c>
      <c r="C16" s="4" t="s">
        <v>59</v>
      </c>
      <c r="D16" s="4" t="s">
        <v>61</v>
      </c>
      <c r="E16" s="4" t="s">
        <v>58</v>
      </c>
      <c r="F16" s="4">
        <v>5</v>
      </c>
      <c r="G16" s="4"/>
      <c r="H16" s="4">
        <f t="shared" si="0"/>
        <v>0</v>
      </c>
      <c r="I16" s="4"/>
    </row>
    <row r="17" spans="1:9" x14ac:dyDescent="0.25">
      <c r="A17" s="3">
        <v>16</v>
      </c>
      <c r="B17" s="4" t="s">
        <v>64</v>
      </c>
      <c r="C17" s="4" t="s">
        <v>63</v>
      </c>
      <c r="D17" s="4" t="s">
        <v>65</v>
      </c>
      <c r="E17" s="4" t="s">
        <v>62</v>
      </c>
      <c r="F17" s="4">
        <v>2</v>
      </c>
      <c r="G17" s="4"/>
      <c r="H17" s="4">
        <f t="shared" si="0"/>
        <v>0</v>
      </c>
      <c r="I17" s="4"/>
    </row>
    <row r="18" spans="1:9" x14ac:dyDescent="0.25">
      <c r="A18" s="3">
        <v>17</v>
      </c>
      <c r="B18" s="4" t="s">
        <v>67</v>
      </c>
      <c r="C18" s="4" t="s">
        <v>63</v>
      </c>
      <c r="D18" s="4" t="s">
        <v>68</v>
      </c>
      <c r="E18" s="4" t="s">
        <v>66</v>
      </c>
      <c r="F18" s="4">
        <v>2</v>
      </c>
      <c r="G18" s="4"/>
      <c r="H18" s="4">
        <f t="shared" si="0"/>
        <v>0</v>
      </c>
      <c r="I18" s="4"/>
    </row>
    <row r="19" spans="1:9" x14ac:dyDescent="0.25">
      <c r="A19" s="3">
        <v>18</v>
      </c>
      <c r="B19" s="4" t="s">
        <v>71</v>
      </c>
      <c r="C19" s="4" t="s">
        <v>70</v>
      </c>
      <c r="D19" s="4" t="s">
        <v>72</v>
      </c>
      <c r="E19" s="4" t="s">
        <v>69</v>
      </c>
      <c r="F19" s="4">
        <v>1</v>
      </c>
      <c r="G19" s="4"/>
      <c r="H19" s="4">
        <f t="shared" si="0"/>
        <v>0</v>
      </c>
      <c r="I19" s="4"/>
    </row>
    <row r="20" spans="1:9" x14ac:dyDescent="0.25">
      <c r="A20" s="3">
        <v>19</v>
      </c>
      <c r="B20" s="4" t="s">
        <v>74</v>
      </c>
      <c r="C20" s="4" t="s">
        <v>63</v>
      </c>
      <c r="D20" s="4" t="s">
        <v>75</v>
      </c>
      <c r="E20" s="4" t="s">
        <v>73</v>
      </c>
      <c r="F20" s="4">
        <v>1</v>
      </c>
      <c r="G20" s="4"/>
      <c r="H20" s="4">
        <f t="shared" si="0"/>
        <v>0</v>
      </c>
      <c r="I20" s="4"/>
    </row>
    <row r="21" spans="1:9" x14ac:dyDescent="0.25">
      <c r="A21" s="3">
        <v>20</v>
      </c>
      <c r="B21" s="4" t="s">
        <v>77</v>
      </c>
      <c r="C21" s="4" t="s">
        <v>63</v>
      </c>
      <c r="D21" s="4" t="s">
        <v>78</v>
      </c>
      <c r="E21" s="4" t="s">
        <v>76</v>
      </c>
      <c r="F21" s="4">
        <v>2</v>
      </c>
      <c r="G21" s="4"/>
      <c r="H21" s="4">
        <f t="shared" si="0"/>
        <v>0</v>
      </c>
      <c r="I21" s="4"/>
    </row>
    <row r="22" spans="1:9" x14ac:dyDescent="0.25">
      <c r="A22" s="3">
        <v>21</v>
      </c>
      <c r="B22" s="4" t="s">
        <v>81</v>
      </c>
      <c r="C22" s="4" t="s">
        <v>80</v>
      </c>
      <c r="D22" s="4" t="s">
        <v>82</v>
      </c>
      <c r="E22" s="4" t="s">
        <v>79</v>
      </c>
      <c r="F22" s="4">
        <v>3</v>
      </c>
      <c r="G22" s="4"/>
      <c r="H22" s="4">
        <f t="shared" si="0"/>
        <v>0</v>
      </c>
      <c r="I22" s="4"/>
    </row>
    <row r="23" spans="1:9" x14ac:dyDescent="0.25">
      <c r="A23" s="3">
        <v>22</v>
      </c>
      <c r="B23" s="4" t="s">
        <v>85</v>
      </c>
      <c r="C23" s="4" t="s">
        <v>84</v>
      </c>
      <c r="D23" s="4" t="s">
        <v>86</v>
      </c>
      <c r="E23" s="4" t="s">
        <v>83</v>
      </c>
      <c r="F23" s="4">
        <v>4</v>
      </c>
      <c r="G23" s="4"/>
      <c r="H23" s="4">
        <f t="shared" si="0"/>
        <v>0</v>
      </c>
      <c r="I23" s="4"/>
    </row>
    <row r="24" spans="1:9" x14ac:dyDescent="0.25">
      <c r="A24" s="3">
        <v>23</v>
      </c>
      <c r="B24" s="4" t="s">
        <v>89</v>
      </c>
      <c r="C24" s="4" t="s">
        <v>88</v>
      </c>
      <c r="D24" s="4" t="s">
        <v>90</v>
      </c>
      <c r="E24" s="4" t="s">
        <v>87</v>
      </c>
      <c r="F24" s="4">
        <v>1</v>
      </c>
      <c r="G24" s="4"/>
      <c r="H24" s="4">
        <f t="shared" si="0"/>
        <v>0</v>
      </c>
      <c r="I24" s="4"/>
    </row>
    <row r="25" spans="1:9" x14ac:dyDescent="0.25">
      <c r="A25" s="3">
        <v>24</v>
      </c>
      <c r="B25" s="4" t="s">
        <v>92</v>
      </c>
      <c r="C25" s="4" t="s">
        <v>55</v>
      </c>
      <c r="D25" s="4" t="s">
        <v>93</v>
      </c>
      <c r="E25" s="4" t="s">
        <v>91</v>
      </c>
      <c r="F25" s="4">
        <v>1</v>
      </c>
      <c r="G25" s="4"/>
      <c r="H25" s="4">
        <f t="shared" si="0"/>
        <v>0</v>
      </c>
      <c r="I25" s="4"/>
    </row>
    <row r="26" spans="1:9" x14ac:dyDescent="0.25">
      <c r="A26" s="3">
        <v>25</v>
      </c>
      <c r="B26" s="4" t="s">
        <v>96</v>
      </c>
      <c r="C26" s="4" t="s">
        <v>95</v>
      </c>
      <c r="D26" s="4" t="s">
        <v>97</v>
      </c>
      <c r="E26" s="4" t="s">
        <v>94</v>
      </c>
      <c r="F26" s="4">
        <v>3</v>
      </c>
      <c r="G26" s="4"/>
      <c r="H26" s="4">
        <f t="shared" si="0"/>
        <v>0</v>
      </c>
      <c r="I26" s="4"/>
    </row>
    <row r="27" spans="1:9" x14ac:dyDescent="0.25">
      <c r="A27" s="3">
        <v>26</v>
      </c>
      <c r="B27" s="4" t="s">
        <v>99</v>
      </c>
      <c r="C27" s="4" t="s">
        <v>95</v>
      </c>
      <c r="D27" s="4" t="s">
        <v>100</v>
      </c>
      <c r="E27" s="4" t="s">
        <v>98</v>
      </c>
      <c r="F27" s="4">
        <v>1</v>
      </c>
      <c r="G27" s="4"/>
      <c r="H27" s="4">
        <f t="shared" si="0"/>
        <v>0</v>
      </c>
      <c r="I27" s="4"/>
    </row>
    <row r="28" spans="1:9" x14ac:dyDescent="0.25">
      <c r="A28" s="3">
        <v>27</v>
      </c>
      <c r="B28" s="4" t="s">
        <v>103</v>
      </c>
      <c r="C28" s="4" t="s">
        <v>102</v>
      </c>
      <c r="D28" s="4" t="s">
        <v>104</v>
      </c>
      <c r="E28" s="4" t="s">
        <v>101</v>
      </c>
      <c r="F28" s="4">
        <v>1</v>
      </c>
      <c r="G28" s="4"/>
      <c r="H28" s="4">
        <f t="shared" si="0"/>
        <v>0</v>
      </c>
      <c r="I28" s="4"/>
    </row>
    <row r="29" spans="1:9" x14ac:dyDescent="0.25">
      <c r="A29" s="3">
        <v>28</v>
      </c>
      <c r="B29" s="4" t="s">
        <v>106</v>
      </c>
      <c r="C29" s="4" t="s">
        <v>95</v>
      </c>
      <c r="D29" s="4" t="s">
        <v>107</v>
      </c>
      <c r="E29" s="4" t="s">
        <v>105</v>
      </c>
      <c r="F29" s="4">
        <v>1</v>
      </c>
      <c r="G29" s="4"/>
      <c r="H29" s="4">
        <f t="shared" si="0"/>
        <v>0</v>
      </c>
      <c r="I29" s="4"/>
    </row>
    <row r="30" spans="1:9" x14ac:dyDescent="0.25">
      <c r="A30" s="3">
        <v>29</v>
      </c>
      <c r="B30" s="4" t="s">
        <v>110</v>
      </c>
      <c r="C30" s="4" t="s">
        <v>109</v>
      </c>
      <c r="D30" s="4" t="s">
        <v>111</v>
      </c>
      <c r="E30" s="4" t="s">
        <v>108</v>
      </c>
      <c r="F30" s="4">
        <v>1</v>
      </c>
      <c r="G30" s="4"/>
      <c r="H30" s="4">
        <f t="shared" si="0"/>
        <v>0</v>
      </c>
      <c r="I30" s="4"/>
    </row>
    <row r="31" spans="1:9" x14ac:dyDescent="0.25">
      <c r="A31" s="3">
        <v>30</v>
      </c>
      <c r="B31" s="4" t="s">
        <v>113</v>
      </c>
      <c r="C31" s="4" t="s">
        <v>55</v>
      </c>
      <c r="D31" s="4" t="s">
        <v>114</v>
      </c>
      <c r="E31" s="4" t="s">
        <v>112</v>
      </c>
      <c r="F31" s="4">
        <v>3</v>
      </c>
      <c r="G31" s="4"/>
      <c r="H31" s="4">
        <f t="shared" si="0"/>
        <v>0</v>
      </c>
      <c r="I31" s="4"/>
    </row>
    <row r="32" spans="1:9" x14ac:dyDescent="0.25">
      <c r="A32" s="3">
        <v>31</v>
      </c>
      <c r="B32" s="4" t="s">
        <v>117</v>
      </c>
      <c r="C32" s="4" t="s">
        <v>116</v>
      </c>
      <c r="D32" s="4" t="s">
        <v>118</v>
      </c>
      <c r="E32" s="4" t="s">
        <v>115</v>
      </c>
      <c r="F32" s="4">
        <v>1</v>
      </c>
      <c r="G32" s="4"/>
      <c r="H32" s="4">
        <f t="shared" si="0"/>
        <v>0</v>
      </c>
      <c r="I32" s="4"/>
    </row>
    <row r="33" spans="1:9" x14ac:dyDescent="0.25">
      <c r="A33" s="3">
        <v>32</v>
      </c>
      <c r="B33" s="4" t="s">
        <v>121</v>
      </c>
      <c r="C33" s="4" t="s">
        <v>120</v>
      </c>
      <c r="D33" s="4" t="s">
        <v>122</v>
      </c>
      <c r="E33" s="4" t="s">
        <v>119</v>
      </c>
      <c r="F33" s="4">
        <v>5</v>
      </c>
      <c r="G33" s="4"/>
      <c r="H33" s="4">
        <f t="shared" si="0"/>
        <v>0</v>
      </c>
      <c r="I33" s="4"/>
    </row>
    <row r="34" spans="1:9" x14ac:dyDescent="0.25">
      <c r="A34" s="3">
        <v>33</v>
      </c>
      <c r="B34" s="4" t="s">
        <v>125</v>
      </c>
      <c r="C34" s="4" t="s">
        <v>124</v>
      </c>
      <c r="D34" s="4" t="s">
        <v>126</v>
      </c>
      <c r="E34" s="4" t="s">
        <v>123</v>
      </c>
      <c r="F34" s="4">
        <v>1</v>
      </c>
      <c r="G34" s="4"/>
      <c r="H34" s="4">
        <f t="shared" si="0"/>
        <v>0</v>
      </c>
      <c r="I34" s="4"/>
    </row>
    <row r="35" spans="1:9" x14ac:dyDescent="0.25">
      <c r="A35" s="3">
        <v>34</v>
      </c>
      <c r="B35" s="4" t="s">
        <v>128</v>
      </c>
      <c r="C35" s="4" t="s">
        <v>55</v>
      </c>
      <c r="D35" s="4" t="s">
        <v>129</v>
      </c>
      <c r="E35" s="4" t="s">
        <v>127</v>
      </c>
      <c r="F35" s="4">
        <v>23</v>
      </c>
      <c r="G35" s="4"/>
      <c r="H35" s="4">
        <f t="shared" si="0"/>
        <v>0</v>
      </c>
      <c r="I35" s="4"/>
    </row>
    <row r="36" spans="1:9" x14ac:dyDescent="0.25">
      <c r="A36" s="3">
        <v>35</v>
      </c>
      <c r="B36" s="4" t="s">
        <v>131</v>
      </c>
      <c r="C36" s="4" t="s">
        <v>55</v>
      </c>
      <c r="D36" s="4" t="s">
        <v>132</v>
      </c>
      <c r="E36" s="4" t="s">
        <v>130</v>
      </c>
      <c r="F36" s="4">
        <v>27</v>
      </c>
      <c r="G36" s="4"/>
      <c r="H36" s="4">
        <f t="shared" si="0"/>
        <v>0</v>
      </c>
      <c r="I36" s="4"/>
    </row>
    <row r="37" spans="1:9" x14ac:dyDescent="0.25">
      <c r="A37" s="3">
        <v>36</v>
      </c>
      <c r="B37" s="4" t="s">
        <v>134</v>
      </c>
      <c r="C37" s="4" t="s">
        <v>55</v>
      </c>
      <c r="D37" s="4" t="s">
        <v>135</v>
      </c>
      <c r="E37" s="4" t="s">
        <v>133</v>
      </c>
      <c r="F37" s="4">
        <v>8</v>
      </c>
      <c r="G37" s="4"/>
      <c r="H37" s="4">
        <f t="shared" si="0"/>
        <v>0</v>
      </c>
      <c r="I37" s="4"/>
    </row>
    <row r="38" spans="1:9" x14ac:dyDescent="0.25">
      <c r="A38" s="3">
        <v>37</v>
      </c>
      <c r="B38" s="4" t="s">
        <v>137</v>
      </c>
      <c r="C38" s="4" t="s">
        <v>55</v>
      </c>
      <c r="D38" s="4" t="s">
        <v>138</v>
      </c>
      <c r="E38" s="4" t="s">
        <v>136</v>
      </c>
      <c r="F38" s="4">
        <v>2</v>
      </c>
      <c r="G38" s="4"/>
      <c r="H38" s="4">
        <f t="shared" si="0"/>
        <v>0</v>
      </c>
      <c r="I38" s="4"/>
    </row>
    <row r="39" spans="1:9" x14ac:dyDescent="0.25">
      <c r="A39" s="3">
        <v>38</v>
      </c>
      <c r="B39" s="4" t="s">
        <v>140</v>
      </c>
      <c r="C39" s="4" t="s">
        <v>41</v>
      </c>
      <c r="D39" s="4" t="s">
        <v>141</v>
      </c>
      <c r="E39" s="4" t="s">
        <v>139</v>
      </c>
      <c r="F39" s="4">
        <v>1</v>
      </c>
      <c r="G39" s="4"/>
      <c r="H39" s="4">
        <f t="shared" si="0"/>
        <v>0</v>
      </c>
      <c r="I39" s="4"/>
    </row>
    <row r="40" spans="1:9" x14ac:dyDescent="0.25">
      <c r="A40" s="3">
        <v>39</v>
      </c>
      <c r="B40" s="4" t="s">
        <v>143</v>
      </c>
      <c r="C40" s="4" t="s">
        <v>55</v>
      </c>
      <c r="D40" s="4" t="s">
        <v>144</v>
      </c>
      <c r="E40" s="4" t="s">
        <v>142</v>
      </c>
      <c r="F40" s="4">
        <v>1</v>
      </c>
      <c r="G40" s="4"/>
      <c r="H40" s="4">
        <f t="shared" si="0"/>
        <v>0</v>
      </c>
      <c r="I40" s="4"/>
    </row>
    <row r="41" spans="1:9" x14ac:dyDescent="0.25">
      <c r="A41" s="3">
        <v>40</v>
      </c>
      <c r="B41" s="4" t="s">
        <v>147</v>
      </c>
      <c r="C41" s="4" t="s">
        <v>146</v>
      </c>
      <c r="D41" s="4" t="s">
        <v>148</v>
      </c>
      <c r="E41" s="4" t="s">
        <v>145</v>
      </c>
      <c r="F41" s="4">
        <v>1</v>
      </c>
      <c r="G41" s="4"/>
      <c r="H41" s="4">
        <f t="shared" si="0"/>
        <v>0</v>
      </c>
      <c r="I41" s="4"/>
    </row>
    <row r="42" spans="1:9" x14ac:dyDescent="0.25">
      <c r="A42" s="3">
        <v>41</v>
      </c>
      <c r="B42" s="4" t="s">
        <v>150</v>
      </c>
      <c r="C42" s="4" t="s">
        <v>55</v>
      </c>
      <c r="D42" s="4" t="s">
        <v>151</v>
      </c>
      <c r="E42" s="4" t="s">
        <v>149</v>
      </c>
      <c r="F42" s="4">
        <v>4</v>
      </c>
      <c r="G42" s="4"/>
      <c r="H42" s="4">
        <f t="shared" si="0"/>
        <v>0</v>
      </c>
      <c r="I42" s="4"/>
    </row>
    <row r="43" spans="1:9" x14ac:dyDescent="0.25">
      <c r="A43" s="3">
        <v>42</v>
      </c>
      <c r="B43" s="4" t="s">
        <v>153</v>
      </c>
      <c r="C43" s="4" t="s">
        <v>55</v>
      </c>
      <c r="D43" s="4" t="s">
        <v>154</v>
      </c>
      <c r="E43" s="4" t="s">
        <v>152</v>
      </c>
      <c r="F43" s="4">
        <v>2</v>
      </c>
      <c r="G43" s="4"/>
      <c r="H43" s="4">
        <f t="shared" si="0"/>
        <v>0</v>
      </c>
      <c r="I43" s="4"/>
    </row>
    <row r="44" spans="1:9" x14ac:dyDescent="0.25">
      <c r="A44" s="3">
        <v>43</v>
      </c>
      <c r="B44" s="4" t="s">
        <v>157</v>
      </c>
      <c r="C44" s="4" t="s">
        <v>156</v>
      </c>
      <c r="D44" s="4" t="s">
        <v>158</v>
      </c>
      <c r="E44" s="4" t="s">
        <v>155</v>
      </c>
      <c r="F44" s="4">
        <v>3</v>
      </c>
      <c r="G44" s="4"/>
      <c r="H44" s="4">
        <f t="shared" si="0"/>
        <v>0</v>
      </c>
      <c r="I44" s="4"/>
    </row>
    <row r="45" spans="1:9" x14ac:dyDescent="0.25">
      <c r="A45" s="3">
        <v>44</v>
      </c>
      <c r="B45" s="4" t="s">
        <v>161</v>
      </c>
      <c r="C45" s="4" t="s">
        <v>160</v>
      </c>
      <c r="D45" s="4" t="s">
        <v>162</v>
      </c>
      <c r="E45" s="4" t="s">
        <v>159</v>
      </c>
      <c r="F45" s="4">
        <v>1</v>
      </c>
      <c r="G45" s="4"/>
      <c r="H45" s="4">
        <f t="shared" si="0"/>
        <v>0</v>
      </c>
      <c r="I45" s="4"/>
    </row>
    <row r="46" spans="1:9" x14ac:dyDescent="0.25">
      <c r="A46" s="3">
        <v>45</v>
      </c>
      <c r="B46" s="4" t="s">
        <v>165</v>
      </c>
      <c r="C46" s="4" t="s">
        <v>164</v>
      </c>
      <c r="D46" s="4" t="s">
        <v>166</v>
      </c>
      <c r="E46" s="4" t="s">
        <v>163</v>
      </c>
      <c r="F46" s="4">
        <v>1</v>
      </c>
      <c r="G46" s="4"/>
      <c r="H46" s="4">
        <f t="shared" si="0"/>
        <v>0</v>
      </c>
      <c r="I46" s="4"/>
    </row>
    <row r="47" spans="1:9" x14ac:dyDescent="0.25">
      <c r="A47" s="3">
        <v>46</v>
      </c>
      <c r="B47" s="4" t="s">
        <v>169</v>
      </c>
      <c r="C47" s="4" t="s">
        <v>168</v>
      </c>
      <c r="D47" s="4" t="s">
        <v>170</v>
      </c>
      <c r="E47" s="4" t="s">
        <v>167</v>
      </c>
      <c r="F47" s="4">
        <v>4</v>
      </c>
      <c r="G47" s="4"/>
      <c r="H47" s="4">
        <f t="shared" si="0"/>
        <v>0</v>
      </c>
      <c r="I47" s="4"/>
    </row>
    <row r="48" spans="1:9" x14ac:dyDescent="0.25">
      <c r="A48" s="3">
        <v>47</v>
      </c>
      <c r="B48" s="4" t="s">
        <v>172</v>
      </c>
      <c r="C48" s="4" t="s">
        <v>120</v>
      </c>
      <c r="D48" s="4" t="s">
        <v>173</v>
      </c>
      <c r="E48" s="4" t="s">
        <v>171</v>
      </c>
      <c r="F48" s="4">
        <v>1</v>
      </c>
      <c r="G48" s="4"/>
      <c r="H48" s="4">
        <f t="shared" si="0"/>
        <v>0</v>
      </c>
      <c r="I48" s="4"/>
    </row>
    <row r="49" spans="1:9" x14ac:dyDescent="0.25">
      <c r="A49" s="3">
        <v>48</v>
      </c>
      <c r="B49" s="4" t="s">
        <v>175</v>
      </c>
      <c r="C49" s="4" t="s">
        <v>120</v>
      </c>
      <c r="D49" s="4" t="s">
        <v>176</v>
      </c>
      <c r="E49" s="4" t="s">
        <v>174</v>
      </c>
      <c r="F49" s="4">
        <v>1</v>
      </c>
      <c r="G49" s="4"/>
      <c r="H49" s="4">
        <f t="shared" si="0"/>
        <v>0</v>
      </c>
      <c r="I49" s="4"/>
    </row>
    <row r="50" spans="1:9" x14ac:dyDescent="0.25">
      <c r="A50" s="3">
        <v>49</v>
      </c>
      <c r="B50" s="4" t="s">
        <v>179</v>
      </c>
      <c r="C50" s="4" t="s">
        <v>178</v>
      </c>
      <c r="D50" s="4" t="s">
        <v>180</v>
      </c>
      <c r="E50" s="4" t="s">
        <v>177</v>
      </c>
      <c r="F50" s="4">
        <v>1</v>
      </c>
      <c r="G50" s="4"/>
      <c r="H50" s="4">
        <f t="shared" si="0"/>
        <v>0</v>
      </c>
      <c r="I50" s="4"/>
    </row>
    <row r="51" spans="1:9" x14ac:dyDescent="0.25">
      <c r="A51" s="3">
        <v>50</v>
      </c>
      <c r="B51" s="4" t="s">
        <v>182</v>
      </c>
      <c r="C51" s="4" t="s">
        <v>178</v>
      </c>
      <c r="D51" s="4" t="s">
        <v>183</v>
      </c>
      <c r="E51" s="4" t="s">
        <v>181</v>
      </c>
      <c r="F51" s="4">
        <v>1</v>
      </c>
      <c r="G51" s="4"/>
      <c r="H51" s="4">
        <f t="shared" si="0"/>
        <v>0</v>
      </c>
      <c r="I51" s="4"/>
    </row>
    <row r="52" spans="1:9" x14ac:dyDescent="0.25">
      <c r="A52" s="3">
        <v>51</v>
      </c>
      <c r="B52" s="4" t="s">
        <v>186</v>
      </c>
      <c r="C52" s="4" t="s">
        <v>185</v>
      </c>
      <c r="D52" s="4" t="s">
        <v>187</v>
      </c>
      <c r="E52" s="4" t="s">
        <v>184</v>
      </c>
      <c r="F52" s="4">
        <v>3</v>
      </c>
      <c r="G52" s="4"/>
      <c r="H52" s="4">
        <f t="shared" si="0"/>
        <v>0</v>
      </c>
      <c r="I52" s="4"/>
    </row>
    <row r="53" spans="1:9" x14ac:dyDescent="0.25">
      <c r="A53" s="3">
        <v>52</v>
      </c>
      <c r="B53" s="4" t="s">
        <v>189</v>
      </c>
      <c r="C53" s="4" t="s">
        <v>178</v>
      </c>
      <c r="D53" s="4" t="s">
        <v>190</v>
      </c>
      <c r="E53" s="4" t="s">
        <v>188</v>
      </c>
      <c r="F53" s="4">
        <v>1</v>
      </c>
      <c r="G53" s="4"/>
      <c r="H53" s="4">
        <f t="shared" si="0"/>
        <v>0</v>
      </c>
      <c r="I53" s="4"/>
    </row>
    <row r="54" spans="1:9" x14ac:dyDescent="0.25">
      <c r="A54" s="3">
        <v>53</v>
      </c>
      <c r="B54" s="4" t="s">
        <v>193</v>
      </c>
      <c r="C54" s="4" t="s">
        <v>192</v>
      </c>
      <c r="D54" s="4" t="s">
        <v>194</v>
      </c>
      <c r="E54" s="4" t="s">
        <v>191</v>
      </c>
      <c r="F54" s="4">
        <v>1</v>
      </c>
      <c r="G54" s="4"/>
      <c r="H54" s="4">
        <f t="shared" si="0"/>
        <v>0</v>
      </c>
      <c r="I54" s="4"/>
    </row>
    <row r="55" spans="1:9" x14ac:dyDescent="0.25">
      <c r="A55" s="3">
        <v>54</v>
      </c>
      <c r="B55" s="4" t="s">
        <v>197</v>
      </c>
      <c r="C55" s="4" t="s">
        <v>196</v>
      </c>
      <c r="D55" s="4" t="s">
        <v>198</v>
      </c>
      <c r="E55" s="4" t="s">
        <v>195</v>
      </c>
      <c r="F55" s="4">
        <v>1</v>
      </c>
      <c r="G55" s="4"/>
      <c r="H55" s="4">
        <f t="shared" si="0"/>
        <v>0</v>
      </c>
      <c r="I55" s="4"/>
    </row>
    <row r="56" spans="1:9" x14ac:dyDescent="0.25">
      <c r="A56" s="3">
        <v>55</v>
      </c>
      <c r="B56" s="4" t="s">
        <v>200</v>
      </c>
      <c r="C56" s="4" t="s">
        <v>178</v>
      </c>
      <c r="D56" s="4" t="s">
        <v>201</v>
      </c>
      <c r="E56" s="4" t="s">
        <v>199</v>
      </c>
      <c r="F56" s="4">
        <v>1</v>
      </c>
      <c r="G56" s="4"/>
      <c r="H56" s="4">
        <f t="shared" si="0"/>
        <v>0</v>
      </c>
      <c r="I56" s="4"/>
    </row>
    <row r="57" spans="1:9" x14ac:dyDescent="0.25">
      <c r="A57" s="3">
        <v>56</v>
      </c>
      <c r="B57" s="4" t="s">
        <v>204</v>
      </c>
      <c r="C57" s="4" t="s">
        <v>203</v>
      </c>
      <c r="D57" s="4" t="s">
        <v>205</v>
      </c>
      <c r="E57" s="4" t="s">
        <v>202</v>
      </c>
      <c r="F57" s="4">
        <v>1</v>
      </c>
      <c r="G57" s="4"/>
      <c r="H57" s="4">
        <f t="shared" si="0"/>
        <v>0</v>
      </c>
      <c r="I57" s="4"/>
    </row>
    <row r="58" spans="1:9" x14ac:dyDescent="0.25">
      <c r="H58" s="1">
        <f>SUM(H2:H57)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HW.ACIM-INV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 Phan</dc:creator>
  <cp:lastModifiedBy>Dũng Liêm Phan</cp:lastModifiedBy>
  <dcterms:created xsi:type="dcterms:W3CDTF">2024-04-16T01:41:58Z</dcterms:created>
  <dcterms:modified xsi:type="dcterms:W3CDTF">2024-04-16T01:47:49Z</dcterms:modified>
</cp:coreProperties>
</file>