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P16DK\P16F1887x\HW\Product\BoM\"/>
    </mc:Choice>
  </mc:AlternateContent>
  <xr:revisionPtr revIDLastSave="0" documentId="13_ncr:1_{F1B361B0-EA1D-4E9B-95AC-B83423A89ED2}" xr6:coauthVersionLast="47" xr6:coauthVersionMax="47" xr10:uidLastSave="{00000000-0000-0000-0000-000000000000}"/>
  <bookViews>
    <workbookView xWindow="-20610" yWindow="-120" windowWidth="20730" windowHeight="11760" tabRatio="507" xr2:uid="{AC2C9739-183B-4393-85EE-4EA8A3EEC5E3}"/>
  </bookViews>
  <sheets>
    <sheet name="V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5" i="3"/>
  <c r="F13" i="3"/>
  <c r="F14" i="3"/>
  <c r="F15" i="3"/>
  <c r="F16" i="3"/>
  <c r="F17" i="3"/>
  <c r="F18" i="3"/>
  <c r="F24" i="3"/>
  <c r="F29" i="3"/>
  <c r="F27" i="3"/>
  <c r="F4" i="3"/>
  <c r="F6" i="3"/>
  <c r="F7" i="3"/>
  <c r="F8" i="3"/>
  <c r="F9" i="3"/>
  <c r="F10" i="3"/>
  <c r="F11" i="3"/>
  <c r="F12" i="3"/>
  <c r="F19" i="3"/>
  <c r="F20" i="3"/>
  <c r="F21" i="3"/>
  <c r="F22" i="3"/>
  <c r="F23" i="3"/>
  <c r="F26" i="3"/>
  <c r="F28" i="3"/>
  <c r="F30" i="3"/>
  <c r="F31" i="3"/>
  <c r="F3" i="3"/>
</calcChain>
</file>

<file path=xl/sharedStrings.xml><?xml version="1.0" encoding="utf-8"?>
<sst xmlns="http://schemas.openxmlformats.org/spreadsheetml/2006/main" count="94" uniqueCount="93">
  <si>
    <t>Description</t>
  </si>
  <si>
    <t>CAP CER 1UF 16V X7R 0603</t>
  </si>
  <si>
    <t>CAP CER 0.1UF 16V X7R 0603</t>
  </si>
  <si>
    <t>RES SMD 1K OHM 5% 1/10W 0603</t>
  </si>
  <si>
    <t>RES SMD 10K OHM 1% 1/10W 0603</t>
  </si>
  <si>
    <t>RES SMD 4.7K OHM 5% 1/10W 0603</t>
  </si>
  <si>
    <t>RES SMD 75K OHM 1% 1/10W 0603</t>
  </si>
  <si>
    <t>RES SMD 2.2K OHM 5% 1/10W 0603</t>
  </si>
  <si>
    <t>IC REG LINEAR 3.3V 300MA SOT23-3</t>
  </si>
  <si>
    <t>SENSOR ANALOG -10C-125C SOT23-3</t>
  </si>
  <si>
    <t>IC REG BUCK ADJ 2A TSOT23-6</t>
  </si>
  <si>
    <t>IC REG LINEAR 3.3V 300MA SOT23-5</t>
  </si>
  <si>
    <t>MOSFET P-CH 20V 6A SOT23F</t>
  </si>
  <si>
    <t>LED BLUE CLEAR 0603 SMD</t>
  </si>
  <si>
    <t>LED RED CLEAR 0603 SMD</t>
  </si>
  <si>
    <t>LED GREEN CLEAR 0603 SMD</t>
  </si>
  <si>
    <t>LED YELLOW CLEAR 0603 SMD</t>
  </si>
  <si>
    <t>DIODE GEN PURP 75V 300MA SOD323</t>
  </si>
  <si>
    <t>SWITCH TACTILE SPST-NO 0.05A 16V</t>
  </si>
  <si>
    <t>PTC RESET FUSE 30V 500MA 1812</t>
  </si>
  <si>
    <t>CONN RCPT USB2.0 MICRO B SMD R/A</t>
  </si>
  <si>
    <t>FIXED IND 6.8UH 3A 80 MOHM SMD</t>
  </si>
  <si>
    <t>No</t>
  </si>
  <si>
    <t>Q. Ty</t>
  </si>
  <si>
    <t>Design P/N</t>
  </si>
  <si>
    <t>CAP CER 22UF 16V Y5V 0805</t>
  </si>
  <si>
    <t>RES SMD 53.6K OHM 1% 1/10W 0603</t>
  </si>
  <si>
    <t>CL21A226MOQNNNE</t>
  </si>
  <si>
    <t>CC0603JRX7R7BB104</t>
  </si>
  <si>
    <t>CC0603JRX7R7BB105</t>
  </si>
  <si>
    <t>AC0603JR-071KL</t>
  </si>
  <si>
    <t>RT0603FRE0710KL</t>
  </si>
  <si>
    <t>AC0603JR-074K7L</t>
  </si>
  <si>
    <t>RC0603FR-0753K6L</t>
  </si>
  <si>
    <t>RC0603FR-0775KL</t>
  </si>
  <si>
    <t>AC0603JR-072K2L</t>
  </si>
  <si>
    <t>MP1470GJ-Z</t>
  </si>
  <si>
    <t>150060BS75000</t>
  </si>
  <si>
    <t>150060SS75000</t>
  </si>
  <si>
    <t>150060VS75000</t>
  </si>
  <si>
    <t>150060YS75000</t>
  </si>
  <si>
    <t>1N4148WSTR</t>
  </si>
  <si>
    <t>PTS810 SJG 250 SMTR LFS</t>
  </si>
  <si>
    <t>10118192-0002LF</t>
  </si>
  <si>
    <t>SDE0604A-6R8M</t>
  </si>
  <si>
    <t>Stock Link</t>
  </si>
  <si>
    <t>https://www.thegioiic.com/products/mp1470gj-z-ic-dieu-chinh-giam-ap-2a-sot-23-6</t>
  </si>
  <si>
    <t>PT5108E23E-33</t>
  </si>
  <si>
    <t>https://www.thegioiic.com/products/pt5108e23e-33-ic-on-ap-3-3v-300ma</t>
  </si>
  <si>
    <t>https://www.thegioiic.com/products/mcp1700t-3302e-ic-on-ap-3-3v-250ma</t>
  </si>
  <si>
    <t>MCP1700T-3302E</t>
  </si>
  <si>
    <t>https://www.thegioiic.com/products/mcp9700at-e-tt-cam-bien-nhiet-do</t>
  </si>
  <si>
    <t>MCP9700AT-E/TT</t>
  </si>
  <si>
    <t>W25Q32JVSSIQ TR</t>
  </si>
  <si>
    <t>IC Nhớ NOR Flash 32Mbit 8-SOIC</t>
  </si>
  <si>
    <t>https://www.thegioiic.com/products/w25q32jvssiq-tr-ic-nho-nor-flash-32mbit-8-soic</t>
  </si>
  <si>
    <t>https://www.thegioiic.com/products/tu-gom-0805-22uf-16v</t>
  </si>
  <si>
    <t>https://www.thegioiic.com/products/tu-gom-0603-100nf-0-1uf-50v</t>
  </si>
  <si>
    <t>https://www.thegioiic.com/products/tu-gom-0603-1uf-50v</t>
  </si>
  <si>
    <t>https://www.thegioiic.com/products/dien-tro-1-kohm-0603-5</t>
  </si>
  <si>
    <t>https://www.thegioiic.com/products/dien-tro-10-kohm-0603-1-</t>
  </si>
  <si>
    <t>https://www.thegioiic.com/products/dien-tro-4-7-kohm-0603-5</t>
  </si>
  <si>
    <t>https://www.thegioiic.com/products/dien-tro-53-6-kohm-0603-1</t>
  </si>
  <si>
    <t>https://www.thegioiic.com/products/dien-tro-2-2-kohm-0603-5</t>
  </si>
  <si>
    <t>https://www.thegioiic.com/products/dien-tro-75-kohm-0603-1</t>
  </si>
  <si>
    <t>Si2301DS</t>
  </si>
  <si>
    <t>https://www.thegioiic.com/products/si2301ds</t>
  </si>
  <si>
    <t>https://www.thegioiic.com/products/led-xanh-duong-0603-dan-smd-trong-suot</t>
  </si>
  <si>
    <t>https://www.thegioiic.com/products/led-do-0603-dan-smd-trong-suot</t>
  </si>
  <si>
    <t>https://www.thegioiic.com/products/led-xanh-la-0603-dan-smd-trong-suot</t>
  </si>
  <si>
    <t>https://www.thegioiic.com/products/led-vang-0603-dan-smd-trong-suot</t>
  </si>
  <si>
    <t>https://www.thegioiic.com/products/1n4148ws-diode-chinh-luu-0-15a-75v</t>
  </si>
  <si>
    <t>SS24</t>
  </si>
  <si>
    <t>https://www.thegioiic.com/products/ss24-sma</t>
  </si>
  <si>
    <t>https://www.thegioiic.com/products/nut-nhan-4-2x3-3mm-cao-2-5mm-4-chan-smd-v2</t>
  </si>
  <si>
    <t>MF-MSMF050-2</t>
  </si>
  <si>
    <t>https://www.thegioiic.com/products/mf-msmf050-2-cau-chi-tu-phuc-hoi-1812-15v-0-5a</t>
  </si>
  <si>
    <t>https://www.thegioiic.com/products/cong-usb-micro-b-2-0-dau-cai-5-chan-smd-v3</t>
  </si>
  <si>
    <t>https://www.thegioiic.com/products/cuon-cam-dan-smd-cd53-5852-6r8-6-8uh-2-2a</t>
  </si>
  <si>
    <t>Hàng Rào Cái Đơn 2.54mm 40 Chân 1 Hàng Cao 11.8mm Xuyên Lỗ</t>
  </si>
  <si>
    <t>https://www.thegioiic.com/products/hang-rao-cai-don-2-54mm-40-chan-1-hang-cao-11-8mm-xuyen-lo</t>
  </si>
  <si>
    <t>&lt;OEM&gt;</t>
  </si>
  <si>
    <t>https://www.thegioiic.com/products/hang-rao-cai-doi-1-27mm-80-chan-2-hang-cao-4-3mm-xuyen-lo</t>
  </si>
  <si>
    <t>Hàng Rào Cái Đôi 1.27mm 80 Chân 2 Hàng Cao 4.3mm Xuyên Lỗ</t>
  </si>
  <si>
    <t>Buy</t>
  </si>
  <si>
    <t>Need</t>
  </si>
  <si>
    <t>Diode Schottky 60 V 2A Surface Mount SMB/DO-214AA</t>
  </si>
  <si>
    <t>BAT54C</t>
  </si>
  <si>
    <t>DIODE ARRAY SCHOTTKY 30V SOT23-3</t>
  </si>
  <si>
    <t>https://www.thegioiic.com/products/bat54c</t>
  </si>
  <si>
    <t>https://www.thegioiic.com/products/tu-nhom-smd-220uf-16v-6-3x7-7mm</t>
  </si>
  <si>
    <t>EEE-FN0J221L</t>
  </si>
  <si>
    <t>CAP ALUM 220UF 20% 6.3V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</si>
</sst>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2" applyNumberFormat="1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left" vertical="center"/>
    </xf>
    <xf numFmtId="2" fontId="0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8" fillId="0" borderId="1" xfId="2" applyNumberFormat="1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products/dien-tro-53-6-kohm-0603-1" TargetMode="External"/><Relationship Id="rId13" Type="http://schemas.openxmlformats.org/officeDocument/2006/relationships/hyperlink" Target="https://www.thegioiic.com/products/led-xanh-la-0603-dan-smd-trong-suot" TargetMode="External"/><Relationship Id="rId18" Type="http://schemas.openxmlformats.org/officeDocument/2006/relationships/hyperlink" Target="https://www.thegioiic.com/products/cuon-cam-dan-smd-cd53-5852-6r8-6-8uh-2-2a" TargetMode="External"/><Relationship Id="rId26" Type="http://schemas.openxmlformats.org/officeDocument/2006/relationships/hyperlink" Target="https://www.thegioiic.com/products/si2301ds" TargetMode="External"/><Relationship Id="rId3" Type="http://schemas.openxmlformats.org/officeDocument/2006/relationships/hyperlink" Target="https://www.thegioiic.com/products/tu-gom-0603-100nf-0-1uf-50v" TargetMode="External"/><Relationship Id="rId21" Type="http://schemas.openxmlformats.org/officeDocument/2006/relationships/hyperlink" Target="https://www.thegioiic.com/products/bat54c" TargetMode="External"/><Relationship Id="rId7" Type="http://schemas.openxmlformats.org/officeDocument/2006/relationships/hyperlink" Target="https://www.thegioiic.com/products/dien-tro-4-7-kohm-0603-5" TargetMode="External"/><Relationship Id="rId12" Type="http://schemas.openxmlformats.org/officeDocument/2006/relationships/hyperlink" Target="https://www.thegioiic.com/products/led-do-0603-dan-smd-trong-suot" TargetMode="External"/><Relationship Id="rId17" Type="http://schemas.openxmlformats.org/officeDocument/2006/relationships/hyperlink" Target="https://www.thegioiic.com/products/cong-usb-micro-b-2-0-dau-cai-5-chan-smd-v3" TargetMode="External"/><Relationship Id="rId25" Type="http://schemas.openxmlformats.org/officeDocument/2006/relationships/hyperlink" Target="https://www.thegioiic.com/products/pt5108e23e-33-ic-on-ap-3-3v-300ma" TargetMode="External"/><Relationship Id="rId2" Type="http://schemas.openxmlformats.org/officeDocument/2006/relationships/hyperlink" Target="https://www.thegioiic.com/products/tu-gom-0805-22uf-16v" TargetMode="External"/><Relationship Id="rId16" Type="http://schemas.openxmlformats.org/officeDocument/2006/relationships/hyperlink" Target="https://www.thegioiic.com/products/nut-nhan-4-2x3-3mm-cao-2-5mm-4-chan-smd-v2" TargetMode="External"/><Relationship Id="rId20" Type="http://schemas.openxmlformats.org/officeDocument/2006/relationships/hyperlink" Target="https://www.thegioiic.com/products/hang-rao-cai-doi-1-27mm-80-chan-2-hang-cao-4-3mm-xuyen-lo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thegioiic.com/products/mp1470gj-z-ic-dieu-chinh-giam-ap-2a-sot-23-6" TargetMode="External"/><Relationship Id="rId6" Type="http://schemas.openxmlformats.org/officeDocument/2006/relationships/hyperlink" Target="https://www.thegioiic.com/products/dien-tro-10-kohm-0603-1-" TargetMode="External"/><Relationship Id="rId11" Type="http://schemas.openxmlformats.org/officeDocument/2006/relationships/hyperlink" Target="https://www.thegioiic.com/products/led-xanh-duong-0603-dan-smd-trong-suot" TargetMode="External"/><Relationship Id="rId24" Type="http://schemas.openxmlformats.org/officeDocument/2006/relationships/hyperlink" Target="https://www.thegioiic.com/products/w25q32jvssiq-tr-ic-nho-nor-flash-32mbit-8-soic" TargetMode="External"/><Relationship Id="rId5" Type="http://schemas.openxmlformats.org/officeDocument/2006/relationships/hyperlink" Target="https://www.thegioiic.com/products/dien-tro-1-kohm-0603-5" TargetMode="External"/><Relationship Id="rId15" Type="http://schemas.openxmlformats.org/officeDocument/2006/relationships/hyperlink" Target="https://www.thegioiic.com/products/1n4148ws-diode-chinh-luu-0-15a-75v" TargetMode="External"/><Relationship Id="rId23" Type="http://schemas.openxmlformats.org/officeDocument/2006/relationships/hyperlink" Target="https://www.thegioiic.com/products/mcp9700at-e-tt-cam-bien-nhiet-do" TargetMode="External"/><Relationship Id="rId28" Type="http://schemas.openxmlformats.org/officeDocument/2006/relationships/hyperlink" Target="https://www.thegioiic.com/products/mf-msmf050-2-cau-chi-tu-phuc-hoi-1812-15v-0-5a" TargetMode="External"/><Relationship Id="rId10" Type="http://schemas.openxmlformats.org/officeDocument/2006/relationships/hyperlink" Target="https://www.thegioiic.com/products/dien-tro-2-2-kohm-0603-5" TargetMode="External"/><Relationship Id="rId19" Type="http://schemas.openxmlformats.org/officeDocument/2006/relationships/hyperlink" Target="https://www.thegioiic.com/products/hang-rao-cai-don-2-54mm-40-chan-1-hang-cao-11-8mm-xuyen-lo" TargetMode="External"/><Relationship Id="rId4" Type="http://schemas.openxmlformats.org/officeDocument/2006/relationships/hyperlink" Target="https://www.thegioiic.com/products/tu-gom-0603-1uf-50v" TargetMode="External"/><Relationship Id="rId9" Type="http://schemas.openxmlformats.org/officeDocument/2006/relationships/hyperlink" Target="https://www.thegioiic.com/products/dien-tro-75-kohm-0603-1" TargetMode="External"/><Relationship Id="rId14" Type="http://schemas.openxmlformats.org/officeDocument/2006/relationships/hyperlink" Target="https://www.thegioiic.com/products/led-vang-0603-dan-smd-trong-suot" TargetMode="External"/><Relationship Id="rId22" Type="http://schemas.openxmlformats.org/officeDocument/2006/relationships/hyperlink" Target="https://www.thegioiic.com/products/mcp1700t-3302e-ic-on-ap-3-3v-250ma" TargetMode="External"/><Relationship Id="rId27" Type="http://schemas.openxmlformats.org/officeDocument/2006/relationships/hyperlink" Target="https://www.thegioiic.com/products/ss24-s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CD70-CBC4-419A-A385-59A4EBB76CDB}">
  <sheetPr>
    <pageSetUpPr fitToPage="1"/>
  </sheetPr>
  <dimension ref="A1:G3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ColWidth="7.42578125" defaultRowHeight="15" x14ac:dyDescent="0.25"/>
  <cols>
    <col min="1" max="1" width="4.28515625" style="2" bestFit="1" customWidth="1"/>
    <col min="2" max="2" width="23" style="7" bestFit="1" customWidth="1"/>
    <col min="3" max="3" width="58.7109375" style="1" bestFit="1" customWidth="1"/>
    <col min="4" max="4" width="94.85546875" style="8" bestFit="1" customWidth="1"/>
    <col min="5" max="5" width="5.42578125" style="3" bestFit="1" customWidth="1"/>
    <col min="6" max="6" width="5.85546875" style="3" bestFit="1" customWidth="1"/>
    <col min="7" max="7" width="4.28515625" style="6" bestFit="1" customWidth="1"/>
    <col min="8" max="16384" width="7.42578125" style="1"/>
  </cols>
  <sheetData>
    <row r="1" spans="1:7" x14ac:dyDescent="0.25">
      <c r="F1" s="3">
        <v>11</v>
      </c>
    </row>
    <row r="2" spans="1:7" s="2" customFormat="1" x14ac:dyDescent="0.25">
      <c r="A2" s="12" t="s">
        <v>22</v>
      </c>
      <c r="B2" s="13" t="s">
        <v>24</v>
      </c>
      <c r="C2" s="12" t="s">
        <v>0</v>
      </c>
      <c r="D2" s="4" t="s">
        <v>45</v>
      </c>
      <c r="E2" s="12" t="s">
        <v>23</v>
      </c>
      <c r="F2" s="12" t="s">
        <v>85</v>
      </c>
      <c r="G2" s="14" t="s">
        <v>84</v>
      </c>
    </row>
    <row r="3" spans="1:7" s="2" customFormat="1" x14ac:dyDescent="0.25">
      <c r="A3" s="9">
        <v>1</v>
      </c>
      <c r="B3" s="11" t="s">
        <v>27</v>
      </c>
      <c r="C3" s="10" t="s">
        <v>25</v>
      </c>
      <c r="D3" s="5" t="s">
        <v>56</v>
      </c>
      <c r="E3" s="15">
        <v>6</v>
      </c>
      <c r="F3" s="16">
        <f t="shared" ref="F3:F31" si="0">F$1*E3</f>
        <v>66</v>
      </c>
      <c r="G3" s="17">
        <v>66</v>
      </c>
    </row>
    <row r="4" spans="1:7" s="2" customFormat="1" x14ac:dyDescent="0.25">
      <c r="A4" s="9">
        <v>2</v>
      </c>
      <c r="B4" s="11" t="s">
        <v>28</v>
      </c>
      <c r="C4" s="10" t="s">
        <v>2</v>
      </c>
      <c r="D4" s="5" t="s">
        <v>57</v>
      </c>
      <c r="E4" s="15">
        <v>16</v>
      </c>
      <c r="F4" s="16">
        <f t="shared" si="0"/>
        <v>176</v>
      </c>
      <c r="G4" s="17">
        <v>180</v>
      </c>
    </row>
    <row r="5" spans="1:7" s="25" customFormat="1" x14ac:dyDescent="0.25">
      <c r="A5" s="20">
        <v>3</v>
      </c>
      <c r="B5" s="21" t="s">
        <v>91</v>
      </c>
      <c r="C5" s="22" t="s">
        <v>92</v>
      </c>
      <c r="D5" s="23" t="s">
        <v>90</v>
      </c>
      <c r="E5" s="24">
        <v>2</v>
      </c>
      <c r="F5" s="17">
        <f t="shared" si="0"/>
        <v>22</v>
      </c>
      <c r="G5" s="17">
        <v>0</v>
      </c>
    </row>
    <row r="6" spans="1:7" s="2" customFormat="1" x14ac:dyDescent="0.25">
      <c r="A6" s="9">
        <v>4</v>
      </c>
      <c r="B6" s="11" t="s">
        <v>29</v>
      </c>
      <c r="C6" s="10" t="s">
        <v>1</v>
      </c>
      <c r="D6" s="5" t="s">
        <v>58</v>
      </c>
      <c r="E6" s="15">
        <v>3</v>
      </c>
      <c r="F6" s="16">
        <f t="shared" si="0"/>
        <v>33</v>
      </c>
      <c r="G6" s="17">
        <v>40</v>
      </c>
    </row>
    <row r="7" spans="1:7" s="2" customFormat="1" x14ac:dyDescent="0.25">
      <c r="A7" s="9">
        <v>5</v>
      </c>
      <c r="B7" s="11" t="s">
        <v>30</v>
      </c>
      <c r="C7" s="10" t="s">
        <v>3</v>
      </c>
      <c r="D7" s="5" t="s">
        <v>59</v>
      </c>
      <c r="E7" s="15">
        <v>5</v>
      </c>
      <c r="F7" s="16">
        <f t="shared" si="0"/>
        <v>55</v>
      </c>
      <c r="G7" s="17">
        <v>50</v>
      </c>
    </row>
    <row r="8" spans="1:7" s="2" customFormat="1" x14ac:dyDescent="0.25">
      <c r="A8" s="9">
        <v>6</v>
      </c>
      <c r="B8" s="11" t="s">
        <v>31</v>
      </c>
      <c r="C8" s="10" t="s">
        <v>4</v>
      </c>
      <c r="D8" s="5" t="s">
        <v>60</v>
      </c>
      <c r="E8" s="15">
        <v>5</v>
      </c>
      <c r="F8" s="16">
        <f t="shared" si="0"/>
        <v>55</v>
      </c>
      <c r="G8" s="17">
        <v>100</v>
      </c>
    </row>
    <row r="9" spans="1:7" s="25" customFormat="1" x14ac:dyDescent="0.25">
      <c r="A9" s="20">
        <v>7</v>
      </c>
      <c r="B9" s="21" t="s">
        <v>32</v>
      </c>
      <c r="C9" s="22" t="s">
        <v>5</v>
      </c>
      <c r="D9" s="23" t="s">
        <v>61</v>
      </c>
      <c r="E9" s="24">
        <v>3</v>
      </c>
      <c r="F9" s="17">
        <f t="shared" si="0"/>
        <v>33</v>
      </c>
      <c r="G9" s="17">
        <v>0</v>
      </c>
    </row>
    <row r="10" spans="1:7" s="2" customFormat="1" x14ac:dyDescent="0.25">
      <c r="A10" s="9">
        <v>8</v>
      </c>
      <c r="B10" s="11" t="s">
        <v>33</v>
      </c>
      <c r="C10" s="10" t="s">
        <v>26</v>
      </c>
      <c r="D10" s="5" t="s">
        <v>62</v>
      </c>
      <c r="E10" s="15">
        <v>1</v>
      </c>
      <c r="F10" s="16">
        <f t="shared" si="0"/>
        <v>11</v>
      </c>
      <c r="G10" s="17">
        <v>50</v>
      </c>
    </row>
    <row r="11" spans="1:7" s="25" customFormat="1" x14ac:dyDescent="0.25">
      <c r="A11" s="20">
        <v>9</v>
      </c>
      <c r="B11" s="21" t="s">
        <v>34</v>
      </c>
      <c r="C11" s="22" t="s">
        <v>6</v>
      </c>
      <c r="D11" s="23" t="s">
        <v>64</v>
      </c>
      <c r="E11" s="24">
        <v>2</v>
      </c>
      <c r="F11" s="17">
        <f t="shared" si="0"/>
        <v>22</v>
      </c>
      <c r="G11" s="17">
        <v>0</v>
      </c>
    </row>
    <row r="12" spans="1:7" s="25" customFormat="1" x14ac:dyDescent="0.25">
      <c r="A12" s="20">
        <v>10</v>
      </c>
      <c r="B12" s="21" t="s">
        <v>35</v>
      </c>
      <c r="C12" s="22" t="s">
        <v>7</v>
      </c>
      <c r="D12" s="23" t="s">
        <v>63</v>
      </c>
      <c r="E12" s="24">
        <v>1</v>
      </c>
      <c r="F12" s="17">
        <f t="shared" si="0"/>
        <v>11</v>
      </c>
      <c r="G12" s="17">
        <v>0</v>
      </c>
    </row>
    <row r="13" spans="1:7" s="25" customFormat="1" x14ac:dyDescent="0.25">
      <c r="A13" s="20">
        <v>11</v>
      </c>
      <c r="B13" s="21" t="s">
        <v>50</v>
      </c>
      <c r="C13" s="22" t="s">
        <v>8</v>
      </c>
      <c r="D13" s="23" t="s">
        <v>49</v>
      </c>
      <c r="E13" s="24">
        <v>1</v>
      </c>
      <c r="F13" s="17">
        <f t="shared" si="0"/>
        <v>11</v>
      </c>
      <c r="G13" s="17">
        <v>0</v>
      </c>
    </row>
    <row r="14" spans="1:7" s="25" customFormat="1" x14ac:dyDescent="0.25">
      <c r="A14" s="20">
        <v>12</v>
      </c>
      <c r="B14" s="21" t="s">
        <v>52</v>
      </c>
      <c r="C14" s="22" t="s">
        <v>9</v>
      </c>
      <c r="D14" s="23" t="s">
        <v>51</v>
      </c>
      <c r="E14" s="24">
        <v>1</v>
      </c>
      <c r="F14" s="17">
        <f t="shared" si="0"/>
        <v>11</v>
      </c>
      <c r="G14" s="17">
        <v>0</v>
      </c>
    </row>
    <row r="15" spans="1:7" s="25" customFormat="1" x14ac:dyDescent="0.25">
      <c r="A15" s="20">
        <v>13</v>
      </c>
      <c r="B15" s="21" t="s">
        <v>53</v>
      </c>
      <c r="C15" s="22" t="s">
        <v>54</v>
      </c>
      <c r="D15" s="23" t="s">
        <v>55</v>
      </c>
      <c r="E15" s="24">
        <v>1</v>
      </c>
      <c r="F15" s="17">
        <f t="shared" si="0"/>
        <v>11</v>
      </c>
      <c r="G15" s="17">
        <v>0</v>
      </c>
    </row>
    <row r="16" spans="1:7" s="25" customFormat="1" x14ac:dyDescent="0.25">
      <c r="A16" s="20">
        <v>14</v>
      </c>
      <c r="B16" s="21" t="s">
        <v>36</v>
      </c>
      <c r="C16" s="22" t="s">
        <v>10</v>
      </c>
      <c r="D16" s="23" t="s">
        <v>46</v>
      </c>
      <c r="E16" s="24">
        <v>1</v>
      </c>
      <c r="F16" s="17">
        <f t="shared" si="0"/>
        <v>11</v>
      </c>
      <c r="G16" s="17">
        <v>0</v>
      </c>
    </row>
    <row r="17" spans="1:7" s="2" customFormat="1" x14ac:dyDescent="0.25">
      <c r="A17" s="9">
        <v>15</v>
      </c>
      <c r="B17" s="11" t="s">
        <v>47</v>
      </c>
      <c r="C17" s="10" t="s">
        <v>11</v>
      </c>
      <c r="D17" s="5" t="s">
        <v>48</v>
      </c>
      <c r="E17" s="15">
        <v>1</v>
      </c>
      <c r="F17" s="16">
        <f t="shared" si="0"/>
        <v>11</v>
      </c>
      <c r="G17" s="17">
        <v>11</v>
      </c>
    </row>
    <row r="18" spans="1:7" s="2" customFormat="1" x14ac:dyDescent="0.25">
      <c r="A18" s="9">
        <v>16</v>
      </c>
      <c r="B18" s="11" t="s">
        <v>65</v>
      </c>
      <c r="C18" s="10" t="s">
        <v>12</v>
      </c>
      <c r="D18" s="5" t="s">
        <v>66</v>
      </c>
      <c r="E18" s="15">
        <v>2</v>
      </c>
      <c r="F18" s="16">
        <f t="shared" si="0"/>
        <v>22</v>
      </c>
      <c r="G18" s="17">
        <v>22</v>
      </c>
    </row>
    <row r="19" spans="1:7" s="2" customFormat="1" x14ac:dyDescent="0.25">
      <c r="A19" s="9">
        <v>17</v>
      </c>
      <c r="B19" s="11" t="s">
        <v>37</v>
      </c>
      <c r="C19" s="10" t="s">
        <v>13</v>
      </c>
      <c r="D19" s="5" t="s">
        <v>67</v>
      </c>
      <c r="E19" s="15">
        <v>1</v>
      </c>
      <c r="F19" s="16">
        <f t="shared" si="0"/>
        <v>11</v>
      </c>
      <c r="G19" s="17">
        <v>15</v>
      </c>
    </row>
    <row r="20" spans="1:7" s="2" customFormat="1" x14ac:dyDescent="0.25">
      <c r="A20" s="9">
        <v>18</v>
      </c>
      <c r="B20" s="11" t="s">
        <v>38</v>
      </c>
      <c r="C20" s="10" t="s">
        <v>14</v>
      </c>
      <c r="D20" s="5" t="s">
        <v>68</v>
      </c>
      <c r="E20" s="15">
        <v>2</v>
      </c>
      <c r="F20" s="16">
        <f t="shared" si="0"/>
        <v>22</v>
      </c>
      <c r="G20" s="17">
        <v>25</v>
      </c>
    </row>
    <row r="21" spans="1:7" s="2" customFormat="1" x14ac:dyDescent="0.25">
      <c r="A21" s="9">
        <v>19</v>
      </c>
      <c r="B21" s="11" t="s">
        <v>39</v>
      </c>
      <c r="C21" s="10" t="s">
        <v>15</v>
      </c>
      <c r="D21" s="5" t="s">
        <v>69</v>
      </c>
      <c r="E21" s="15">
        <v>1</v>
      </c>
      <c r="F21" s="16">
        <f t="shared" si="0"/>
        <v>11</v>
      </c>
      <c r="G21" s="17">
        <v>15</v>
      </c>
    </row>
    <row r="22" spans="1:7" s="2" customFormat="1" x14ac:dyDescent="0.25">
      <c r="A22" s="9">
        <v>20</v>
      </c>
      <c r="B22" s="11" t="s">
        <v>40</v>
      </c>
      <c r="C22" s="10" t="s">
        <v>16</v>
      </c>
      <c r="D22" s="5" t="s">
        <v>70</v>
      </c>
      <c r="E22" s="15">
        <v>1</v>
      </c>
      <c r="F22" s="16">
        <f t="shared" si="0"/>
        <v>11</v>
      </c>
      <c r="G22" s="17">
        <v>15</v>
      </c>
    </row>
    <row r="23" spans="1:7" s="2" customFormat="1" x14ac:dyDescent="0.25">
      <c r="A23" s="9">
        <v>21</v>
      </c>
      <c r="B23" s="11" t="s">
        <v>41</v>
      </c>
      <c r="C23" s="10" t="s">
        <v>17</v>
      </c>
      <c r="D23" s="5" t="s">
        <v>71</v>
      </c>
      <c r="E23" s="15">
        <v>1</v>
      </c>
      <c r="F23" s="16">
        <f t="shared" si="0"/>
        <v>11</v>
      </c>
      <c r="G23" s="17">
        <v>11</v>
      </c>
    </row>
    <row r="24" spans="1:7" s="2" customFormat="1" x14ac:dyDescent="0.25">
      <c r="A24" s="9">
        <v>22</v>
      </c>
      <c r="B24" s="11" t="s">
        <v>72</v>
      </c>
      <c r="C24" s="10" t="s">
        <v>86</v>
      </c>
      <c r="D24" s="5" t="s">
        <v>73</v>
      </c>
      <c r="E24" s="15">
        <v>1</v>
      </c>
      <c r="F24" s="16">
        <f t="shared" si="0"/>
        <v>11</v>
      </c>
      <c r="G24" s="17">
        <v>11</v>
      </c>
    </row>
    <row r="25" spans="1:7" s="2" customFormat="1" x14ac:dyDescent="0.25">
      <c r="A25" s="9">
        <v>23</v>
      </c>
      <c r="B25" s="11" t="s">
        <v>87</v>
      </c>
      <c r="C25" s="10" t="s">
        <v>88</v>
      </c>
      <c r="D25" s="18" t="s">
        <v>89</v>
      </c>
      <c r="E25" s="15">
        <v>1</v>
      </c>
      <c r="F25" s="16">
        <f t="shared" si="0"/>
        <v>11</v>
      </c>
      <c r="G25" s="17">
        <v>11</v>
      </c>
    </row>
    <row r="26" spans="1:7" s="2" customFormat="1" x14ac:dyDescent="0.25">
      <c r="A26" s="9">
        <v>24</v>
      </c>
      <c r="B26" s="11" t="s">
        <v>42</v>
      </c>
      <c r="C26" s="10" t="s">
        <v>18</v>
      </c>
      <c r="D26" s="5" t="s">
        <v>74</v>
      </c>
      <c r="E26" s="15">
        <v>2</v>
      </c>
      <c r="F26" s="16">
        <f t="shared" si="0"/>
        <v>22</v>
      </c>
      <c r="G26" s="17">
        <v>22</v>
      </c>
    </row>
    <row r="27" spans="1:7" s="2" customFormat="1" x14ac:dyDescent="0.25">
      <c r="A27" s="9">
        <v>25</v>
      </c>
      <c r="B27" s="11" t="s">
        <v>75</v>
      </c>
      <c r="C27" s="10" t="s">
        <v>19</v>
      </c>
      <c r="D27" s="5" t="s">
        <v>76</v>
      </c>
      <c r="E27" s="15">
        <v>1</v>
      </c>
      <c r="F27" s="16">
        <f t="shared" si="0"/>
        <v>11</v>
      </c>
      <c r="G27" s="17">
        <v>11</v>
      </c>
    </row>
    <row r="28" spans="1:7" s="25" customFormat="1" x14ac:dyDescent="0.25">
      <c r="A28" s="20">
        <v>26</v>
      </c>
      <c r="B28" s="21" t="s">
        <v>43</v>
      </c>
      <c r="C28" s="22" t="s">
        <v>20</v>
      </c>
      <c r="D28" s="23" t="s">
        <v>77</v>
      </c>
      <c r="E28" s="24">
        <v>1</v>
      </c>
      <c r="F28" s="17">
        <f t="shared" si="0"/>
        <v>11</v>
      </c>
      <c r="G28" s="17">
        <v>0</v>
      </c>
    </row>
    <row r="29" spans="1:7" s="2" customFormat="1" x14ac:dyDescent="0.25">
      <c r="A29" s="9">
        <v>27</v>
      </c>
      <c r="B29" s="11" t="s">
        <v>44</v>
      </c>
      <c r="C29" s="10" t="s">
        <v>21</v>
      </c>
      <c r="D29" s="5" t="s">
        <v>78</v>
      </c>
      <c r="E29" s="15">
        <v>1</v>
      </c>
      <c r="F29" s="16">
        <f t="shared" si="0"/>
        <v>11</v>
      </c>
      <c r="G29" s="17">
        <v>11</v>
      </c>
    </row>
    <row r="30" spans="1:7" s="2" customFormat="1" x14ac:dyDescent="0.25">
      <c r="A30" s="9">
        <v>28</v>
      </c>
      <c r="B30" s="11" t="s">
        <v>81</v>
      </c>
      <c r="C30" s="10" t="s">
        <v>79</v>
      </c>
      <c r="D30" s="5" t="s">
        <v>80</v>
      </c>
      <c r="E30" s="15">
        <v>1</v>
      </c>
      <c r="F30" s="16">
        <f t="shared" si="0"/>
        <v>11</v>
      </c>
      <c r="G30" s="17">
        <v>11</v>
      </c>
    </row>
    <row r="31" spans="1:7" s="2" customFormat="1" x14ac:dyDescent="0.25">
      <c r="A31" s="9">
        <v>29</v>
      </c>
      <c r="B31" s="11" t="s">
        <v>81</v>
      </c>
      <c r="C31" s="10" t="s">
        <v>83</v>
      </c>
      <c r="D31" s="5" t="s">
        <v>82</v>
      </c>
      <c r="E31" s="19">
        <v>0.1</v>
      </c>
      <c r="F31" s="16">
        <f t="shared" si="0"/>
        <v>1.1000000000000001</v>
      </c>
      <c r="G31" s="17">
        <v>1</v>
      </c>
    </row>
  </sheetData>
  <hyperlinks>
    <hyperlink ref="D16" r:id="rId1" xr:uid="{A43BCD62-EFD1-491F-A0FA-E94CB520B80C}"/>
    <hyperlink ref="D3" r:id="rId2" xr:uid="{131F7A38-E1F4-4306-8FBF-5D573066BA70}"/>
    <hyperlink ref="D4" r:id="rId3" xr:uid="{9D7870A1-F299-4A45-BD02-B449A5A7AE83}"/>
    <hyperlink ref="D6" r:id="rId4" xr:uid="{7C983C91-5325-44E2-B4E5-15CD37BE9AE8}"/>
    <hyperlink ref="D7" r:id="rId5" xr:uid="{B4989801-26E2-4CDE-8862-862E28BA9C3E}"/>
    <hyperlink ref="D8" r:id="rId6" xr:uid="{2EACB7E6-E27D-4096-9495-107908861D00}"/>
    <hyperlink ref="D9" r:id="rId7" xr:uid="{F03D25D4-A3B3-47AD-8D30-96B3B48AAC9A}"/>
    <hyperlink ref="D10" r:id="rId8" xr:uid="{69B3E31A-9C8C-49B8-9B0F-5DDED9784003}"/>
    <hyperlink ref="D11" r:id="rId9" xr:uid="{5945A904-614F-4E0C-802F-B0EE6D48FD5A}"/>
    <hyperlink ref="D12" r:id="rId10" xr:uid="{5F344DF3-DA00-4793-811A-FB36ECAB950D}"/>
    <hyperlink ref="D19" r:id="rId11" xr:uid="{CA2710E5-B390-4D0A-87D3-11905FAFBD5C}"/>
    <hyperlink ref="D20" r:id="rId12" xr:uid="{7778ED7F-BEDA-448F-99BA-18FD380A6417}"/>
    <hyperlink ref="D21" r:id="rId13" xr:uid="{36682056-0ECB-4BE1-8759-6BCF75A10147}"/>
    <hyperlink ref="D22" r:id="rId14" xr:uid="{F0C2CE13-1DCC-4FF5-90F1-35FD49DCD867}"/>
    <hyperlink ref="D23" r:id="rId15" xr:uid="{13FB6256-4661-445E-A1AA-C30FB9B2FF4E}"/>
    <hyperlink ref="D26" r:id="rId16" xr:uid="{25ABF6F7-FEFB-4299-9104-D42F7294EC2B}"/>
    <hyperlink ref="D28" r:id="rId17" xr:uid="{BD629B50-BD0C-4BD6-9B4D-7934BC60D1F7}"/>
    <hyperlink ref="D29" r:id="rId18" xr:uid="{186FC099-094D-4C8F-B2F4-8B08C39B5EF5}"/>
    <hyperlink ref="D30" r:id="rId19" xr:uid="{B6E6A659-117F-4E8A-AB1F-6D27DFE27892}"/>
    <hyperlink ref="D31" r:id="rId20" xr:uid="{859D1305-3DBF-401C-8329-8169E609A011}"/>
    <hyperlink ref="D25" r:id="rId21" xr:uid="{6CE02E2C-E8B0-4DFE-9715-6877C20A05EB}"/>
    <hyperlink ref="D13" r:id="rId22" xr:uid="{F37BB342-465C-4432-B07C-861CE3D6FF40}"/>
    <hyperlink ref="D14" r:id="rId23" xr:uid="{177D0132-0C97-4C2F-A7FA-EF1BB82AEAF6}"/>
    <hyperlink ref="D15" r:id="rId24" xr:uid="{A9CA9905-B1A0-42A7-9599-C509CFC530AD}"/>
    <hyperlink ref="D17" r:id="rId25" xr:uid="{C17A1827-BD64-4E4C-B6E4-4EAC6AAA3DB3}"/>
    <hyperlink ref="D18" r:id="rId26" xr:uid="{4AC8D38A-9B39-49BC-9727-306A7461CE99}"/>
    <hyperlink ref="D24" r:id="rId27" xr:uid="{258D7C40-5C43-4F29-9992-5A884C21FE2C}"/>
    <hyperlink ref="D27" r:id="rId28" xr:uid="{2BC286C2-FA00-4C13-92E7-FD3FCBB2B547}"/>
  </hyperlinks>
  <pageMargins left="0.25" right="0.25" top="0.75" bottom="0.75" header="0.3" footer="0.3"/>
  <pageSetup paperSize="9" scale="93" fitToHeight="0" orientation="landscape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SAMPI Dev Kit</cp:lastModifiedBy>
  <cp:lastPrinted>2021-10-14T07:21:22Z</cp:lastPrinted>
  <dcterms:created xsi:type="dcterms:W3CDTF">2021-05-11T01:11:07Z</dcterms:created>
  <dcterms:modified xsi:type="dcterms:W3CDTF">2021-11-18T14:49:17Z</dcterms:modified>
</cp:coreProperties>
</file>