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SAMPI\P32DK\HW\Product\V2.0\BoM\"/>
    </mc:Choice>
  </mc:AlternateContent>
  <xr:revisionPtr revIDLastSave="0" documentId="13_ncr:1_{851D163F-ADF7-4CD4-B95E-48D3C88584DB}" xr6:coauthVersionLast="47" xr6:coauthVersionMax="47" xr10:uidLastSave="{00000000-0000-0000-0000-000000000000}"/>
  <bookViews>
    <workbookView xWindow="-20610" yWindow="-780" windowWidth="20730" windowHeight="11760" xr2:uid="{D0AE83A9-3369-4B79-919F-2A4E075B35E7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I42" i="1" l="1"/>
  <c r="H42" i="1" s="1"/>
</calcChain>
</file>

<file path=xl/sharedStrings.xml><?xml version="1.0" encoding="utf-8"?>
<sst xmlns="http://schemas.openxmlformats.org/spreadsheetml/2006/main" count="104" uniqueCount="100">
  <si>
    <t>Quantity</t>
  </si>
  <si>
    <t>References</t>
  </si>
  <si>
    <t>Description</t>
  </si>
  <si>
    <t>Unit Cost</t>
  </si>
  <si>
    <t>R3</t>
  </si>
  <si>
    <t>R11</t>
  </si>
  <si>
    <t>R15</t>
  </si>
  <si>
    <t>R17</t>
  </si>
  <si>
    <t>U1</t>
  </si>
  <si>
    <t>U2</t>
  </si>
  <si>
    <t>U3</t>
  </si>
  <si>
    <t>U4</t>
  </si>
  <si>
    <t>U6</t>
  </si>
  <si>
    <t>U7</t>
  </si>
  <si>
    <t>U10</t>
  </si>
  <si>
    <t>U11</t>
  </si>
  <si>
    <t>Q1</t>
  </si>
  <si>
    <t>D1</t>
  </si>
  <si>
    <t>D3</t>
  </si>
  <si>
    <t>D4</t>
  </si>
  <si>
    <t>D6</t>
  </si>
  <si>
    <t>FT1</t>
  </si>
  <si>
    <t>J1</t>
  </si>
  <si>
    <t>J4</t>
  </si>
  <si>
    <t>J7</t>
  </si>
  <si>
    <t>J8</t>
  </si>
  <si>
    <t>J11</t>
  </si>
  <si>
    <t>J12</t>
  </si>
  <si>
    <t>L1</t>
  </si>
  <si>
    <t>X1</t>
  </si>
  <si>
    <t>X2</t>
  </si>
  <si>
    <t>No</t>
  </si>
  <si>
    <t>Sub Cost</t>
  </si>
  <si>
    <t>Part Number</t>
  </si>
  <si>
    <t>Manufacture</t>
  </si>
  <si>
    <t>0603_RES, 5k1</t>
  </si>
  <si>
    <t>0603_RES, 1k</t>
  </si>
  <si>
    <t>0603_RES, 52k3</t>
  </si>
  <si>
    <t>0603_RES, 10k</t>
  </si>
  <si>
    <t>0603_RES, 2k2</t>
  </si>
  <si>
    <t>0603_RES, 4k7</t>
  </si>
  <si>
    <t>0603_RES, 100k</t>
  </si>
  <si>
    <t>0603_RES, 12k</t>
  </si>
  <si>
    <t>SOT563_DIODE, AP6220X</t>
  </si>
  <si>
    <t>UQFN28_0.4X4X4, PIC32MM0XXXGPM028</t>
  </si>
  <si>
    <t>TQFP64-10X10X1, PIC32MM0XXXGPM064</t>
  </si>
  <si>
    <t>SOT143, PRTR5V0U2X,215</t>
  </si>
  <si>
    <t>DTFN1212-6LD-PL-1, MIC5528</t>
  </si>
  <si>
    <t>QFN50P400X400X100-25N-D, USB2422</t>
  </si>
  <si>
    <t>SOP50P310X100-8N, LEVEL SHIFTER</t>
  </si>
  <si>
    <t>SOIC8_3.9_5.3, SPI FLASH</t>
  </si>
  <si>
    <t>SOIC8_3.9_5.3, SPI EEPROM</t>
  </si>
  <si>
    <t>SOT-23-3-AP2210, RZF013P01TL</t>
  </si>
  <si>
    <t>SML-D12U8W, BLED</t>
  </si>
  <si>
    <t>SML-D12U8W, RTC (A15)</t>
  </si>
  <si>
    <t>SML-D12U8W, GLED</t>
  </si>
  <si>
    <t>SML-D12U8W, STATUS</t>
  </si>
  <si>
    <t>DO214AC, SS24</t>
  </si>
  <si>
    <t>PTS815, RESET</t>
  </si>
  <si>
    <t>0603_FE, 100R@100MHz</t>
  </si>
  <si>
    <t>GCT_USB4105, USB2</t>
  </si>
  <si>
    <t>CONN-SIL10, CONN 1-10</t>
  </si>
  <si>
    <t>CONN-SIL7, CONN 11-17</t>
  </si>
  <si>
    <t>CONN-SIL8, CONN 18-25</t>
  </si>
  <si>
    <t>ISP8, ICSP</t>
  </si>
  <si>
    <t>QWIIC, Qwiic</t>
  </si>
  <si>
    <t>USD1051620001, USD1051620001</t>
  </si>
  <si>
    <t>IND_CD32, 4.7uH</t>
  </si>
  <si>
    <t>SMD4_7015, RTCC</t>
  </si>
  <si>
    <t>SMD4_2.5X2.0, 24MHz</t>
  </si>
  <si>
    <t>Stock Link</t>
  </si>
  <si>
    <t>D2, D5</t>
  </si>
  <si>
    <t>BT1, BT2</t>
  </si>
  <si>
    <t>J2, J6</t>
  </si>
  <si>
    <t>C2, C3, C5, C6, C8, C9, C10, C11, C13, C14, C18, C19, C23, C25, C28, C30, C31, C32, C35, C36, C37</t>
  </si>
  <si>
    <t>C1, C7, C17, C20, C22, C24, C29, C38</t>
  </si>
  <si>
    <t>C4, C21</t>
  </si>
  <si>
    <t>C12, C15, C16</t>
  </si>
  <si>
    <t>C26, C27, C33, C34</t>
  </si>
  <si>
    <t>R1, R8, R16, R22</t>
  </si>
  <si>
    <t>R2, R13, R26</t>
  </si>
  <si>
    <t>R4, R5, R6, R9, R10, R12, R18, R19, R20, R21</t>
  </si>
  <si>
    <t>R7, R14, R23, R24, R25</t>
  </si>
  <si>
    <t>U5, U8, U9</t>
  </si>
  <si>
    <t>https://www.thegioiic.com/products/tu-gom-0603-10uf-25v</t>
  </si>
  <si>
    <t>https://www.thegioiic.com/products/tu-gom-0603-100nf-0-1uf-50v</t>
  </si>
  <si>
    <t>CL10A106MQ8NNNC</t>
  </si>
  <si>
    <t>CAP CER 10UF 6.3V X5R 0603</t>
  </si>
  <si>
    <t>Samsung</t>
  </si>
  <si>
    <t>CAP CER 0.1UF 50V X7R 0603</t>
  </si>
  <si>
    <t>CL10B104KB8NNWC</t>
  </si>
  <si>
    <t>CAP CER 22UF 16V X5R 1206</t>
  </si>
  <si>
    <t>CL31A226MOCLNNC</t>
  </si>
  <si>
    <t>https://www.thegioiic.com/products/tu-gom-0805-22uf-16v</t>
  </si>
  <si>
    <t>CAP CER 22UF 6.3V X5R 0805</t>
  </si>
  <si>
    <t>CL21A226MQQNNNG</t>
  </si>
  <si>
    <t>https://www.thegioiic.com/products/tu-gom-0603-10pf-50v</t>
  </si>
  <si>
    <t>0603N100J500CT</t>
  </si>
  <si>
    <t>Walsin</t>
  </si>
  <si>
    <t>CAP CER 10PF 50V C0G/NP0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</si>
</sst>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2" fillId="0" borderId="1" xfId="1" applyNumberFormat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2" fillId="0" borderId="1" xfId="1" applyNumberFormat="1" applyBorder="1" applyAlignment="1">
      <alignment horizontal="left" vertical="center"/>
    </xf>
    <xf numFmtId="0" fontId="2" fillId="0" borderId="1" xfId="1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gioiic.com/products/tu-gom-0805-22uf-16v" TargetMode="External"/><Relationship Id="rId2" Type="http://schemas.openxmlformats.org/officeDocument/2006/relationships/hyperlink" Target="https://www.thegioiic.com/products/tu-gom-0603-100nf-0-1uf-50v" TargetMode="External"/><Relationship Id="rId1" Type="http://schemas.openxmlformats.org/officeDocument/2006/relationships/hyperlink" Target="https://www.thegioiic.com/products/tu-gom-0603-10uf-25v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hegioiic.com/products/tu-gom-0603-10pf-50v" TargetMode="External"/><Relationship Id="rId4" Type="http://schemas.openxmlformats.org/officeDocument/2006/relationships/hyperlink" Target="https://www.thegioiic.com/products/tu-gom-0805-22uf-16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33DA-B212-4008-848D-3BC8E84D6B52}">
  <dimension ref="A1:I42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5" x14ac:dyDescent="0.25"/>
  <cols>
    <col min="1" max="1" width="3.5703125" style="2" bestFit="1" customWidth="1"/>
    <col min="2" max="2" width="19.7109375" style="2" bestFit="1" customWidth="1"/>
    <col min="3" max="3" width="12.42578125" style="2" bestFit="1" customWidth="1"/>
    <col min="4" max="4" width="37.7109375" style="2" bestFit="1" customWidth="1"/>
    <col min="5" max="5" width="13.42578125" style="2" customWidth="1"/>
    <col min="6" max="6" width="23.5703125" style="2" customWidth="1"/>
    <col min="7" max="7" width="8.7109375" style="2" bestFit="1" customWidth="1"/>
    <col min="8" max="9" width="10" style="2" bestFit="1" customWidth="1"/>
    <col min="10" max="16384" width="9.140625" style="2"/>
  </cols>
  <sheetData>
    <row r="1" spans="1:9" x14ac:dyDescent="0.25">
      <c r="A1" s="1" t="s">
        <v>31</v>
      </c>
      <c r="B1" s="1" t="s">
        <v>33</v>
      </c>
      <c r="C1" s="1" t="s">
        <v>34</v>
      </c>
      <c r="D1" s="1" t="s">
        <v>2</v>
      </c>
      <c r="E1" s="1" t="s">
        <v>70</v>
      </c>
      <c r="F1" s="1" t="s">
        <v>1</v>
      </c>
      <c r="G1" s="1" t="s">
        <v>0</v>
      </c>
      <c r="H1" s="1" t="s">
        <v>3</v>
      </c>
      <c r="I1" s="1" t="s">
        <v>32</v>
      </c>
    </row>
    <row r="2" spans="1:9" x14ac:dyDescent="0.25">
      <c r="A2" s="3">
        <v>1</v>
      </c>
      <c r="B2" s="11" t="s">
        <v>86</v>
      </c>
      <c r="C2" s="11" t="s">
        <v>88</v>
      </c>
      <c r="D2" s="12" t="s">
        <v>87</v>
      </c>
      <c r="E2" s="13" t="s">
        <v>84</v>
      </c>
      <c r="F2" s="12" t="s">
        <v>75</v>
      </c>
      <c r="G2" s="6">
        <v>8</v>
      </c>
      <c r="H2" s="7">
        <v>880</v>
      </c>
      <c r="I2" s="7">
        <f>G2*H2</f>
        <v>7040</v>
      </c>
    </row>
    <row r="3" spans="1:9" x14ac:dyDescent="0.25">
      <c r="A3" s="3">
        <v>2</v>
      </c>
      <c r="B3" s="11" t="s">
        <v>90</v>
      </c>
      <c r="C3" s="11" t="s">
        <v>88</v>
      </c>
      <c r="D3" s="12" t="s">
        <v>89</v>
      </c>
      <c r="E3" s="13" t="s">
        <v>85</v>
      </c>
      <c r="F3" s="12" t="s">
        <v>74</v>
      </c>
      <c r="G3" s="6">
        <v>21</v>
      </c>
      <c r="H3" s="7">
        <v>207</v>
      </c>
      <c r="I3" s="7">
        <f t="shared" ref="I3:I41" si="0">G3*H3</f>
        <v>4347</v>
      </c>
    </row>
    <row r="4" spans="1:9" x14ac:dyDescent="0.25">
      <c r="A4" s="3">
        <v>3</v>
      </c>
      <c r="B4" s="11" t="s">
        <v>92</v>
      </c>
      <c r="C4" s="11" t="s">
        <v>88</v>
      </c>
      <c r="D4" s="12" t="s">
        <v>91</v>
      </c>
      <c r="E4" s="13" t="s">
        <v>93</v>
      </c>
      <c r="F4" s="12" t="s">
        <v>76</v>
      </c>
      <c r="G4" s="6">
        <v>2</v>
      </c>
      <c r="H4" s="7">
        <v>1120</v>
      </c>
      <c r="I4" s="7">
        <f t="shared" si="0"/>
        <v>2240</v>
      </c>
    </row>
    <row r="5" spans="1:9" x14ac:dyDescent="0.25">
      <c r="A5" s="3">
        <v>4</v>
      </c>
      <c r="B5" s="11" t="s">
        <v>95</v>
      </c>
      <c r="C5" s="11" t="s">
        <v>88</v>
      </c>
      <c r="D5" s="12" t="s">
        <v>94</v>
      </c>
      <c r="E5" s="13" t="s">
        <v>93</v>
      </c>
      <c r="F5" s="12" t="s">
        <v>77</v>
      </c>
      <c r="G5" s="6">
        <v>3</v>
      </c>
      <c r="H5" s="7">
        <v>1120</v>
      </c>
      <c r="I5" s="7">
        <f t="shared" si="0"/>
        <v>3360</v>
      </c>
    </row>
    <row r="6" spans="1:9" x14ac:dyDescent="0.25">
      <c r="A6" s="3">
        <v>5</v>
      </c>
      <c r="B6" s="11" t="s">
        <v>97</v>
      </c>
      <c r="C6" s="11" t="s">
        <v>98</v>
      </c>
      <c r="D6" s="12" t="s">
        <v>99</v>
      </c>
      <c r="E6" s="13" t="s">
        <v>96</v>
      </c>
      <c r="F6" s="12" t="s">
        <v>78</v>
      </c>
      <c r="G6" s="6">
        <v>4</v>
      </c>
      <c r="H6" s="7">
        <v>207</v>
      </c>
      <c r="I6" s="7">
        <f t="shared" si="0"/>
        <v>828</v>
      </c>
    </row>
    <row r="7" spans="1:9" x14ac:dyDescent="0.25">
      <c r="A7" s="3">
        <v>6</v>
      </c>
      <c r="B7" s="11"/>
      <c r="C7" s="11"/>
      <c r="D7" s="12" t="s">
        <v>35</v>
      </c>
      <c r="E7" s="12"/>
      <c r="F7" s="12" t="s">
        <v>79</v>
      </c>
      <c r="G7" s="6">
        <v>4</v>
      </c>
      <c r="H7" s="7"/>
      <c r="I7" s="7">
        <f t="shared" si="0"/>
        <v>0</v>
      </c>
    </row>
    <row r="8" spans="1:9" x14ac:dyDescent="0.25">
      <c r="A8" s="3">
        <v>7</v>
      </c>
      <c r="B8" s="11"/>
      <c r="C8" s="11"/>
      <c r="D8" s="12" t="s">
        <v>36</v>
      </c>
      <c r="E8" s="12"/>
      <c r="F8" s="12" t="s">
        <v>80</v>
      </c>
      <c r="G8" s="6">
        <v>3</v>
      </c>
      <c r="H8" s="7"/>
      <c r="I8" s="7">
        <f t="shared" si="0"/>
        <v>0</v>
      </c>
    </row>
    <row r="9" spans="1:9" x14ac:dyDescent="0.25">
      <c r="A9" s="3">
        <v>8</v>
      </c>
      <c r="B9" s="11"/>
      <c r="C9" s="11"/>
      <c r="D9" s="12" t="s">
        <v>37</v>
      </c>
      <c r="E9" s="12"/>
      <c r="F9" s="12" t="s">
        <v>4</v>
      </c>
      <c r="G9" s="6">
        <v>1</v>
      </c>
      <c r="H9" s="7"/>
      <c r="I9" s="7">
        <f t="shared" si="0"/>
        <v>0</v>
      </c>
    </row>
    <row r="10" spans="1:9" x14ac:dyDescent="0.25">
      <c r="A10" s="3">
        <v>9</v>
      </c>
      <c r="B10" s="11"/>
      <c r="C10" s="11"/>
      <c r="D10" s="12" t="s">
        <v>38</v>
      </c>
      <c r="E10" s="12"/>
      <c r="F10" s="12" t="s">
        <v>81</v>
      </c>
      <c r="G10" s="6">
        <v>10</v>
      </c>
      <c r="H10" s="7"/>
      <c r="I10" s="7">
        <f t="shared" si="0"/>
        <v>0</v>
      </c>
    </row>
    <row r="11" spans="1:9" x14ac:dyDescent="0.25">
      <c r="A11" s="3">
        <v>10</v>
      </c>
      <c r="B11" s="11"/>
      <c r="C11" s="11"/>
      <c r="D11" s="12" t="s">
        <v>39</v>
      </c>
      <c r="E11" s="12"/>
      <c r="F11" s="12" t="s">
        <v>82</v>
      </c>
      <c r="G11" s="6">
        <v>5</v>
      </c>
      <c r="H11" s="7"/>
      <c r="I11" s="7">
        <f t="shared" si="0"/>
        <v>0</v>
      </c>
    </row>
    <row r="12" spans="1:9" x14ac:dyDescent="0.25">
      <c r="A12" s="3">
        <v>11</v>
      </c>
      <c r="B12" s="11"/>
      <c r="C12" s="11"/>
      <c r="D12" s="12" t="s">
        <v>40</v>
      </c>
      <c r="E12" s="12"/>
      <c r="F12" s="12" t="s">
        <v>5</v>
      </c>
      <c r="G12" s="6">
        <v>1</v>
      </c>
      <c r="H12" s="7"/>
      <c r="I12" s="7">
        <f t="shared" si="0"/>
        <v>0</v>
      </c>
    </row>
    <row r="13" spans="1:9" x14ac:dyDescent="0.25">
      <c r="A13" s="3">
        <v>12</v>
      </c>
      <c r="B13" s="11"/>
      <c r="C13" s="11"/>
      <c r="D13" s="12" t="s">
        <v>41</v>
      </c>
      <c r="E13" s="12"/>
      <c r="F13" s="12" t="s">
        <v>6</v>
      </c>
      <c r="G13" s="6">
        <v>1</v>
      </c>
      <c r="H13" s="7"/>
      <c r="I13" s="7">
        <f t="shared" si="0"/>
        <v>0</v>
      </c>
    </row>
    <row r="14" spans="1:9" x14ac:dyDescent="0.25">
      <c r="A14" s="3">
        <v>13</v>
      </c>
      <c r="B14" s="11"/>
      <c r="C14" s="11"/>
      <c r="D14" s="12" t="s">
        <v>42</v>
      </c>
      <c r="E14" s="12"/>
      <c r="F14" s="12" t="s">
        <v>7</v>
      </c>
      <c r="G14" s="6">
        <v>1</v>
      </c>
      <c r="H14" s="7"/>
      <c r="I14" s="7">
        <f t="shared" si="0"/>
        <v>0</v>
      </c>
    </row>
    <row r="15" spans="1:9" x14ac:dyDescent="0.25">
      <c r="A15" s="3">
        <v>14</v>
      </c>
      <c r="B15" s="11"/>
      <c r="C15" s="11"/>
      <c r="D15" s="12" t="s">
        <v>43</v>
      </c>
      <c r="E15" s="12"/>
      <c r="F15" s="12" t="s">
        <v>8</v>
      </c>
      <c r="G15" s="6">
        <v>1</v>
      </c>
      <c r="H15" s="7"/>
      <c r="I15" s="7">
        <f t="shared" si="0"/>
        <v>0</v>
      </c>
    </row>
    <row r="16" spans="1:9" x14ac:dyDescent="0.25">
      <c r="A16" s="3">
        <v>15</v>
      </c>
      <c r="B16" s="11"/>
      <c r="C16" s="11"/>
      <c r="D16" s="12" t="s">
        <v>44</v>
      </c>
      <c r="E16" s="12"/>
      <c r="F16" s="12" t="s">
        <v>9</v>
      </c>
      <c r="G16" s="6">
        <v>1</v>
      </c>
      <c r="H16" s="7"/>
      <c r="I16" s="7">
        <f t="shared" si="0"/>
        <v>0</v>
      </c>
    </row>
    <row r="17" spans="1:9" x14ac:dyDescent="0.25">
      <c r="A17" s="3">
        <v>16</v>
      </c>
      <c r="B17" s="11"/>
      <c r="C17" s="11"/>
      <c r="D17" s="12" t="s">
        <v>45</v>
      </c>
      <c r="E17" s="12"/>
      <c r="F17" s="12" t="s">
        <v>10</v>
      </c>
      <c r="G17" s="6">
        <v>1</v>
      </c>
      <c r="H17" s="7"/>
      <c r="I17" s="7">
        <f t="shared" si="0"/>
        <v>0</v>
      </c>
    </row>
    <row r="18" spans="1:9" x14ac:dyDescent="0.25">
      <c r="A18" s="3">
        <v>17</v>
      </c>
      <c r="B18" s="11"/>
      <c r="C18" s="11"/>
      <c r="D18" s="12" t="s">
        <v>46</v>
      </c>
      <c r="E18" s="12"/>
      <c r="F18" s="12" t="s">
        <v>11</v>
      </c>
      <c r="G18" s="6">
        <v>1</v>
      </c>
      <c r="H18" s="7"/>
      <c r="I18" s="7">
        <f t="shared" si="0"/>
        <v>0</v>
      </c>
    </row>
    <row r="19" spans="1:9" x14ac:dyDescent="0.25">
      <c r="A19" s="3">
        <v>18</v>
      </c>
      <c r="B19" s="11"/>
      <c r="C19" s="11"/>
      <c r="D19" s="12" t="s">
        <v>47</v>
      </c>
      <c r="E19" s="12"/>
      <c r="F19" s="12" t="s">
        <v>83</v>
      </c>
      <c r="G19" s="6">
        <v>3</v>
      </c>
      <c r="H19" s="7"/>
      <c r="I19" s="7">
        <f t="shared" si="0"/>
        <v>0</v>
      </c>
    </row>
    <row r="20" spans="1:9" x14ac:dyDescent="0.25">
      <c r="A20" s="3">
        <v>19</v>
      </c>
      <c r="B20" s="11"/>
      <c r="C20" s="11"/>
      <c r="D20" s="12" t="s">
        <v>48</v>
      </c>
      <c r="E20" s="12"/>
      <c r="F20" s="12" t="s">
        <v>12</v>
      </c>
      <c r="G20" s="6">
        <v>1</v>
      </c>
      <c r="H20" s="7"/>
      <c r="I20" s="7">
        <f t="shared" si="0"/>
        <v>0</v>
      </c>
    </row>
    <row r="21" spans="1:9" x14ac:dyDescent="0.25">
      <c r="A21" s="3">
        <v>20</v>
      </c>
      <c r="B21" s="11"/>
      <c r="C21" s="11"/>
      <c r="D21" s="12" t="s">
        <v>49</v>
      </c>
      <c r="E21" s="12"/>
      <c r="F21" s="12" t="s">
        <v>13</v>
      </c>
      <c r="G21" s="6">
        <v>1</v>
      </c>
      <c r="H21" s="7"/>
      <c r="I21" s="7">
        <f t="shared" si="0"/>
        <v>0</v>
      </c>
    </row>
    <row r="22" spans="1:9" x14ac:dyDescent="0.25">
      <c r="A22" s="3">
        <v>21</v>
      </c>
      <c r="B22" s="14"/>
      <c r="C22" s="14"/>
      <c r="D22" s="12" t="s">
        <v>50</v>
      </c>
      <c r="E22" s="12"/>
      <c r="F22" s="12" t="s">
        <v>14</v>
      </c>
      <c r="G22" s="6">
        <v>1</v>
      </c>
      <c r="H22" s="8"/>
      <c r="I22" s="7">
        <f t="shared" si="0"/>
        <v>0</v>
      </c>
    </row>
    <row r="23" spans="1:9" x14ac:dyDescent="0.25">
      <c r="A23" s="3">
        <v>22</v>
      </c>
      <c r="B23" s="14"/>
      <c r="C23" s="14"/>
      <c r="D23" s="12" t="s">
        <v>51</v>
      </c>
      <c r="E23" s="12"/>
      <c r="F23" s="12" t="s">
        <v>15</v>
      </c>
      <c r="G23" s="6">
        <v>1</v>
      </c>
      <c r="H23" s="8"/>
      <c r="I23" s="7">
        <f t="shared" si="0"/>
        <v>0</v>
      </c>
    </row>
    <row r="24" spans="1:9" x14ac:dyDescent="0.25">
      <c r="A24" s="3">
        <v>23</v>
      </c>
      <c r="B24" s="11"/>
      <c r="C24" s="11"/>
      <c r="D24" s="12" t="s">
        <v>52</v>
      </c>
      <c r="E24" s="12"/>
      <c r="F24" s="12" t="s">
        <v>16</v>
      </c>
      <c r="G24" s="6">
        <v>1</v>
      </c>
      <c r="H24" s="7"/>
      <c r="I24" s="7">
        <f t="shared" si="0"/>
        <v>0</v>
      </c>
    </row>
    <row r="25" spans="1:9" x14ac:dyDescent="0.25">
      <c r="A25" s="3">
        <v>24</v>
      </c>
      <c r="B25" s="11"/>
      <c r="C25" s="11"/>
      <c r="D25" s="12" t="s">
        <v>53</v>
      </c>
      <c r="E25" s="12"/>
      <c r="F25" s="12" t="s">
        <v>17</v>
      </c>
      <c r="G25" s="6">
        <v>1</v>
      </c>
      <c r="H25" s="7"/>
      <c r="I25" s="7">
        <f t="shared" si="0"/>
        <v>0</v>
      </c>
    </row>
    <row r="26" spans="1:9" x14ac:dyDescent="0.25">
      <c r="A26" s="3">
        <v>25</v>
      </c>
      <c r="B26" s="11"/>
      <c r="C26" s="11"/>
      <c r="D26" s="12" t="s">
        <v>54</v>
      </c>
      <c r="E26" s="12"/>
      <c r="F26" s="12" t="s">
        <v>71</v>
      </c>
      <c r="G26" s="6">
        <v>2</v>
      </c>
      <c r="H26" s="7"/>
      <c r="I26" s="7">
        <f t="shared" si="0"/>
        <v>0</v>
      </c>
    </row>
    <row r="27" spans="1:9" x14ac:dyDescent="0.25">
      <c r="A27" s="3">
        <v>26</v>
      </c>
      <c r="B27" s="11"/>
      <c r="C27" s="11"/>
      <c r="D27" s="12" t="s">
        <v>55</v>
      </c>
      <c r="E27" s="12"/>
      <c r="F27" s="12" t="s">
        <v>18</v>
      </c>
      <c r="G27" s="6">
        <v>1</v>
      </c>
      <c r="H27" s="7"/>
      <c r="I27" s="7">
        <f t="shared" si="0"/>
        <v>0</v>
      </c>
    </row>
    <row r="28" spans="1:9" x14ac:dyDescent="0.25">
      <c r="A28" s="3">
        <v>27</v>
      </c>
      <c r="B28" s="11"/>
      <c r="C28" s="11"/>
      <c r="D28" s="12" t="s">
        <v>56</v>
      </c>
      <c r="E28" s="12"/>
      <c r="F28" s="12" t="s">
        <v>19</v>
      </c>
      <c r="G28" s="6">
        <v>1</v>
      </c>
      <c r="H28" s="7"/>
      <c r="I28" s="7">
        <f t="shared" si="0"/>
        <v>0</v>
      </c>
    </row>
    <row r="29" spans="1:9" x14ac:dyDescent="0.25">
      <c r="A29" s="3">
        <v>28</v>
      </c>
      <c r="B29" s="11"/>
      <c r="C29" s="11"/>
      <c r="D29" s="12" t="s">
        <v>57</v>
      </c>
      <c r="E29" s="12"/>
      <c r="F29" s="12" t="s">
        <v>20</v>
      </c>
      <c r="G29" s="6">
        <v>1</v>
      </c>
      <c r="H29" s="7"/>
      <c r="I29" s="7">
        <f t="shared" si="0"/>
        <v>0</v>
      </c>
    </row>
    <row r="30" spans="1:9" x14ac:dyDescent="0.25">
      <c r="A30" s="3">
        <v>29</v>
      </c>
      <c r="B30" s="11"/>
      <c r="C30" s="11"/>
      <c r="D30" s="12" t="s">
        <v>58</v>
      </c>
      <c r="E30" s="12"/>
      <c r="F30" s="12" t="s">
        <v>72</v>
      </c>
      <c r="G30" s="6">
        <v>2</v>
      </c>
      <c r="H30" s="7"/>
      <c r="I30" s="7">
        <f t="shared" si="0"/>
        <v>0</v>
      </c>
    </row>
    <row r="31" spans="1:9" x14ac:dyDescent="0.25">
      <c r="A31" s="3">
        <v>30</v>
      </c>
      <c r="B31" s="11"/>
      <c r="C31" s="11"/>
      <c r="D31" s="12" t="s">
        <v>59</v>
      </c>
      <c r="E31" s="12"/>
      <c r="F31" s="12" t="s">
        <v>21</v>
      </c>
      <c r="G31" s="6">
        <v>1</v>
      </c>
      <c r="H31" s="7"/>
      <c r="I31" s="7">
        <f t="shared" si="0"/>
        <v>0</v>
      </c>
    </row>
    <row r="32" spans="1:9" x14ac:dyDescent="0.25">
      <c r="A32" s="3">
        <v>31</v>
      </c>
      <c r="B32" s="11"/>
      <c r="C32" s="11"/>
      <c r="D32" s="12" t="s">
        <v>60</v>
      </c>
      <c r="E32" s="12"/>
      <c r="F32" s="12" t="s">
        <v>22</v>
      </c>
      <c r="G32" s="6">
        <v>1</v>
      </c>
      <c r="H32" s="7"/>
      <c r="I32" s="7">
        <f t="shared" si="0"/>
        <v>0</v>
      </c>
    </row>
    <row r="33" spans="1:9" x14ac:dyDescent="0.25">
      <c r="A33" s="3">
        <v>32</v>
      </c>
      <c r="B33" s="11"/>
      <c r="C33" s="11"/>
      <c r="D33" s="12" t="s">
        <v>61</v>
      </c>
      <c r="E33" s="12"/>
      <c r="F33" s="12" t="s">
        <v>73</v>
      </c>
      <c r="G33" s="6">
        <v>2</v>
      </c>
      <c r="H33" s="7"/>
      <c r="I33" s="7">
        <f t="shared" si="0"/>
        <v>0</v>
      </c>
    </row>
    <row r="34" spans="1:9" x14ac:dyDescent="0.25">
      <c r="A34" s="3">
        <v>33</v>
      </c>
      <c r="B34" s="11"/>
      <c r="C34" s="11"/>
      <c r="D34" s="12" t="s">
        <v>62</v>
      </c>
      <c r="E34" s="12"/>
      <c r="F34" s="12" t="s">
        <v>23</v>
      </c>
      <c r="G34" s="6">
        <v>1</v>
      </c>
      <c r="H34" s="7"/>
      <c r="I34" s="7">
        <f t="shared" si="0"/>
        <v>0</v>
      </c>
    </row>
    <row r="35" spans="1:9" x14ac:dyDescent="0.25">
      <c r="A35" s="3">
        <v>34</v>
      </c>
      <c r="B35" s="11"/>
      <c r="C35" s="11"/>
      <c r="D35" s="12" t="s">
        <v>63</v>
      </c>
      <c r="E35" s="12"/>
      <c r="F35" s="12" t="s">
        <v>24</v>
      </c>
      <c r="G35" s="6">
        <v>1</v>
      </c>
      <c r="H35" s="7"/>
      <c r="I35" s="7">
        <f t="shared" si="0"/>
        <v>0</v>
      </c>
    </row>
    <row r="36" spans="1:9" x14ac:dyDescent="0.25">
      <c r="A36" s="3">
        <v>35</v>
      </c>
      <c r="B36" s="11"/>
      <c r="C36" s="11"/>
      <c r="D36" s="12" t="s">
        <v>64</v>
      </c>
      <c r="E36" s="12"/>
      <c r="F36" s="12" t="s">
        <v>25</v>
      </c>
      <c r="G36" s="6">
        <v>1</v>
      </c>
      <c r="H36" s="7"/>
      <c r="I36" s="7">
        <f t="shared" si="0"/>
        <v>0</v>
      </c>
    </row>
    <row r="37" spans="1:9" x14ac:dyDescent="0.25">
      <c r="A37" s="3">
        <v>36</v>
      </c>
      <c r="B37" s="11"/>
      <c r="C37" s="11"/>
      <c r="D37" s="12" t="s">
        <v>65</v>
      </c>
      <c r="E37" s="12"/>
      <c r="F37" s="12" t="s">
        <v>26</v>
      </c>
      <c r="G37" s="6">
        <v>1</v>
      </c>
      <c r="H37" s="7"/>
      <c r="I37" s="7">
        <f t="shared" si="0"/>
        <v>0</v>
      </c>
    </row>
    <row r="38" spans="1:9" x14ac:dyDescent="0.25">
      <c r="A38" s="3">
        <v>37</v>
      </c>
      <c r="B38" s="11"/>
      <c r="C38" s="11"/>
      <c r="D38" s="12" t="s">
        <v>66</v>
      </c>
      <c r="E38" s="12"/>
      <c r="F38" s="12" t="s">
        <v>27</v>
      </c>
      <c r="G38" s="6">
        <v>1</v>
      </c>
      <c r="H38" s="7"/>
      <c r="I38" s="7">
        <f t="shared" si="0"/>
        <v>0</v>
      </c>
    </row>
    <row r="39" spans="1:9" x14ac:dyDescent="0.25">
      <c r="A39" s="3">
        <v>38</v>
      </c>
      <c r="B39" s="11"/>
      <c r="C39" s="11"/>
      <c r="D39" s="12" t="s">
        <v>67</v>
      </c>
      <c r="E39" s="12"/>
      <c r="F39" s="12" t="s">
        <v>28</v>
      </c>
      <c r="G39" s="6">
        <v>1</v>
      </c>
      <c r="H39" s="7"/>
      <c r="I39" s="7">
        <f t="shared" si="0"/>
        <v>0</v>
      </c>
    </row>
    <row r="40" spans="1:9" x14ac:dyDescent="0.25">
      <c r="A40" s="3">
        <v>39</v>
      </c>
      <c r="B40" s="11"/>
      <c r="C40" s="11"/>
      <c r="D40" s="12" t="s">
        <v>68</v>
      </c>
      <c r="E40" s="12"/>
      <c r="F40" s="12" t="s">
        <v>29</v>
      </c>
      <c r="G40" s="6">
        <v>1</v>
      </c>
      <c r="H40" s="7"/>
      <c r="I40" s="7">
        <f t="shared" si="0"/>
        <v>0</v>
      </c>
    </row>
    <row r="41" spans="1:9" x14ac:dyDescent="0.25">
      <c r="A41" s="3">
        <v>40</v>
      </c>
      <c r="B41" s="11"/>
      <c r="C41" s="11"/>
      <c r="D41" s="12" t="s">
        <v>69</v>
      </c>
      <c r="E41" s="12"/>
      <c r="F41" s="12" t="s">
        <v>30</v>
      </c>
      <c r="G41" s="6">
        <v>1</v>
      </c>
      <c r="H41" s="7"/>
      <c r="I41" s="7">
        <f t="shared" si="0"/>
        <v>0</v>
      </c>
    </row>
    <row r="42" spans="1:9" x14ac:dyDescent="0.25">
      <c r="A42" s="4"/>
      <c r="B42" s="5"/>
      <c r="C42" s="5"/>
      <c r="D42" s="4"/>
      <c r="E42" s="4"/>
      <c r="F42" s="4"/>
      <c r="G42" s="9">
        <f>SUM(G2:G41)</f>
        <v>96</v>
      </c>
      <c r="H42" s="10">
        <f>I42/G42</f>
        <v>185.57291666666666</v>
      </c>
      <c r="I42" s="10">
        <f>SUM(I2:I41)</f>
        <v>17815</v>
      </c>
    </row>
  </sheetData>
  <phoneticPr fontId="4" type="noConversion"/>
  <hyperlinks>
    <hyperlink ref="E2" r:id="rId1" xr:uid="{AABD60E9-46A6-4B37-B266-B83FF0BD11FF}"/>
    <hyperlink ref="E3" r:id="rId2" xr:uid="{F9CC9040-9D92-4F82-AA9F-9D7DFA93C8E8}"/>
    <hyperlink ref="E4" r:id="rId3" xr:uid="{D5F25149-DC80-4BEC-92E8-E789439A3874}"/>
    <hyperlink ref="E5" r:id="rId4" xr:uid="{BC2B10D5-BF73-438A-92A4-F1EAE5931FED}"/>
    <hyperlink ref="E6" r:id="rId5" xr:uid="{DF914C99-8A25-4884-A22A-E4C5140CF07D}"/>
  </hyperlinks>
  <pageMargins left="0.7" right="0.7" top="0.75" bottom="0.75" header="0.3" footer="0.3"/>
  <pageSetup orientation="portrait" r:id="rId6"/>
  <ignoredErrors>
    <ignoredError sqref="H4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SAMPI Dev Kit</dc:creator>
  <cp:lastModifiedBy>SAMPI Dev Kit</cp:lastModifiedBy>
  <dcterms:created xsi:type="dcterms:W3CDTF">2022-03-07T15:48:31Z</dcterms:created>
  <dcterms:modified xsi:type="dcterms:W3CDTF">2022-03-07T16:28:39Z</dcterms:modified>
</cp:coreProperties>
</file>