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D25BD64-1006-40D4-A16E-6CC8EB081735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  <comment ref="Q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Please fill in V1 or V2（V2 is only applicable in Dec）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  <comment ref="P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  <comment ref="Q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Please fill in V1 or V2（V2 is only applicable in Dec）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  <comment ref="P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  <comment ref="O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  <comment ref="P3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when ADJ_SOURCE is KPI ADJ from EPM，please keep blank;
when ADJ_SOURCE is KPI ADJ from HFM，please fill in.</t>
        </r>
      </text>
    </comment>
  </commentList>
</comments>
</file>

<file path=xl/sharedStrings.xml><?xml version="1.0" encoding="utf-8"?>
<sst xmlns="http://schemas.openxmlformats.org/spreadsheetml/2006/main" count="101" uniqueCount="65">
  <si>
    <t>BU</t>
    <phoneticPr fontId="1" type="noConversion"/>
  </si>
  <si>
    <t>ACCOUNT_CODE</t>
  </si>
  <si>
    <t>SUB_ACCOUNT_CODE</t>
  </si>
  <si>
    <t>ICP</t>
    <phoneticPr fontId="1" type="noConversion"/>
  </si>
  <si>
    <t>channel</t>
  </si>
  <si>
    <t>REGION</t>
    <phoneticPr fontId="1" type="noConversion"/>
  </si>
  <si>
    <t>PD_CODE</t>
    <phoneticPr fontId="1" type="noConversion"/>
  </si>
  <si>
    <t>BRAND</t>
    <phoneticPr fontId="1" type="noConversion"/>
  </si>
  <si>
    <t>debits</t>
  </si>
  <si>
    <t>credits</t>
  </si>
  <si>
    <t>COST_CENTER_CODE</t>
    <phoneticPr fontId="1" type="noConversion"/>
  </si>
  <si>
    <t>adjustType</t>
    <phoneticPr fontId="1" type="noConversion"/>
  </si>
  <si>
    <t>责任制免考核事项</t>
    <phoneticPr fontId="1" type="noConversion"/>
  </si>
  <si>
    <t>责任制免考核事项_HFM冲回调整</t>
  </si>
  <si>
    <t>责任制免考核事项_冻结额度调整</t>
  </si>
  <si>
    <t>责任制免考核事项_其他</t>
  </si>
  <si>
    <t>资产风险准备调整</t>
  </si>
  <si>
    <t>内部销售抵消调整</t>
  </si>
  <si>
    <t>重分类事项</t>
  </si>
  <si>
    <t>客户返利调整</t>
  </si>
  <si>
    <t>绩效奖励调整</t>
  </si>
  <si>
    <t>公允价值变动调整</t>
  </si>
  <si>
    <t>内部代垫及往来调整</t>
  </si>
  <si>
    <t>出口事项调整</t>
  </si>
  <si>
    <t>其他事项</t>
  </si>
  <si>
    <t>Description</t>
    <phoneticPr fontId="1" type="noConversion"/>
  </si>
  <si>
    <t>KPI_EXEMPTION</t>
  </si>
  <si>
    <t>KPI_EXEMPTION_HFM REVERSAL</t>
  </si>
  <si>
    <t>KPI_EXEMPTION_FROZEN CREDIT</t>
  </si>
  <si>
    <t>KPI_EXEMPTION_OTHERS</t>
  </si>
  <si>
    <t>PROVISION ADJUSTMENT_RISK ASSET</t>
  </si>
  <si>
    <t>INTERCO TRANSACTION ELIMINATION</t>
  </si>
  <si>
    <t>RECLASSIFICATION</t>
  </si>
  <si>
    <t>REBATE ADJUSTMENT</t>
  </si>
  <si>
    <t>VARIABLE BONUS ADJUSTMENT</t>
  </si>
  <si>
    <t>FAIR VALUE ADJUSTMENT</t>
  </si>
  <si>
    <t>RECHARGING FEES</t>
  </si>
  <si>
    <t>EXPORT BUSINESS ADJUSTMENT</t>
  </si>
  <si>
    <t>OTHER ADJUSTMENT</t>
  </si>
  <si>
    <t>( NOT APPLICABLE TO MIB)</t>
  </si>
  <si>
    <t>ACTOPS30</t>
  </si>
  <si>
    <t>Category</t>
  </si>
  <si>
    <t>PS: ACTOPS30 is dummy account</t>
  </si>
  <si>
    <t>Label</t>
    <phoneticPr fontId="1" type="noConversion"/>
  </si>
  <si>
    <t>entryId</t>
    <phoneticPr fontId="1" type="noConversion"/>
  </si>
  <si>
    <t>OPS ADJ01</t>
  </si>
  <si>
    <t>OPS ADJ01</t>
    <phoneticPr fontId="1" type="noConversion"/>
  </si>
  <si>
    <t>OPS ADJ0101</t>
    <phoneticPr fontId="1" type="noConversion"/>
  </si>
  <si>
    <t>OPS ADJ0102</t>
    <phoneticPr fontId="1" type="noConversion"/>
  </si>
  <si>
    <t>OPS ADJ0103</t>
    <phoneticPr fontId="1" type="noConversion"/>
  </si>
  <si>
    <t>OPS ADJ02</t>
    <phoneticPr fontId="1" type="noConversion"/>
  </si>
  <si>
    <t>OPS ADJ03</t>
    <phoneticPr fontId="1" type="noConversion"/>
  </si>
  <si>
    <t>OPS ADJ04</t>
    <phoneticPr fontId="1" type="noConversion"/>
  </si>
  <si>
    <t>OPS ADJ05</t>
    <phoneticPr fontId="1" type="noConversion"/>
  </si>
  <si>
    <t>OPS ADJ06</t>
    <phoneticPr fontId="1" type="noConversion"/>
  </si>
  <si>
    <t>OPS ADJ07</t>
    <phoneticPr fontId="1" type="noConversion"/>
  </si>
  <si>
    <t>OPS ADJ08</t>
    <phoneticPr fontId="1" type="noConversion"/>
  </si>
  <si>
    <t>OPS ADJ09</t>
    <phoneticPr fontId="1" type="noConversion"/>
  </si>
  <si>
    <t>OPS ADJ99</t>
    <phoneticPr fontId="1" type="noConversion"/>
  </si>
  <si>
    <t>version</t>
    <phoneticPr fontId="1" type="noConversion"/>
  </si>
  <si>
    <t>V1</t>
  </si>
  <si>
    <t>Sinosure premium and expact salary</t>
  </si>
  <si>
    <t>10M forezen PD payment FX KPI adj</t>
  </si>
  <si>
    <t>6601010401</t>
  </si>
  <si>
    <t>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</si>
</sst>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;[Red]0.00"/>
    <numFmt numFmtId="177" formatCode="[$-F800]dddd\,\ mmmm\ dd\,\ yyyy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JhengHei"/>
      <family val="2"/>
      <charset val="136"/>
    </font>
    <font>
      <sz val="9"/>
      <color rgb="FF666666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2"/>
      <scheme val="minor"/>
    </font>
    <font>
      <sz val="9"/>
      <color rgb="FF72717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0" fontId="3" fillId="3" borderId="2" xfId="0" applyFont="1" applyFill="1" applyBorder="1" applyAlignment="1">
      <alignment vertical="center"/>
    </xf>
    <xf numFmtId="0" fontId="0" fillId="4" borderId="0" xfId="0" applyFill="1"/>
    <xf numFmtId="0" fontId="0" fillId="0" borderId="1" xfId="0" applyBorder="1" applyAlignment="1">
      <alignment horizontal="right"/>
    </xf>
    <xf numFmtId="0" fontId="4" fillId="0" borderId="1" xfId="0" applyFont="1" applyBorder="1"/>
    <xf numFmtId="0" fontId="7" fillId="5" borderId="0" xfId="0" applyFont="1" applyFill="1" applyAlignment="1">
      <alignment vertical="center"/>
    </xf>
    <xf numFmtId="0" fontId="0" fillId="0" borderId="0" xfId="0" applyAlignment="1">
      <alignment horizontal="left"/>
    </xf>
    <xf numFmtId="43" fontId="2" fillId="2" borderId="1" xfId="1" applyFont="1" applyFill="1" applyBorder="1"/>
    <xf numFmtId="43" fontId="0" fillId="0" borderId="0" xfId="1" applyFont="1"/>
    <xf numFmtId="0" fontId="0" fillId="6" borderId="5" xfId="0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  <xf numFmtId="4" fontId="9" fillId="0" borderId="0" xfId="0" applyNumberFormat="1" applyFont="1"/>
    <xf numFmtId="14" fontId="0" fillId="0" borderId="0" xfId="0" applyNumberFormat="1"/>
    <xf numFmtId="177" fontId="0" fillId="0" borderId="0" xfId="0" applyNumberFormat="1"/>
    <xf numFmtId="0" fontId="3" fillId="3" borderId="3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zoomScale="80" zoomScaleNormal="80" workbookViewId="0">
      <selection activeCell="C10" sqref="C10"/>
    </sheetView>
  </sheetViews>
  <sheetFormatPr defaultColWidth="9.1796875" defaultRowHeight="14" x14ac:dyDescent="0.25"/>
  <cols>
    <col min="2" max="2" width="15.54296875" customWidth="1"/>
    <col min="3" max="3" width="23" bestFit="1" customWidth="1"/>
    <col min="4" max="4" width="18.7265625" bestFit="1" customWidth="1"/>
    <col min="5" max="5" width="24" bestFit="1" customWidth="1"/>
    <col min="6" max="6" width="4.54296875" bestFit="1" customWidth="1"/>
    <col min="7" max="7" width="20.90625" bestFit="1" customWidth="1"/>
    <col min="10" max="10" width="11" bestFit="1" customWidth="1"/>
    <col min="12" max="12" width="17.6328125" style="14" bestFit="1" customWidth="1"/>
    <col min="13" max="13" width="13.1796875" style="4" bestFit="1" customWidth="1"/>
    <col min="14" max="14" width="37.81640625" bestFit="1" customWidth="1"/>
    <col min="15" max="15" width="6.54296875" bestFit="1" customWidth="1"/>
    <col min="16" max="16" width="8.453125" bestFit="1" customWidth="1"/>
    <col min="17" max="17" width="8.54296875" bestFit="1" customWidth="1"/>
  </cols>
  <sheetData>
    <row r="1" spans="1:17" s="1" customFormat="1" ht="14.5" x14ac:dyDescent="0.35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41</v>
      </c>
      <c r="H1" s="2" t="s">
        <v>4</v>
      </c>
      <c r="I1" s="2" t="s">
        <v>5</v>
      </c>
      <c r="J1" s="2" t="s">
        <v>6</v>
      </c>
      <c r="K1" s="2" t="s">
        <v>7</v>
      </c>
      <c r="L1" s="13" t="s">
        <v>8</v>
      </c>
      <c r="M1" s="3" t="s">
        <v>9</v>
      </c>
      <c r="N1" s="3" t="s">
        <v>25</v>
      </c>
      <c r="O1" s="3" t="s">
        <v>43</v>
      </c>
      <c r="P1" s="2" t="s">
        <v>44</v>
      </c>
      <c r="Q1" s="2" t="s">
        <v>59</v>
      </c>
    </row>
    <row r="2" spans="1:17" x14ac:dyDescent="0.25">
      <c r="A2">
        <v>202001</v>
      </c>
      <c r="B2" t="s">
        <v>45</v>
      </c>
      <c r="C2">
        <v>0</v>
      </c>
      <c r="D2" s="12" t="s">
        <v>63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4">
        <v>8575716.6950000003</v>
      </c>
      <c r="M2" s="4">
        <v>0</v>
      </c>
      <c r="N2" s="11" t="s">
        <v>64</v>
      </c>
      <c r="Q2" t="s">
        <v>60</v>
      </c>
    </row>
    <row r="3" spans="1:17" x14ac:dyDescent="0.25">
      <c r="A3">
        <v>202001</v>
      </c>
      <c r="B3" t="s">
        <v>45</v>
      </c>
      <c r="C3">
        <v>0</v>
      </c>
      <c r="D3" s="12" t="s">
        <v>40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0</v>
      </c>
      <c r="M3" s="4">
        <v>8575716.6950000003</v>
      </c>
      <c r="N3" s="11" t="s">
        <v>64</v>
      </c>
      <c r="Q3" t="s">
        <v>60</v>
      </c>
    </row>
    <row r="4" spans="1:17" x14ac:dyDescent="0.25">
      <c r="A4">
        <v>202001</v>
      </c>
      <c r="B4" t="s">
        <v>46</v>
      </c>
      <c r="C4">
        <v>0</v>
      </c>
      <c r="D4" s="12">
        <v>6602170101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4">
        <v>1365000</v>
      </c>
      <c r="M4" s="4">
        <v>0</v>
      </c>
      <c r="N4" s="11" t="s">
        <v>61</v>
      </c>
      <c r="Q4" t="s">
        <v>60</v>
      </c>
    </row>
    <row r="5" spans="1:17" x14ac:dyDescent="0.25">
      <c r="A5">
        <v>202001</v>
      </c>
      <c r="B5" t="s">
        <v>45</v>
      </c>
      <c r="C5">
        <v>0</v>
      </c>
      <c r="D5" s="12" t="s">
        <v>40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4">
        <v>0</v>
      </c>
      <c r="M5" s="4">
        <v>1365000</v>
      </c>
      <c r="N5" s="11" t="s">
        <v>61</v>
      </c>
      <c r="Q5" t="s">
        <v>60</v>
      </c>
    </row>
    <row r="6" spans="1:17" x14ac:dyDescent="0.25">
      <c r="A6">
        <v>202001</v>
      </c>
      <c r="B6" t="s">
        <v>45</v>
      </c>
      <c r="C6">
        <v>0</v>
      </c>
      <c r="D6" s="12">
        <v>6603030201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4">
        <v>24115148.799999986</v>
      </c>
      <c r="M6" s="4">
        <v>0</v>
      </c>
      <c r="N6" s="11" t="s">
        <v>62</v>
      </c>
      <c r="Q6" t="s">
        <v>60</v>
      </c>
    </row>
    <row r="7" spans="1:17" x14ac:dyDescent="0.25">
      <c r="A7">
        <v>202001</v>
      </c>
      <c r="B7" t="s">
        <v>45</v>
      </c>
      <c r="C7">
        <v>0</v>
      </c>
      <c r="D7" s="12" t="s">
        <v>40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4">
        <v>0</v>
      </c>
      <c r="M7" s="4">
        <v>24115148.799999986</v>
      </c>
      <c r="N7" s="11" t="s">
        <v>62</v>
      </c>
      <c r="Q7" t="s">
        <v>60</v>
      </c>
    </row>
    <row r="8" spans="1:17" x14ac:dyDescent="0.25">
      <c r="L8" s="14">
        <f>SUM(L2:L7)/22.75</f>
        <v>1496961.1206593402</v>
      </c>
    </row>
    <row r="9" spans="1:17" x14ac:dyDescent="0.25">
      <c r="L9" s="15"/>
    </row>
    <row r="10" spans="1:17" ht="14.5" thickBot="1" x14ac:dyDescent="0.3">
      <c r="C10" s="18">
        <v>2.1</v>
      </c>
      <c r="D10" s="19">
        <v>45132</v>
      </c>
      <c r="G10" s="18">
        <v>45131.706076388888</v>
      </c>
      <c r="L10" s="16">
        <v>2054434.9</v>
      </c>
    </row>
    <row r="11" spans="1:17" ht="15" x14ac:dyDescent="0.35">
      <c r="L11" s="17">
        <v>2037776.73</v>
      </c>
    </row>
    <row r="12" spans="1:17" x14ac:dyDescent="0.25">
      <c r="L12" s="14">
        <f>L11-L10</f>
        <v>-16658.169999999925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Example!$B$9:$B$21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workbookViewId="0">
      <selection activeCell="F21" sqref="F21"/>
    </sheetView>
  </sheetViews>
  <sheetFormatPr defaultColWidth="9.1796875" defaultRowHeight="14" x14ac:dyDescent="0.25"/>
  <cols>
    <col min="1" max="1" width="7" bestFit="1" customWidth="1"/>
    <col min="2" max="2" width="12.26953125" bestFit="1" customWidth="1"/>
    <col min="3" max="3" width="34.81640625" bestFit="1" customWidth="1"/>
    <col min="4" max="4" width="18.26953125" customWidth="1"/>
    <col min="5" max="5" width="16.453125" customWidth="1"/>
    <col min="6" max="6" width="4.54296875" bestFit="1" customWidth="1"/>
    <col min="7" max="7" width="10.453125" bestFit="1" customWidth="1"/>
    <col min="12" max="13" width="9" style="4"/>
    <col min="14" max="14" width="35.1796875" customWidth="1"/>
    <col min="15" max="15" width="21.453125" customWidth="1"/>
    <col min="16" max="16" width="17.1796875" customWidth="1"/>
    <col min="17" max="17" width="13.81640625" customWidth="1"/>
  </cols>
  <sheetData>
    <row r="1" spans="1:17" s="1" customFormat="1" ht="14.5" x14ac:dyDescent="0.35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41</v>
      </c>
      <c r="H1" s="2" t="s">
        <v>4</v>
      </c>
      <c r="I1" s="2" t="s">
        <v>5</v>
      </c>
      <c r="J1" s="2" t="s">
        <v>6</v>
      </c>
      <c r="K1" s="2" t="s">
        <v>7</v>
      </c>
      <c r="L1" s="3" t="s">
        <v>8</v>
      </c>
      <c r="M1" s="3" t="s">
        <v>9</v>
      </c>
      <c r="N1" s="3" t="s">
        <v>25</v>
      </c>
      <c r="O1" s="3" t="s">
        <v>43</v>
      </c>
      <c r="P1" s="2" t="s">
        <v>44</v>
      </c>
      <c r="Q1" s="2" t="s">
        <v>59</v>
      </c>
    </row>
    <row r="2" spans="1:17" x14ac:dyDescent="0.25">
      <c r="A2" s="5">
        <v>220301</v>
      </c>
      <c r="B2" s="5" t="s">
        <v>45</v>
      </c>
      <c r="C2" s="5">
        <v>0</v>
      </c>
      <c r="D2" s="5">
        <v>6601120101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6">
        <v>10</v>
      </c>
      <c r="M2" s="6">
        <v>0</v>
      </c>
      <c r="N2" s="5"/>
      <c r="O2" s="10"/>
      <c r="P2" s="10"/>
      <c r="Q2" s="5"/>
    </row>
    <row r="3" spans="1:17" x14ac:dyDescent="0.25">
      <c r="A3" s="5">
        <v>220301</v>
      </c>
      <c r="B3" s="5" t="s">
        <v>45</v>
      </c>
      <c r="C3" s="5">
        <v>0</v>
      </c>
      <c r="D3" s="9" t="s">
        <v>40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6">
        <v>0</v>
      </c>
      <c r="M3" s="6">
        <v>10</v>
      </c>
      <c r="N3" s="10" t="s">
        <v>42</v>
      </c>
      <c r="O3" s="10"/>
      <c r="P3" s="10"/>
      <c r="Q3" s="5"/>
    </row>
    <row r="7" spans="1:17" ht="14.5" thickBot="1" x14ac:dyDescent="0.3"/>
    <row r="8" spans="1:17" ht="14.5" thickBot="1" x14ac:dyDescent="0.3">
      <c r="C8" s="20" t="s">
        <v>11</v>
      </c>
      <c r="D8" s="20"/>
      <c r="E8" s="7"/>
    </row>
    <row r="9" spans="1:17" ht="14.5" thickBot="1" x14ac:dyDescent="0.3">
      <c r="B9" s="7" t="s">
        <v>46</v>
      </c>
      <c r="C9" s="7" t="s">
        <v>26</v>
      </c>
      <c r="D9" s="7" t="s">
        <v>12</v>
      </c>
      <c r="E9" s="7"/>
      <c r="F9" s="7"/>
    </row>
    <row r="10" spans="1:17" ht="14.5" thickBot="1" x14ac:dyDescent="0.3">
      <c r="B10" s="7" t="s">
        <v>47</v>
      </c>
      <c r="C10" s="7" t="s">
        <v>27</v>
      </c>
      <c r="D10" s="7" t="s">
        <v>13</v>
      </c>
      <c r="E10" s="7"/>
      <c r="F10" s="7"/>
    </row>
    <row r="11" spans="1:17" ht="14.5" thickBot="1" x14ac:dyDescent="0.3">
      <c r="B11" s="7" t="s">
        <v>48</v>
      </c>
      <c r="C11" s="7" t="s">
        <v>28</v>
      </c>
      <c r="D11" s="7" t="s">
        <v>14</v>
      </c>
      <c r="E11" s="7"/>
      <c r="F11" s="7"/>
    </row>
    <row r="12" spans="1:17" ht="14.5" thickBot="1" x14ac:dyDescent="0.3">
      <c r="B12" s="7" t="s">
        <v>49</v>
      </c>
      <c r="C12" s="7" t="s">
        <v>29</v>
      </c>
      <c r="D12" s="7" t="s">
        <v>15</v>
      </c>
      <c r="E12" s="7"/>
      <c r="F12" s="7"/>
    </row>
    <row r="13" spans="1:17" ht="14.5" thickBot="1" x14ac:dyDescent="0.3">
      <c r="B13" s="7" t="s">
        <v>50</v>
      </c>
      <c r="C13" s="7" t="s">
        <v>30</v>
      </c>
      <c r="D13" s="7" t="s">
        <v>16</v>
      </c>
      <c r="E13" s="7"/>
      <c r="F13" s="7"/>
    </row>
    <row r="14" spans="1:17" ht="14.5" thickBot="1" x14ac:dyDescent="0.3">
      <c r="B14" s="7" t="s">
        <v>51</v>
      </c>
      <c r="C14" s="7" t="s">
        <v>31</v>
      </c>
      <c r="D14" s="7" t="s">
        <v>17</v>
      </c>
      <c r="E14" s="7"/>
      <c r="F14" s="7"/>
    </row>
    <row r="15" spans="1:17" ht="14.5" thickBot="1" x14ac:dyDescent="0.3">
      <c r="B15" s="7" t="s">
        <v>52</v>
      </c>
      <c r="C15" s="7" t="s">
        <v>32</v>
      </c>
      <c r="D15" s="7" t="s">
        <v>18</v>
      </c>
      <c r="E15" s="7"/>
      <c r="F15" s="7"/>
    </row>
    <row r="16" spans="1:17" ht="14.5" thickBot="1" x14ac:dyDescent="0.3">
      <c r="B16" s="7" t="s">
        <v>53</v>
      </c>
      <c r="C16" s="7" t="s">
        <v>33</v>
      </c>
      <c r="D16" s="7" t="s">
        <v>19</v>
      </c>
      <c r="E16" s="7"/>
      <c r="F16" s="7"/>
    </row>
    <row r="17" spans="2:6" ht="14.5" thickBot="1" x14ac:dyDescent="0.3">
      <c r="B17" s="7" t="s">
        <v>54</v>
      </c>
      <c r="C17" s="7" t="s">
        <v>34</v>
      </c>
      <c r="D17" s="7" t="s">
        <v>20</v>
      </c>
      <c r="E17" s="7"/>
      <c r="F17" s="7"/>
    </row>
    <row r="18" spans="2:6" ht="14.5" thickBot="1" x14ac:dyDescent="0.3">
      <c r="B18" s="7" t="s">
        <v>55</v>
      </c>
      <c r="C18" s="7" t="s">
        <v>35</v>
      </c>
      <c r="D18" s="7" t="s">
        <v>21</v>
      </c>
      <c r="E18" s="7"/>
      <c r="F18" s="7"/>
    </row>
    <row r="19" spans="2:6" ht="14.5" thickBot="1" x14ac:dyDescent="0.3">
      <c r="B19" s="7" t="s">
        <v>56</v>
      </c>
      <c r="C19" s="7" t="s">
        <v>36</v>
      </c>
      <c r="D19" s="7" t="s">
        <v>22</v>
      </c>
      <c r="E19" s="7"/>
      <c r="F19" s="7"/>
    </row>
    <row r="20" spans="2:6" ht="14.5" thickBot="1" x14ac:dyDescent="0.3">
      <c r="B20" s="7" t="s">
        <v>57</v>
      </c>
      <c r="C20" s="7" t="s">
        <v>37</v>
      </c>
      <c r="D20" s="7" t="s">
        <v>23</v>
      </c>
      <c r="E20" s="7" t="s">
        <v>39</v>
      </c>
      <c r="F20" s="7"/>
    </row>
    <row r="21" spans="2:6" ht="14.5" thickBot="1" x14ac:dyDescent="0.3">
      <c r="B21" s="7" t="s">
        <v>58</v>
      </c>
      <c r="C21" s="7" t="s">
        <v>38</v>
      </c>
      <c r="D21" s="7" t="s">
        <v>24</v>
      </c>
      <c r="E21" s="7"/>
      <c r="F21" s="8"/>
    </row>
  </sheetData>
  <mergeCells count="1">
    <mergeCell ref="C8:D8"/>
  </mergeCells>
  <phoneticPr fontId="1" type="noConversion"/>
  <dataValidations count="1">
    <dataValidation type="list" allowBlank="1" showInputMessage="1" showErrorMessage="1" sqref="B2:B3" xr:uid="{00000000-0002-0000-0100-000000000000}">
      <formula1>$B$9:$B$21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2023-08-02T07:09:55Z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