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amxp/Documents/Coding and Software/EJ-BayCurious/"/>
    </mc:Choice>
  </mc:AlternateContent>
  <xr:revisionPtr revIDLastSave="0" documentId="13_ncr:1_{47F69880-8167-A142-B23E-03F4B4B5FDF3}" xr6:coauthVersionLast="47" xr6:coauthVersionMax="47" xr10:uidLastSave="{00000000-0000-0000-0000-000000000000}"/>
  <bookViews>
    <workbookView xWindow="0" yWindow="740" windowWidth="29400" windowHeight="172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19" i="1"/>
  <c r="K7" i="1"/>
  <c r="K6" i="1"/>
  <c r="K12" i="1"/>
  <c r="K10" i="1"/>
  <c r="K14" i="1"/>
  <c r="K9" i="1"/>
  <c r="K16" i="1"/>
  <c r="K13" i="1"/>
  <c r="K17" i="1"/>
  <c r="K4" i="1"/>
  <c r="K2" i="1"/>
  <c r="K8" i="1"/>
  <c r="K11" i="1"/>
  <c r="K5" i="1"/>
  <c r="K18" i="1"/>
  <c r="K15" i="1"/>
  <c r="M3" i="1"/>
  <c r="M19" i="1"/>
  <c r="M7" i="1"/>
  <c r="M12" i="1"/>
  <c r="M10" i="1"/>
  <c r="M14" i="1"/>
  <c r="M9" i="1"/>
  <c r="M16" i="1"/>
  <c r="M13" i="1"/>
  <c r="M17" i="1"/>
  <c r="M4" i="1"/>
  <c r="M2" i="1"/>
  <c r="M8" i="1"/>
  <c r="M11" i="1"/>
  <c r="M5" i="1"/>
  <c r="M18" i="1"/>
  <c r="M15" i="1"/>
  <c r="M6" i="1"/>
  <c r="J12" i="1"/>
  <c r="O19" i="1"/>
  <c r="O7" i="1"/>
  <c r="O6" i="1"/>
  <c r="O12" i="1"/>
  <c r="O10" i="1"/>
  <c r="O14" i="1"/>
  <c r="O9" i="1"/>
  <c r="O16" i="1"/>
  <c r="O13" i="1"/>
  <c r="O17" i="1"/>
  <c r="O4" i="1"/>
  <c r="O2" i="1"/>
  <c r="O8" i="1"/>
  <c r="O11" i="1"/>
  <c r="O5" i="1"/>
  <c r="O18" i="1"/>
  <c r="O15" i="1"/>
  <c r="O3" i="1"/>
  <c r="L10" i="1"/>
  <c r="J6" i="1"/>
  <c r="L19" i="1"/>
  <c r="L7" i="1"/>
  <c r="L6" i="1"/>
  <c r="L12" i="1"/>
  <c r="L14" i="1"/>
  <c r="L9" i="1"/>
  <c r="L16" i="1"/>
  <c r="L13" i="1"/>
  <c r="L17" i="1"/>
  <c r="L4" i="1"/>
  <c r="L2" i="1"/>
  <c r="L8" i="1"/>
  <c r="L11" i="1"/>
  <c r="L5" i="1"/>
  <c r="L18" i="1"/>
  <c r="L15" i="1"/>
  <c r="L3" i="1"/>
  <c r="J19" i="1"/>
  <c r="J7" i="1"/>
  <c r="J10" i="1"/>
  <c r="J14" i="1"/>
  <c r="J9" i="1"/>
  <c r="J16" i="1"/>
  <c r="J13" i="1"/>
  <c r="J17" i="1"/>
  <c r="J4" i="1"/>
  <c r="J2" i="1"/>
  <c r="J8" i="1"/>
  <c r="J11" i="1"/>
  <c r="J5" i="1"/>
  <c r="J18" i="1"/>
  <c r="J15" i="1"/>
  <c r="J3" i="1"/>
  <c r="N11" i="1" l="1"/>
  <c r="N5" i="1"/>
  <c r="N3" i="1"/>
  <c r="N7" i="1"/>
  <c r="N8" i="1"/>
  <c r="N2" i="1"/>
  <c r="N9" i="1"/>
  <c r="N14" i="1"/>
  <c r="N10" i="1"/>
  <c r="N12" i="1"/>
  <c r="N6" i="1"/>
  <c r="N17" i="1"/>
  <c r="N19" i="1"/>
  <c r="N4" i="1"/>
  <c r="N15" i="1"/>
  <c r="N16" i="1"/>
  <c r="N13" i="1"/>
  <c r="N18" i="1"/>
</calcChain>
</file>

<file path=xl/sharedStrings.xml><?xml version="1.0" encoding="utf-8"?>
<sst xmlns="http://schemas.openxmlformats.org/spreadsheetml/2006/main" count="33" uniqueCount="33">
  <si>
    <t>word</t>
  </si>
  <si>
    <t>component1</t>
  </si>
  <si>
    <t>component2</t>
  </si>
  <si>
    <t>component3</t>
  </si>
  <si>
    <t>component4</t>
  </si>
  <si>
    <t>8th street</t>
  </si>
  <si>
    <t>yuppie street</t>
  </si>
  <si>
    <t>columbay</t>
  </si>
  <si>
    <t>brooklyn</t>
  </si>
  <si>
    <t>new york city</t>
  </si>
  <si>
    <t>los angeles</t>
  </si>
  <si>
    <t>palestine</t>
  </si>
  <si>
    <t>east bay</t>
  </si>
  <si>
    <t>san francisco</t>
  </si>
  <si>
    <t>oakland</t>
  </si>
  <si>
    <t>bay bridge</t>
  </si>
  <si>
    <t>924 gilman street</t>
  </si>
  <si>
    <t>285b. kent</t>
  </si>
  <si>
    <t>disneyland</t>
  </si>
  <si>
    <t>u. s.</t>
  </si>
  <si>
    <t>mr. t's bowl</t>
  </si>
  <si>
    <t>bay area</t>
  </si>
  <si>
    <t>west berkeley</t>
  </si>
  <si>
    <t>philly</t>
  </si>
  <si>
    <t>w1</t>
  </si>
  <si>
    <t>w2</t>
  </si>
  <si>
    <t>w3</t>
  </si>
  <si>
    <t>w4</t>
  </si>
  <si>
    <t>s1</t>
  </si>
  <si>
    <t>s2</t>
  </si>
  <si>
    <t>s3</t>
  </si>
  <si>
    <t>s4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</si>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</sst>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tabSelected="1" workbookViewId="0">
      <selection activeCell="F25" sqref="F25"/>
    </sheetView>
  </sheetViews>
  <sheetFormatPr baseColWidth="10" defaultColWidth="8.83203125" defaultRowHeight="15" x14ac:dyDescent="0.2"/>
  <cols>
    <col min="1" max="1" width="14.1640625" customWidth="1"/>
    <col min="2" max="2" width="15.1640625" customWidth="1"/>
    <col min="3" max="3" width="12.1640625" customWidth="1"/>
    <col min="4" max="4" width="13.1640625" customWidth="1"/>
    <col min="5" max="5" width="16.1640625" customWidth="1"/>
    <col min="13" max="13" width="11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24</v>
      </c>
      <c r="G1" s="2" t="s">
        <v>25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32</v>
      </c>
    </row>
    <row r="2" spans="1:15" x14ac:dyDescent="0.2">
      <c r="A2" t="s">
        <v>8</v>
      </c>
      <c r="B2">
        <v>5.0000000000000001E-3</v>
      </c>
      <c r="C2">
        <v>0</v>
      </c>
      <c r="D2">
        <v>0.125392514307857</v>
      </c>
      <c r="E2">
        <v>1.2024897803105099E-2</v>
      </c>
      <c r="F2">
        <v>0.3</v>
      </c>
      <c r="G2">
        <v>0.4</v>
      </c>
      <c r="H2">
        <v>0.15</v>
      </c>
      <c r="I2">
        <v>0.15</v>
      </c>
      <c r="J2">
        <f>PRODUCT(F2, B2)</f>
        <v>1.5E-3</v>
      </c>
      <c r="K2">
        <f>PRODUCT(G2, C2)</f>
        <v>0</v>
      </c>
      <c r="L2">
        <f>PRODUCT(H2, D2)</f>
        <v>1.880887714617855E-2</v>
      </c>
      <c r="M2">
        <f>PRODUCT(I2, E2)</f>
        <v>1.8037346704657649E-3</v>
      </c>
      <c r="N2">
        <f>SUM(J2, K2, L2, M2)</f>
        <v>2.2112611816644315E-2</v>
      </c>
      <c r="O2">
        <f>SUM(B2, C2, D2, E2)</f>
        <v>0.14241741211096209</v>
      </c>
    </row>
    <row r="3" spans="1:15" x14ac:dyDescent="0.2">
      <c r="A3" t="s">
        <v>17</v>
      </c>
      <c r="B3">
        <v>5.0000000000000001E-3</v>
      </c>
      <c r="C3">
        <v>0</v>
      </c>
      <c r="D3">
        <v>0</v>
      </c>
      <c r="E3">
        <v>1.2024897803105099E-2</v>
      </c>
      <c r="F3">
        <v>0.3</v>
      </c>
      <c r="G3">
        <v>0.4</v>
      </c>
      <c r="H3">
        <v>0.15</v>
      </c>
      <c r="I3">
        <v>0.15</v>
      </c>
      <c r="J3">
        <f>PRODUCT(F3, B3)</f>
        <v>1.5E-3</v>
      </c>
      <c r="K3">
        <f>PRODUCT(G3, C3)</f>
        <v>0</v>
      </c>
      <c r="L3">
        <f>PRODUCT(H3, D3)</f>
        <v>0</v>
      </c>
      <c r="M3">
        <f>PRODUCT(I3, E3)</f>
        <v>1.8037346704657649E-3</v>
      </c>
      <c r="N3">
        <f>SUM(J3, K3, L3, M3)</f>
        <v>3.3037346704657649E-3</v>
      </c>
      <c r="O3">
        <f>SUM(B3, C3, D3, E3)</f>
        <v>1.70248978031051E-2</v>
      </c>
    </row>
    <row r="4" spans="1:15" x14ac:dyDescent="0.2">
      <c r="A4" t="s">
        <v>9</v>
      </c>
      <c r="B4">
        <v>5.0000000000000001E-3</v>
      </c>
      <c r="C4">
        <v>0</v>
      </c>
      <c r="D4">
        <v>0.125290760680135</v>
      </c>
      <c r="E4">
        <v>0</v>
      </c>
      <c r="F4">
        <v>0.3</v>
      </c>
      <c r="G4">
        <v>0.4</v>
      </c>
      <c r="H4">
        <v>0.15</v>
      </c>
      <c r="I4">
        <v>0.15</v>
      </c>
      <c r="J4">
        <f>PRODUCT(F4, B4)</f>
        <v>1.5E-3</v>
      </c>
      <c r="K4">
        <f>PRODUCT(G4, C4)</f>
        <v>0</v>
      </c>
      <c r="L4">
        <f>PRODUCT(H4, D4)</f>
        <v>1.879361410202025E-2</v>
      </c>
      <c r="M4">
        <f>PRODUCT(I4, E4)</f>
        <v>0</v>
      </c>
      <c r="N4">
        <f>SUM(J4, K4, L4, M4)</f>
        <v>2.0293614102020251E-2</v>
      </c>
      <c r="O4">
        <f>SUM(B4, C4, D4, E4)</f>
        <v>0.13029076068013501</v>
      </c>
    </row>
    <row r="5" spans="1:15" x14ac:dyDescent="0.2">
      <c r="A5" t="s">
        <v>14</v>
      </c>
      <c r="B5">
        <v>5.0000000000000001E-3</v>
      </c>
      <c r="C5">
        <v>0</v>
      </c>
      <c r="D5">
        <v>7.6113955537997005E-2</v>
      </c>
      <c r="E5">
        <v>5.9216555477026797E-3</v>
      </c>
      <c r="F5">
        <v>0.3</v>
      </c>
      <c r="G5">
        <v>0.4</v>
      </c>
      <c r="H5">
        <v>0.15</v>
      </c>
      <c r="I5">
        <v>0.15</v>
      </c>
      <c r="J5">
        <f>PRODUCT(F5, B5)</f>
        <v>1.5E-3</v>
      </c>
      <c r="K5">
        <f>PRODUCT(G5, C5)</f>
        <v>0</v>
      </c>
      <c r="L5">
        <f>PRODUCT(H5, D5)</f>
        <v>1.1417093330699551E-2</v>
      </c>
      <c r="M5">
        <f>PRODUCT(I5, E5)</f>
        <v>8.8824833215540194E-4</v>
      </c>
      <c r="N5">
        <f>SUM(J5, K5, L5, M5)</f>
        <v>1.3805341662854952E-2</v>
      </c>
      <c r="O5">
        <f>SUM(B5, C5, D5, E5)</f>
        <v>8.7035611085699682E-2</v>
      </c>
    </row>
    <row r="6" spans="1:15" x14ac:dyDescent="0.2">
      <c r="A6" t="s">
        <v>23</v>
      </c>
      <c r="B6">
        <v>5.0000000000000001E-3</v>
      </c>
      <c r="C6">
        <v>0</v>
      </c>
      <c r="D6">
        <v>0.127023548377313</v>
      </c>
      <c r="E6">
        <v>0</v>
      </c>
      <c r="F6">
        <v>0.3</v>
      </c>
      <c r="G6">
        <v>0.4</v>
      </c>
      <c r="H6">
        <v>0.15</v>
      </c>
      <c r="I6">
        <v>0.15</v>
      </c>
      <c r="J6">
        <f>PRODUCT(F6, B6)</f>
        <v>1.5E-3</v>
      </c>
      <c r="K6">
        <f>PRODUCT(G6, C6)</f>
        <v>0</v>
      </c>
      <c r="L6">
        <f>PRODUCT(H6, D6)</f>
        <v>1.905353225659695E-2</v>
      </c>
      <c r="M6">
        <f>PRODUCT(I6, E6)</f>
        <v>0</v>
      </c>
      <c r="N6">
        <f>SUM(J6, K6, L6, M6)</f>
        <v>2.0553532256596951E-2</v>
      </c>
      <c r="O6">
        <f>SUM(B6, C6, D6, E6)</f>
        <v>0.132023548377313</v>
      </c>
    </row>
    <row r="7" spans="1:15" x14ac:dyDescent="0.2">
      <c r="A7" t="s">
        <v>15</v>
      </c>
      <c r="B7">
        <v>5.0000000000000001E-3</v>
      </c>
      <c r="C7">
        <v>0</v>
      </c>
      <c r="D7">
        <v>0.12905775981420101</v>
      </c>
      <c r="E7">
        <v>0</v>
      </c>
      <c r="F7">
        <v>0.3</v>
      </c>
      <c r="G7">
        <v>0.4</v>
      </c>
      <c r="H7">
        <v>0.15</v>
      </c>
      <c r="I7">
        <v>0.15</v>
      </c>
      <c r="J7">
        <f>PRODUCT(F7, B7)</f>
        <v>1.5E-3</v>
      </c>
      <c r="K7">
        <f>PRODUCT(G7, C7)</f>
        <v>0</v>
      </c>
      <c r="L7">
        <f>PRODUCT(H7, D7)</f>
        <v>1.9358663972130149E-2</v>
      </c>
      <c r="M7">
        <f>PRODUCT(I7, E7)</f>
        <v>0</v>
      </c>
      <c r="N7">
        <f>SUM(J7, K7, L7, M7)</f>
        <v>2.085866397213015E-2</v>
      </c>
      <c r="O7">
        <f>SUM(B7, C7, D7, E7)</f>
        <v>0.13405775981420101</v>
      </c>
    </row>
    <row r="8" spans="1:15" x14ac:dyDescent="0.2">
      <c r="A8" t="s">
        <v>5</v>
      </c>
      <c r="B8">
        <v>5.0000000000000001E-3</v>
      </c>
      <c r="C8">
        <v>0</v>
      </c>
      <c r="D8">
        <v>7.2633567377946101E-2</v>
      </c>
      <c r="E8">
        <v>3.85209839799955E-3</v>
      </c>
      <c r="F8">
        <v>0.3</v>
      </c>
      <c r="G8">
        <v>0.4</v>
      </c>
      <c r="H8">
        <v>0.15</v>
      </c>
      <c r="I8">
        <v>0.15</v>
      </c>
      <c r="J8">
        <f>PRODUCT(F8, B8)</f>
        <v>1.5E-3</v>
      </c>
      <c r="K8">
        <f>PRODUCT(G8, C8)</f>
        <v>0</v>
      </c>
      <c r="L8">
        <f>PRODUCT(H8, D8)</f>
        <v>1.0895035106691915E-2</v>
      </c>
      <c r="M8">
        <f>PRODUCT(I8, E8)</f>
        <v>5.7781475969993247E-4</v>
      </c>
      <c r="N8">
        <f>SUM(J8, K8, L8, M8)</f>
        <v>1.2972849866391847E-2</v>
      </c>
      <c r="O8">
        <f>SUM(B8, C8, D8, E8)</f>
        <v>8.1485665775945654E-2</v>
      </c>
    </row>
    <row r="9" spans="1:15" x14ac:dyDescent="0.2">
      <c r="A9" t="s">
        <v>13</v>
      </c>
      <c r="B9">
        <v>1.4999999999999999E-2</v>
      </c>
      <c r="C9">
        <v>0</v>
      </c>
      <c r="D9">
        <v>7.5890904651115296E-2</v>
      </c>
      <c r="E9">
        <v>1.9200769556953101E-2</v>
      </c>
      <c r="F9">
        <v>0.3</v>
      </c>
      <c r="G9">
        <v>0.4</v>
      </c>
      <c r="H9">
        <v>0.15</v>
      </c>
      <c r="I9">
        <v>0.15</v>
      </c>
      <c r="J9">
        <f>PRODUCT(F9, B9)</f>
        <v>4.4999999999999997E-3</v>
      </c>
      <c r="K9">
        <f>PRODUCT(G9, C9)</f>
        <v>0</v>
      </c>
      <c r="L9">
        <f>PRODUCT(H9, D9)</f>
        <v>1.1383635697667293E-2</v>
      </c>
      <c r="M9">
        <f>PRODUCT(I9, E9)</f>
        <v>2.8801154335429649E-3</v>
      </c>
      <c r="N9">
        <f>SUM(J9, K9, L9, M9)</f>
        <v>1.8763751131210257E-2</v>
      </c>
      <c r="O9">
        <f>SUM(B9, C9, D9, E9)</f>
        <v>0.1100916742080684</v>
      </c>
    </row>
    <row r="10" spans="1:15" x14ac:dyDescent="0.2">
      <c r="A10" t="s">
        <v>22</v>
      </c>
      <c r="B10">
        <v>0.04</v>
      </c>
      <c r="C10">
        <v>0</v>
      </c>
      <c r="D10">
        <v>7.6085435082143493E-2</v>
      </c>
      <c r="E10">
        <v>1.26514957141833E-2</v>
      </c>
      <c r="F10">
        <v>0.3</v>
      </c>
      <c r="G10">
        <v>0.4</v>
      </c>
      <c r="H10">
        <v>0.15</v>
      </c>
      <c r="I10">
        <v>0.15</v>
      </c>
      <c r="J10">
        <f>PRODUCT(F10, B10)</f>
        <v>1.2E-2</v>
      </c>
      <c r="K10">
        <f>PRODUCT(G10, C10)</f>
        <v>0</v>
      </c>
      <c r="L10">
        <f>PRODUCT(H10, D10)</f>
        <v>1.1412815262321524E-2</v>
      </c>
      <c r="M10">
        <f>PRODUCT(I10, E10)</f>
        <v>1.8977243571274948E-3</v>
      </c>
      <c r="N10">
        <f>SUM(J10, K10, L10, M10)</f>
        <v>2.5310539619449016E-2</v>
      </c>
      <c r="O10">
        <f>SUM(B10, C10, D10, E10)</f>
        <v>0.12873693079632681</v>
      </c>
    </row>
    <row r="11" spans="1:15" x14ac:dyDescent="0.2">
      <c r="A11" t="s">
        <v>20</v>
      </c>
      <c r="B11">
        <v>5.0000000000000001E-3</v>
      </c>
      <c r="C11">
        <v>0</v>
      </c>
      <c r="D11">
        <v>0</v>
      </c>
      <c r="E11">
        <v>1.2024897803105099E-2</v>
      </c>
      <c r="F11">
        <v>0.3</v>
      </c>
      <c r="G11">
        <v>0.4</v>
      </c>
      <c r="H11">
        <v>0.15</v>
      </c>
      <c r="I11">
        <v>0.15</v>
      </c>
      <c r="J11">
        <f>PRODUCT(F11, B11)</f>
        <v>1.5E-3</v>
      </c>
      <c r="K11">
        <f>PRODUCT(G11, C11)</f>
        <v>0</v>
      </c>
      <c r="L11">
        <f>PRODUCT(H11, D11)</f>
        <v>0</v>
      </c>
      <c r="M11">
        <f>PRODUCT(I11, E11)</f>
        <v>1.8037346704657649E-3</v>
      </c>
      <c r="N11">
        <f>SUM(J11, K11, L11, M11)</f>
        <v>3.3037346704657649E-3</v>
      </c>
      <c r="O11">
        <f>SUM(B11, C11, D11, E11)</f>
        <v>1.70248978031051E-2</v>
      </c>
    </row>
    <row r="12" spans="1:15" x14ac:dyDescent="0.2">
      <c r="A12" t="s">
        <v>18</v>
      </c>
      <c r="B12">
        <v>5.0000000000000001E-3</v>
      </c>
      <c r="C12">
        <v>0</v>
      </c>
      <c r="D12">
        <v>8.27985788477269E-2</v>
      </c>
      <c r="E12">
        <v>0</v>
      </c>
      <c r="F12">
        <v>0.3</v>
      </c>
      <c r="G12">
        <v>0.4</v>
      </c>
      <c r="H12">
        <v>0.15</v>
      </c>
      <c r="I12">
        <v>0.15</v>
      </c>
      <c r="J12">
        <f>PRODUCT(F12, B12)</f>
        <v>1.5E-3</v>
      </c>
      <c r="K12">
        <f>PRODUCT(G12, C12)</f>
        <v>0</v>
      </c>
      <c r="L12">
        <f>PRODUCT(H12, D12)</f>
        <v>1.2419786827159034E-2</v>
      </c>
      <c r="M12">
        <f>PRODUCT(I12, E12)</f>
        <v>0</v>
      </c>
      <c r="N12">
        <f>SUM(J12, K12, L12, M12)</f>
        <v>1.3919786827159034E-2</v>
      </c>
      <c r="O12">
        <f>SUM(B12, C12, D12, E12)</f>
        <v>8.7798578847726905E-2</v>
      </c>
    </row>
    <row r="13" spans="1:15" x14ac:dyDescent="0.2">
      <c r="A13" t="s">
        <v>19</v>
      </c>
      <c r="B13">
        <v>5.0000000000000001E-3</v>
      </c>
      <c r="C13">
        <v>0</v>
      </c>
      <c r="D13">
        <v>0.10959688732174901</v>
      </c>
      <c r="E13">
        <v>0</v>
      </c>
      <c r="F13">
        <v>0.3</v>
      </c>
      <c r="G13">
        <v>0.4</v>
      </c>
      <c r="H13">
        <v>0.15</v>
      </c>
      <c r="I13">
        <v>0.15</v>
      </c>
      <c r="J13">
        <f>PRODUCT(F13, B13)</f>
        <v>1.5E-3</v>
      </c>
      <c r="K13">
        <f>PRODUCT(G13, C13)</f>
        <v>0</v>
      </c>
      <c r="L13">
        <f>PRODUCT(H13, D13)</f>
        <v>1.6439533098262349E-2</v>
      </c>
      <c r="M13">
        <f>PRODUCT(I13, E13)</f>
        <v>0</v>
      </c>
      <c r="N13">
        <f>SUM(J13, K13, L13, M13)</f>
        <v>1.793953309826235E-2</v>
      </c>
      <c r="O13">
        <f>SUM(B13, C13, D13, E13)</f>
        <v>0.11459688732174901</v>
      </c>
    </row>
    <row r="14" spans="1:15" x14ac:dyDescent="0.2">
      <c r="A14" t="s">
        <v>11</v>
      </c>
      <c r="B14">
        <v>5.0000000000000001E-3</v>
      </c>
      <c r="C14">
        <v>0</v>
      </c>
      <c r="D14">
        <v>0.11863307522349099</v>
      </c>
      <c r="E14">
        <v>1.1538461538461499E-2</v>
      </c>
      <c r="F14">
        <v>0.3</v>
      </c>
      <c r="G14">
        <v>0.4</v>
      </c>
      <c r="H14">
        <v>0.15</v>
      </c>
      <c r="I14">
        <v>0.15</v>
      </c>
      <c r="J14">
        <f>PRODUCT(F14, B14)</f>
        <v>1.5E-3</v>
      </c>
      <c r="K14">
        <f>PRODUCT(G14, C14)</f>
        <v>0</v>
      </c>
      <c r="L14">
        <f>PRODUCT(H14, D14)</f>
        <v>1.7794961283523647E-2</v>
      </c>
      <c r="M14">
        <f>PRODUCT(I14, E14)</f>
        <v>1.7307692307692248E-3</v>
      </c>
      <c r="N14">
        <f>SUM(J14, K14, L14, M14)</f>
        <v>2.1025730514292872E-2</v>
      </c>
      <c r="O14">
        <f>SUM(B14, C14, D14, E14)</f>
        <v>0.13517153676195251</v>
      </c>
    </row>
    <row r="15" spans="1:15" x14ac:dyDescent="0.2">
      <c r="A15" t="s">
        <v>10</v>
      </c>
      <c r="B15">
        <v>5.0000000000000001E-3</v>
      </c>
      <c r="C15">
        <v>0</v>
      </c>
      <c r="D15">
        <v>8.2298913502785495E-2</v>
      </c>
      <c r="E15">
        <v>1.2024897803105099E-2</v>
      </c>
      <c r="F15">
        <v>0.3</v>
      </c>
      <c r="G15">
        <v>0.4</v>
      </c>
      <c r="H15">
        <v>0.15</v>
      </c>
      <c r="I15">
        <v>0.15</v>
      </c>
      <c r="J15">
        <f>PRODUCT(F15, B15)</f>
        <v>1.5E-3</v>
      </c>
      <c r="K15">
        <f>PRODUCT(G15, C15)</f>
        <v>0</v>
      </c>
      <c r="L15">
        <f>PRODUCT(H15, D15)</f>
        <v>1.2344837025417823E-2</v>
      </c>
      <c r="M15">
        <f>PRODUCT(I15, E15)</f>
        <v>1.8037346704657649E-3</v>
      </c>
      <c r="N15">
        <f>SUM(J15, K15, L15, M15)</f>
        <v>1.5648571695883587E-2</v>
      </c>
      <c r="O15">
        <f>SUM(B15, C15, D15, E15)</f>
        <v>9.9323811305890602E-2</v>
      </c>
    </row>
    <row r="16" spans="1:15" x14ac:dyDescent="0.2">
      <c r="A16" t="s">
        <v>16</v>
      </c>
      <c r="B16">
        <v>0.13500000000000001</v>
      </c>
      <c r="C16">
        <v>0</v>
      </c>
      <c r="D16">
        <v>0</v>
      </c>
      <c r="E16">
        <v>2.7453198065955101E-2</v>
      </c>
      <c r="F16">
        <v>0.3</v>
      </c>
      <c r="G16">
        <v>0.4</v>
      </c>
      <c r="H16">
        <v>0.15</v>
      </c>
      <c r="I16">
        <v>0.15</v>
      </c>
      <c r="J16">
        <f>PRODUCT(F16, B16)</f>
        <v>4.0500000000000001E-2</v>
      </c>
      <c r="K16">
        <f>PRODUCT(G16, C16)</f>
        <v>0</v>
      </c>
      <c r="L16">
        <f>PRODUCT(H16, D16)</f>
        <v>0</v>
      </c>
      <c r="M16">
        <f>PRODUCT(I16, E16)</f>
        <v>4.1179797098932647E-3</v>
      </c>
      <c r="N16">
        <f>SUM(J16, K16, L16, M16)</f>
        <v>4.4617979709893264E-2</v>
      </c>
      <c r="O16">
        <f>SUM(B16, C16, D16, E16)</f>
        <v>0.1624531980659551</v>
      </c>
    </row>
    <row r="17" spans="1:15" x14ac:dyDescent="0.2">
      <c r="A17" t="s">
        <v>12</v>
      </c>
      <c r="B17">
        <v>0.01</v>
      </c>
      <c r="C17">
        <v>0</v>
      </c>
      <c r="D17">
        <v>7.6257430136801002E-2</v>
      </c>
      <c r="E17">
        <v>0</v>
      </c>
      <c r="F17">
        <v>0.3</v>
      </c>
      <c r="G17">
        <v>0.4</v>
      </c>
      <c r="H17">
        <v>0.15</v>
      </c>
      <c r="I17">
        <v>0.15</v>
      </c>
      <c r="J17">
        <f>PRODUCT(F17, B17)</f>
        <v>3.0000000000000001E-3</v>
      </c>
      <c r="K17">
        <f>PRODUCT(G17, C17)</f>
        <v>0</v>
      </c>
      <c r="L17">
        <f>PRODUCT(H17, D17)</f>
        <v>1.1438614520520149E-2</v>
      </c>
      <c r="M17">
        <f>PRODUCT(I17, E17)</f>
        <v>0</v>
      </c>
      <c r="N17">
        <f>SUM(J17, K17, L17, M17)</f>
        <v>1.443861452052015E-2</v>
      </c>
      <c r="O17">
        <f>SUM(B17, C17, D17, E17)</f>
        <v>8.6257430136800997E-2</v>
      </c>
    </row>
    <row r="18" spans="1:15" x14ac:dyDescent="0.2">
      <c r="A18" t="s">
        <v>7</v>
      </c>
      <c r="B18">
        <v>0.01</v>
      </c>
      <c r="C18">
        <v>0</v>
      </c>
      <c r="D18">
        <v>0</v>
      </c>
      <c r="E18">
        <v>1.1538461538461499E-2</v>
      </c>
      <c r="F18">
        <v>0.3</v>
      </c>
      <c r="G18">
        <v>0.4</v>
      </c>
      <c r="H18">
        <v>0.15</v>
      </c>
      <c r="I18">
        <v>0.15</v>
      </c>
      <c r="J18">
        <f>PRODUCT(F18, B18)</f>
        <v>3.0000000000000001E-3</v>
      </c>
      <c r="K18">
        <f>PRODUCT(G18, C18)</f>
        <v>0</v>
      </c>
      <c r="L18">
        <f>PRODUCT(H18, D18)</f>
        <v>0</v>
      </c>
      <c r="M18">
        <f>PRODUCT(I18, E18)</f>
        <v>1.7307692307692248E-3</v>
      </c>
      <c r="N18">
        <f>SUM(J18, K18, L18, M18)</f>
        <v>4.730769230769225E-3</v>
      </c>
      <c r="O18">
        <f>SUM(B18, C18, D18, E18)</f>
        <v>2.1538461538461499E-2</v>
      </c>
    </row>
    <row r="19" spans="1:15" x14ac:dyDescent="0.2">
      <c r="A19" t="s">
        <v>6</v>
      </c>
      <c r="B19">
        <v>5.0000000000000001E-3</v>
      </c>
      <c r="C19">
        <v>0</v>
      </c>
      <c r="D19">
        <v>0</v>
      </c>
      <c r="E19">
        <v>3.85209839799955E-3</v>
      </c>
      <c r="F19">
        <v>0.3</v>
      </c>
      <c r="G19">
        <v>0.4</v>
      </c>
      <c r="H19">
        <v>0.15</v>
      </c>
      <c r="I19">
        <v>0.15</v>
      </c>
      <c r="J19">
        <f>PRODUCT(F19, B19)</f>
        <v>1.5E-3</v>
      </c>
      <c r="K19">
        <f>PRODUCT(G19, C19)</f>
        <v>0</v>
      </c>
      <c r="L19">
        <f>PRODUCT(H19, D19)</f>
        <v>0</v>
      </c>
      <c r="M19">
        <f>PRODUCT(I19, E19)</f>
        <v>5.7781475969993247E-4</v>
      </c>
      <c r="N19">
        <f>SUM(J19, K19, L19, M19)</f>
        <v>2.0778147596999326E-3</v>
      </c>
      <c r="O19">
        <f>SUM(B19, C19, D19, E19)</f>
        <v>8.8520983979995492E-3</v>
      </c>
    </row>
    <row r="20" spans="1:15" x14ac:dyDescent="0.2">
      <c r="A20" t="s">
        <v>21</v>
      </c>
      <c r="B20">
        <v>2.4999999999999901E-2</v>
      </c>
      <c r="C20">
        <v>0</v>
      </c>
      <c r="D20">
        <v>7.5884841519297405E-2</v>
      </c>
      <c r="E20">
        <v>5.8921700298629302E-3</v>
      </c>
    </row>
  </sheetData>
  <sortState xmlns:xlrd2="http://schemas.microsoft.com/office/spreadsheetml/2017/richdata2" ref="A2:O19">
    <sortCondition ref="A2:A1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Prieto Serrano</cp:lastModifiedBy>
  <dcterms:created xsi:type="dcterms:W3CDTF">2025-03-09T19:52:25Z</dcterms:created>
  <dcterms:modified xsi:type="dcterms:W3CDTF">2025-03-10T03:30:14Z</dcterms:modified>
</cp:coreProperties>
</file>