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5" windowWidth="15960" windowHeight="11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K2" i="1"/>
  <c r="O21"/>
  <c r="M21"/>
  <c r="L21"/>
  <c r="N21" s="1"/>
  <c r="K21"/>
  <c r="H21"/>
  <c r="E21"/>
  <c r="O20"/>
  <c r="M20"/>
  <c r="L20"/>
  <c r="N20" s="1"/>
  <c r="K20"/>
  <c r="H20"/>
  <c r="E20"/>
  <c r="O19"/>
  <c r="M19"/>
  <c r="L19"/>
  <c r="N19" s="1"/>
  <c r="K19"/>
  <c r="H19"/>
  <c r="E19"/>
  <c r="O18"/>
  <c r="M18"/>
  <c r="L18"/>
  <c r="N18" s="1"/>
  <c r="K18"/>
  <c r="H18"/>
  <c r="E18"/>
  <c r="O17"/>
  <c r="M17"/>
  <c r="L17"/>
  <c r="N17" s="1"/>
  <c r="K17"/>
  <c r="H17"/>
  <c r="E17"/>
  <c r="O16"/>
  <c r="M16"/>
  <c r="L16"/>
  <c r="N16" s="1"/>
  <c r="K16"/>
  <c r="H16"/>
  <c r="E16"/>
  <c r="O15"/>
  <c r="M15"/>
  <c r="L15"/>
  <c r="N15" s="1"/>
  <c r="K15"/>
  <c r="H15"/>
  <c r="E15"/>
  <c r="O14"/>
  <c r="M14"/>
  <c r="L14"/>
  <c r="N14" s="1"/>
  <c r="K14"/>
  <c r="H14"/>
  <c r="E14"/>
  <c r="O13"/>
  <c r="M13"/>
  <c r="L13"/>
  <c r="N13" s="1"/>
  <c r="K13"/>
  <c r="H13"/>
  <c r="E13"/>
  <c r="O12"/>
  <c r="M12"/>
  <c r="L12"/>
  <c r="N12" s="1"/>
  <c r="K12"/>
  <c r="H12"/>
  <c r="E12"/>
  <c r="O11"/>
  <c r="M11"/>
  <c r="L11"/>
  <c r="N11" s="1"/>
  <c r="K11"/>
  <c r="H11"/>
  <c r="E11"/>
  <c r="O10"/>
  <c r="M10"/>
  <c r="L10"/>
  <c r="N10" s="1"/>
  <c r="K10"/>
  <c r="H10"/>
  <c r="E10"/>
  <c r="O9"/>
  <c r="M9"/>
  <c r="L9"/>
  <c r="N9" s="1"/>
  <c r="K9"/>
  <c r="H9"/>
  <c r="E9"/>
  <c r="O8"/>
  <c r="M8"/>
  <c r="L8"/>
  <c r="N8" s="1"/>
  <c r="K8"/>
  <c r="H8"/>
  <c r="E8"/>
  <c r="O7"/>
  <c r="M7"/>
  <c r="L7"/>
  <c r="N7" s="1"/>
  <c r="K7"/>
  <c r="H7"/>
  <c r="E7"/>
  <c r="O6"/>
  <c r="M6"/>
  <c r="L6"/>
  <c r="N6" s="1"/>
  <c r="K6"/>
  <c r="H6"/>
  <c r="E6"/>
  <c r="O5"/>
  <c r="M5"/>
  <c r="L5"/>
  <c r="N5" s="1"/>
  <c r="K5"/>
  <c r="H5"/>
  <c r="E5"/>
  <c r="O4"/>
  <c r="M4"/>
  <c r="L4"/>
  <c r="N4" s="1"/>
  <c r="K4"/>
  <c r="H4"/>
  <c r="E4"/>
  <c r="O3"/>
  <c r="M3"/>
  <c r="L3"/>
  <c r="N3" s="1"/>
  <c r="K3"/>
  <c r="H3"/>
  <c r="E3"/>
  <c r="O2"/>
  <c r="M2"/>
  <c r="L2"/>
  <c r="N2" s="1"/>
  <c r="H2"/>
  <c r="E2"/>
</calcChain>
</file>

<file path=xl/sharedStrings.xml><?xml version="1.0" encoding="utf-8"?>
<sst xmlns="http://schemas.openxmlformats.org/spreadsheetml/2006/main" count="174" uniqueCount="88">
  <si>
    <t>SrNo</t>
  </si>
  <si>
    <t>email</t>
  </si>
  <si>
    <t>Apptitude</t>
  </si>
  <si>
    <t>ApptitudeMax</t>
  </si>
  <si>
    <t>Aptitude_Prec</t>
  </si>
  <si>
    <t>English</t>
  </si>
  <si>
    <t>EnglishMax</t>
  </si>
  <si>
    <t>English_Prec</t>
  </si>
  <si>
    <t>Technical</t>
  </si>
  <si>
    <t>TechniclMax</t>
  </si>
  <si>
    <t>Technical_Prec</t>
  </si>
  <si>
    <t>Total_Marks_obt</t>
  </si>
  <si>
    <t>Total_Marks</t>
  </si>
  <si>
    <t>Overall_Prec</t>
  </si>
  <si>
    <t>Average</t>
  </si>
  <si>
    <t>Date</t>
  </si>
  <si>
    <t>ClassesAttended</t>
  </si>
  <si>
    <t>TotalAttendance</t>
  </si>
  <si>
    <t>Correct</t>
  </si>
  <si>
    <t>Incorrect</t>
  </si>
  <si>
    <t>Skipped</t>
  </si>
  <si>
    <t>TotalTimeTaken</t>
  </si>
  <si>
    <t>TimeDuration</t>
  </si>
  <si>
    <t>TotalQuestion</t>
  </si>
  <si>
    <t>TopStudent</t>
  </si>
  <si>
    <t>Rank</t>
  </si>
  <si>
    <t>TestShare</t>
  </si>
  <si>
    <t>7 april, 2023</t>
  </si>
  <si>
    <t>17</t>
  </si>
  <si>
    <t>50min</t>
  </si>
  <si>
    <t>90 min</t>
  </si>
  <si>
    <t>5</t>
  </si>
  <si>
    <t>42min</t>
  </si>
  <si>
    <t>14</t>
  </si>
  <si>
    <t>13</t>
  </si>
  <si>
    <t>15</t>
  </si>
  <si>
    <t>11</t>
  </si>
  <si>
    <t>12</t>
  </si>
  <si>
    <t>16</t>
  </si>
  <si>
    <t>37min</t>
  </si>
  <si>
    <t>52min</t>
  </si>
  <si>
    <t>32min</t>
  </si>
  <si>
    <t>13min</t>
  </si>
  <si>
    <t>39 min</t>
  </si>
  <si>
    <t>30 min</t>
  </si>
  <si>
    <t>patialvisahil@gmail.com</t>
  </si>
  <si>
    <t>Manishpctebtech19cee@gmail.com</t>
  </si>
  <si>
    <t>satnamsinghjossan@gmail.com</t>
  </si>
  <si>
    <t>mohitloomba92@gmail.com</t>
  </si>
  <si>
    <t>navjotkaurbenipal0@gmail.com</t>
  </si>
  <si>
    <t>kaurraminder27809@gmail.com</t>
  </si>
  <si>
    <t>meechkesonia@gmail.com</t>
  </si>
  <si>
    <t>vipanjotkaur71@gmail.com</t>
  </si>
  <si>
    <t>akkiadlakha7@gmail.com</t>
  </si>
  <si>
    <t>amansaini9059@gmail.com</t>
  </si>
  <si>
    <t>kaursimran2k1@gmail.com</t>
  </si>
  <si>
    <t>aksadawarti@gmail.com</t>
  </si>
  <si>
    <t>jasdeepkaurj04@gmail.com</t>
  </si>
  <si>
    <t>Nikhilbatra622@gmail.com</t>
  </si>
  <si>
    <t>Kaursimranjeet45506@gmail.com</t>
  </si>
  <si>
    <t>tammyarora1210@gmail.com</t>
  </si>
  <si>
    <t>renurana1819@gmail.com</t>
  </si>
  <si>
    <t>Guneet481.gs@gmail.com</t>
  </si>
  <si>
    <t>pradumnadubey0123@gmail.com</t>
  </si>
  <si>
    <t>taranjitk71@gmail.com</t>
  </si>
  <si>
    <t>10</t>
  </si>
  <si>
    <t>8</t>
  </si>
  <si>
    <t>40min</t>
  </si>
  <si>
    <t>1h 2min</t>
  </si>
  <si>
    <t>52 min</t>
  </si>
  <si>
    <t>59min</t>
  </si>
  <si>
    <t>54min</t>
  </si>
  <si>
    <t>39min</t>
  </si>
  <si>
    <t>45min</t>
  </si>
  <si>
    <t>57min</t>
  </si>
  <si>
    <t>68min</t>
  </si>
  <si>
    <t>60min</t>
  </si>
  <si>
    <t>20min</t>
  </si>
  <si>
    <t>Sahilpreet Singh</t>
  </si>
  <si>
    <t>Satnam</t>
  </si>
  <si>
    <t>Mohit</t>
  </si>
  <si>
    <t>Nikhil Battra</t>
  </si>
  <si>
    <t>Vipanjot Kaur</t>
  </si>
  <si>
    <t xml:space="preserve">Tammna </t>
  </si>
  <si>
    <t>Harsimran</t>
  </si>
  <si>
    <t>Jasdeep</t>
  </si>
  <si>
    <t>Ranu Bala</t>
  </si>
  <si>
    <t>Manish</t>
  </si>
</sst>
</file>

<file path=xl/styles.xml><?xml version="1.0" encoding="utf-8"?>
<styleSheet xmlns="http://schemas.openxmlformats.org/spreadsheetml/2006/main">
  <numFmts count="1">
    <numFmt numFmtId="164" formatCode="[h]&quot;h&quot;\ m&quot;m&quot;"/>
  </numFmts>
  <fonts count="4">
    <font>
      <sz val="12"/>
      <color indexed="8"/>
      <name val="Calibri"/>
    </font>
    <font>
      <sz val="10"/>
      <color rgb="FF000000"/>
      <name val="Arial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/>
    <xf numFmtId="0" fontId="1" fillId="0" borderId="2" xfId="0" applyFont="1" applyBorder="1" applyAlignment="1">
      <alignment horizontal="center"/>
    </xf>
    <xf numFmtId="49" fontId="2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/>
    <xf numFmtId="0" fontId="3" fillId="2" borderId="3" xfId="0" applyNumberFormat="1" applyFont="1" applyFill="1" applyBorder="1" applyAlignment="1">
      <alignment vertical="top" wrapText="1"/>
    </xf>
    <xf numFmtId="0" fontId="3" fillId="2" borderId="4" xfId="0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1" fillId="0" borderId="5" xfId="0" applyFont="1" applyBorder="1" applyAlignment="1">
      <alignment horizontal="center"/>
    </xf>
    <xf numFmtId="49" fontId="3" fillId="2" borderId="6" xfId="0" applyNumberFormat="1" applyFont="1" applyFill="1" applyBorder="1" applyAlignment="1">
      <alignment vertical="top" wrapText="1"/>
    </xf>
    <xf numFmtId="49" fontId="3" fillId="2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E6D0"/>
      <rgbColor rgb="FFEEF3E8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52"/>
  <sheetViews>
    <sheetView tabSelected="1" defaultGridColor="0" colorId="9" workbookViewId="0">
      <selection activeCell="C22" sqref="C22"/>
    </sheetView>
  </sheetViews>
  <sheetFormatPr defaultColWidth="9" defaultRowHeight="14.65" customHeight="1"/>
  <cols>
    <col min="1" max="1" width="9" style="2" customWidth="1"/>
    <col min="2" max="2" width="39.875" style="2" customWidth="1"/>
    <col min="3" max="4" width="13.125" style="2" customWidth="1"/>
    <col min="5" max="5" width="15.375" style="2" customWidth="1"/>
    <col min="6" max="6" width="9" style="2" customWidth="1"/>
    <col min="7" max="7" width="15.375" style="2" customWidth="1"/>
    <col min="8" max="8" width="13.5" style="2" customWidth="1"/>
    <col min="9" max="10" width="9" style="2" customWidth="1"/>
    <col min="11" max="11" width="16.5" style="2" customWidth="1"/>
    <col min="12" max="12" width="14.625" style="2" customWidth="1"/>
    <col min="13" max="13" width="15.125" style="2" customWidth="1"/>
    <col min="14" max="15" width="12.875" style="2" customWidth="1"/>
    <col min="16" max="16" width="11" style="2" bestFit="1" customWidth="1"/>
    <col min="17" max="25" width="9" style="2" customWidth="1"/>
    <col min="26" max="26" width="7.375" style="2" customWidth="1"/>
    <col min="27" max="27" width="8.875" style="2" customWidth="1"/>
    <col min="28" max="28" width="9" style="1" customWidth="1"/>
    <col min="29" max="16384" width="9" style="1"/>
  </cols>
  <sheetData>
    <row r="1" spans="1:27" s="2" customFormat="1" ht="15.4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s="4" customFormat="1" ht="15.4" customHeight="1">
      <c r="A2" s="2">
        <v>1</v>
      </c>
      <c r="B2" s="6" t="s">
        <v>45</v>
      </c>
      <c r="C2" s="2">
        <v>52</v>
      </c>
      <c r="D2" s="2">
        <v>100</v>
      </c>
      <c r="E2" s="2">
        <f t="shared" ref="E2:E40" si="0">(C2/D2)*100</f>
        <v>52</v>
      </c>
      <c r="F2" s="2">
        <v>18</v>
      </c>
      <c r="G2" s="2">
        <v>20</v>
      </c>
      <c r="H2" s="2">
        <f t="shared" ref="H2:H40" si="1">(F2/G2)*100</f>
        <v>90</v>
      </c>
      <c r="I2" s="2">
        <v>30</v>
      </c>
      <c r="J2" s="2">
        <v>60</v>
      </c>
      <c r="K2" s="2">
        <f t="shared" ref="K2:K40" si="2">(I2/J2)*100</f>
        <v>50</v>
      </c>
      <c r="L2" s="2">
        <f t="shared" ref="L2:L40" si="3">C2+F2+I2</f>
        <v>100</v>
      </c>
      <c r="M2" s="2">
        <f t="shared" ref="M2:M40" si="4">D2+G2+J2</f>
        <v>180</v>
      </c>
      <c r="N2" s="2">
        <f t="shared" ref="N2:N40" si="5">(L2/M2)*100</f>
        <v>55.555555555555557</v>
      </c>
      <c r="O2" s="2">
        <f t="shared" ref="O2:O40" si="6">AVERAGE(C2,F2,I2)</f>
        <v>33.333333333333336</v>
      </c>
      <c r="P2" s="3" t="s">
        <v>27</v>
      </c>
      <c r="Q2" s="7" t="s">
        <v>28</v>
      </c>
      <c r="R2" s="3" t="s">
        <v>28</v>
      </c>
      <c r="S2" s="2">
        <v>37</v>
      </c>
      <c r="T2" s="2">
        <v>2</v>
      </c>
      <c r="U2" s="2">
        <v>1</v>
      </c>
      <c r="V2" s="7" t="s">
        <v>67</v>
      </c>
      <c r="W2" s="3" t="s">
        <v>30</v>
      </c>
      <c r="X2" s="2">
        <v>180</v>
      </c>
      <c r="Y2" s="7" t="s">
        <v>79</v>
      </c>
      <c r="Z2" s="2">
        <v>10</v>
      </c>
      <c r="AA2" s="3" t="s">
        <v>31</v>
      </c>
    </row>
    <row r="3" spans="1:27" s="2" customFormat="1" ht="15.4" customHeight="1">
      <c r="A3" s="2">
        <v>2</v>
      </c>
      <c r="B3" s="6" t="s">
        <v>46</v>
      </c>
      <c r="C3" s="2">
        <v>78</v>
      </c>
      <c r="D3" s="2">
        <v>100</v>
      </c>
      <c r="E3" s="2">
        <f t="shared" si="0"/>
        <v>78</v>
      </c>
      <c r="F3" s="2">
        <v>12</v>
      </c>
      <c r="G3" s="2">
        <v>20</v>
      </c>
      <c r="H3" s="2">
        <f t="shared" si="1"/>
        <v>60</v>
      </c>
      <c r="I3" s="2">
        <v>45</v>
      </c>
      <c r="J3" s="2">
        <v>60</v>
      </c>
      <c r="K3" s="2">
        <f t="shared" si="2"/>
        <v>75</v>
      </c>
      <c r="L3" s="2">
        <f t="shared" si="3"/>
        <v>135</v>
      </c>
      <c r="M3" s="2">
        <f t="shared" si="4"/>
        <v>180</v>
      </c>
      <c r="N3" s="2">
        <f t="shared" si="5"/>
        <v>75</v>
      </c>
      <c r="O3" s="2">
        <f t="shared" si="6"/>
        <v>45</v>
      </c>
      <c r="P3" s="3" t="s">
        <v>27</v>
      </c>
      <c r="Q3" s="7" t="s">
        <v>38</v>
      </c>
      <c r="R3" s="3" t="s">
        <v>28</v>
      </c>
      <c r="S3" s="2">
        <v>39</v>
      </c>
      <c r="T3" s="2">
        <v>1</v>
      </c>
      <c r="U3" s="2">
        <v>0</v>
      </c>
      <c r="V3" s="7" t="s">
        <v>40</v>
      </c>
      <c r="W3" s="3" t="s">
        <v>30</v>
      </c>
      <c r="X3" s="2">
        <v>180</v>
      </c>
      <c r="Y3" s="7" t="s">
        <v>78</v>
      </c>
      <c r="Z3" s="2">
        <v>2</v>
      </c>
      <c r="AA3" s="3" t="s">
        <v>31</v>
      </c>
    </row>
    <row r="4" spans="1:27" s="4" customFormat="1" ht="15.4" customHeight="1">
      <c r="A4" s="2">
        <v>3</v>
      </c>
      <c r="B4" s="6" t="s">
        <v>47</v>
      </c>
      <c r="C4" s="4">
        <v>88</v>
      </c>
      <c r="D4" s="2">
        <v>100</v>
      </c>
      <c r="E4" s="2">
        <f t="shared" si="0"/>
        <v>88</v>
      </c>
      <c r="F4" s="2">
        <v>15</v>
      </c>
      <c r="G4" s="2">
        <v>20</v>
      </c>
      <c r="H4" s="2">
        <f t="shared" si="1"/>
        <v>75</v>
      </c>
      <c r="I4" s="2">
        <v>26</v>
      </c>
      <c r="J4" s="2">
        <v>60</v>
      </c>
      <c r="K4" s="2">
        <f t="shared" si="2"/>
        <v>43.333333333333336</v>
      </c>
      <c r="L4" s="2">
        <f t="shared" si="3"/>
        <v>129</v>
      </c>
      <c r="M4" s="2">
        <f t="shared" si="4"/>
        <v>180</v>
      </c>
      <c r="N4" s="2">
        <f t="shared" si="5"/>
        <v>71.666666666666671</v>
      </c>
      <c r="O4" s="2">
        <f t="shared" si="6"/>
        <v>43</v>
      </c>
      <c r="P4" s="3" t="s">
        <v>27</v>
      </c>
      <c r="Q4" s="7" t="s">
        <v>36</v>
      </c>
      <c r="R4" s="3" t="s">
        <v>28</v>
      </c>
      <c r="S4" s="2">
        <v>27</v>
      </c>
      <c r="T4" s="2">
        <v>13</v>
      </c>
      <c r="U4" s="2">
        <v>0</v>
      </c>
      <c r="V4" s="7" t="s">
        <v>32</v>
      </c>
      <c r="W4" s="3" t="s">
        <v>30</v>
      </c>
      <c r="X4" s="2">
        <v>180</v>
      </c>
      <c r="Y4" s="7" t="s">
        <v>80</v>
      </c>
      <c r="Z4" s="2">
        <v>1</v>
      </c>
      <c r="AA4" s="3" t="s">
        <v>31</v>
      </c>
    </row>
    <row r="5" spans="1:27" s="2" customFormat="1" ht="15.4" customHeight="1">
      <c r="A5" s="2">
        <v>4</v>
      </c>
      <c r="B5" s="6" t="s">
        <v>48</v>
      </c>
      <c r="C5" s="2">
        <v>57</v>
      </c>
      <c r="D5" s="2">
        <v>100</v>
      </c>
      <c r="E5" s="2">
        <f t="shared" si="0"/>
        <v>56.999999999999993</v>
      </c>
      <c r="F5" s="2">
        <v>17</v>
      </c>
      <c r="G5" s="2">
        <v>20</v>
      </c>
      <c r="H5" s="2">
        <f t="shared" si="1"/>
        <v>85</v>
      </c>
      <c r="I5" s="2">
        <v>60</v>
      </c>
      <c r="J5" s="2">
        <v>60</v>
      </c>
      <c r="K5" s="2">
        <f t="shared" si="2"/>
        <v>100</v>
      </c>
      <c r="L5" s="2">
        <f t="shared" si="3"/>
        <v>134</v>
      </c>
      <c r="M5" s="2">
        <f t="shared" si="4"/>
        <v>180</v>
      </c>
      <c r="N5" s="2">
        <f t="shared" si="5"/>
        <v>74.444444444444443</v>
      </c>
      <c r="O5" s="2">
        <f t="shared" si="6"/>
        <v>44.666666666666664</v>
      </c>
      <c r="P5" s="3" t="s">
        <v>27</v>
      </c>
      <c r="Q5" s="7" t="s">
        <v>28</v>
      </c>
      <c r="R5" s="3" t="s">
        <v>28</v>
      </c>
      <c r="S5" s="2">
        <v>35</v>
      </c>
      <c r="T5" s="2">
        <v>5</v>
      </c>
      <c r="U5" s="2">
        <v>0</v>
      </c>
      <c r="V5" s="7" t="s">
        <v>68</v>
      </c>
      <c r="W5" s="3" t="s">
        <v>30</v>
      </c>
      <c r="X5" s="2">
        <v>180</v>
      </c>
      <c r="Y5" s="7" t="s">
        <v>81</v>
      </c>
      <c r="Z5" s="2">
        <v>3</v>
      </c>
      <c r="AA5" s="3" t="s">
        <v>31</v>
      </c>
    </row>
    <row r="6" spans="1:27" s="4" customFormat="1" ht="15.4" customHeight="1">
      <c r="A6" s="2">
        <v>5</v>
      </c>
      <c r="B6" s="6" t="s">
        <v>49</v>
      </c>
      <c r="C6" s="2">
        <v>57</v>
      </c>
      <c r="D6" s="2">
        <v>100</v>
      </c>
      <c r="E6" s="2">
        <f t="shared" si="0"/>
        <v>56.999999999999993</v>
      </c>
      <c r="F6" s="2">
        <v>18</v>
      </c>
      <c r="G6" s="2">
        <v>20</v>
      </c>
      <c r="H6" s="2">
        <f t="shared" si="1"/>
        <v>90</v>
      </c>
      <c r="I6" s="2">
        <v>30</v>
      </c>
      <c r="J6" s="2">
        <v>60</v>
      </c>
      <c r="K6" s="2">
        <f t="shared" si="2"/>
        <v>50</v>
      </c>
      <c r="L6" s="2">
        <f t="shared" si="3"/>
        <v>105</v>
      </c>
      <c r="M6" s="2">
        <f t="shared" si="4"/>
        <v>180</v>
      </c>
      <c r="N6" s="2">
        <f t="shared" si="5"/>
        <v>58.333333333333336</v>
      </c>
      <c r="O6" s="2">
        <f t="shared" si="6"/>
        <v>35</v>
      </c>
      <c r="P6" s="3" t="s">
        <v>27</v>
      </c>
      <c r="Q6" s="7" t="s">
        <v>35</v>
      </c>
      <c r="R6" s="3" t="s">
        <v>28</v>
      </c>
      <c r="S6" s="2">
        <v>28</v>
      </c>
      <c r="T6" s="2">
        <v>12</v>
      </c>
      <c r="U6" s="2">
        <v>0</v>
      </c>
      <c r="V6" s="7" t="s">
        <v>69</v>
      </c>
      <c r="W6" s="3" t="s">
        <v>30</v>
      </c>
      <c r="X6" s="2">
        <v>180</v>
      </c>
      <c r="Y6" s="7" t="s">
        <v>82</v>
      </c>
      <c r="Z6" s="2">
        <v>11</v>
      </c>
      <c r="AA6" s="2">
        <v>5</v>
      </c>
    </row>
    <row r="7" spans="1:27" s="2" customFormat="1" ht="15.4" customHeight="1">
      <c r="A7" s="2">
        <v>6</v>
      </c>
      <c r="B7" s="6" t="s">
        <v>50</v>
      </c>
      <c r="C7" s="2">
        <v>57</v>
      </c>
      <c r="D7" s="2">
        <v>100</v>
      </c>
      <c r="E7" s="2">
        <f t="shared" si="0"/>
        <v>56.999999999999993</v>
      </c>
      <c r="F7" s="2">
        <v>10</v>
      </c>
      <c r="G7" s="2">
        <v>20</v>
      </c>
      <c r="H7" s="2">
        <f t="shared" si="1"/>
        <v>50</v>
      </c>
      <c r="I7" s="2">
        <v>42</v>
      </c>
      <c r="J7" s="2">
        <v>60</v>
      </c>
      <c r="K7" s="2">
        <f t="shared" si="2"/>
        <v>70</v>
      </c>
      <c r="L7" s="2">
        <f t="shared" si="3"/>
        <v>109</v>
      </c>
      <c r="M7" s="2">
        <f t="shared" si="4"/>
        <v>180</v>
      </c>
      <c r="N7" s="2">
        <f t="shared" si="5"/>
        <v>60.55555555555555</v>
      </c>
      <c r="O7" s="2">
        <f t="shared" si="6"/>
        <v>36.333333333333336</v>
      </c>
      <c r="P7" s="3" t="s">
        <v>27</v>
      </c>
      <c r="Q7" s="7" t="s">
        <v>36</v>
      </c>
      <c r="R7" s="3" t="s">
        <v>28</v>
      </c>
      <c r="S7" s="2">
        <v>25</v>
      </c>
      <c r="T7" s="2">
        <v>15</v>
      </c>
      <c r="U7" s="2">
        <v>0</v>
      </c>
      <c r="V7" s="7" t="s">
        <v>70</v>
      </c>
      <c r="W7" s="3" t="s">
        <v>30</v>
      </c>
      <c r="X7" s="2">
        <v>180</v>
      </c>
      <c r="Y7" s="7" t="s">
        <v>83</v>
      </c>
      <c r="Z7" s="2">
        <v>14</v>
      </c>
      <c r="AA7" s="3" t="s">
        <v>31</v>
      </c>
    </row>
    <row r="8" spans="1:27" s="4" customFormat="1" ht="15.4" customHeight="1">
      <c r="A8" s="2">
        <v>7</v>
      </c>
      <c r="B8" s="6" t="s">
        <v>51</v>
      </c>
      <c r="C8" s="2">
        <v>0</v>
      </c>
      <c r="D8" s="2">
        <v>100</v>
      </c>
      <c r="E8" s="2">
        <f t="shared" si="0"/>
        <v>0</v>
      </c>
      <c r="F8" s="4">
        <v>15</v>
      </c>
      <c r="G8" s="2">
        <v>20</v>
      </c>
      <c r="H8" s="2">
        <f t="shared" si="1"/>
        <v>75</v>
      </c>
      <c r="I8" s="4">
        <v>35</v>
      </c>
      <c r="J8" s="2">
        <v>60</v>
      </c>
      <c r="K8" s="2">
        <f t="shared" si="2"/>
        <v>58.333333333333336</v>
      </c>
      <c r="L8" s="2">
        <f t="shared" si="3"/>
        <v>50</v>
      </c>
      <c r="M8" s="2">
        <f t="shared" si="4"/>
        <v>180</v>
      </c>
      <c r="N8" s="2">
        <f t="shared" si="5"/>
        <v>27.777777777777779</v>
      </c>
      <c r="O8" s="2">
        <f t="shared" si="6"/>
        <v>16.666666666666668</v>
      </c>
      <c r="P8" s="3" t="s">
        <v>27</v>
      </c>
      <c r="Q8" s="7" t="s">
        <v>37</v>
      </c>
      <c r="R8" s="3" t="s">
        <v>28</v>
      </c>
      <c r="S8" s="2">
        <v>22</v>
      </c>
      <c r="T8" s="2">
        <v>17</v>
      </c>
      <c r="U8" s="2">
        <v>1</v>
      </c>
      <c r="V8" s="7" t="s">
        <v>41</v>
      </c>
      <c r="W8" s="3" t="s">
        <v>30</v>
      </c>
      <c r="X8" s="2">
        <v>180</v>
      </c>
      <c r="Y8" s="7" t="s">
        <v>84</v>
      </c>
      <c r="Z8" s="2">
        <v>16</v>
      </c>
      <c r="AA8" s="3" t="s">
        <v>31</v>
      </c>
    </row>
    <row r="9" spans="1:27" s="2" customFormat="1" ht="15.4" customHeight="1">
      <c r="A9" s="2">
        <v>8</v>
      </c>
      <c r="B9" s="6" t="s">
        <v>52</v>
      </c>
      <c r="C9" s="2">
        <v>37</v>
      </c>
      <c r="D9" s="2">
        <v>100</v>
      </c>
      <c r="E9" s="2">
        <f t="shared" si="0"/>
        <v>37</v>
      </c>
      <c r="F9" s="2">
        <v>20</v>
      </c>
      <c r="G9" s="2">
        <v>20</v>
      </c>
      <c r="H9" s="2">
        <f t="shared" si="1"/>
        <v>100</v>
      </c>
      <c r="I9" s="2">
        <v>40</v>
      </c>
      <c r="J9" s="2">
        <v>60</v>
      </c>
      <c r="K9" s="2">
        <f t="shared" si="2"/>
        <v>66.666666666666657</v>
      </c>
      <c r="L9" s="2">
        <f t="shared" si="3"/>
        <v>97</v>
      </c>
      <c r="M9" s="2">
        <f t="shared" si="4"/>
        <v>180</v>
      </c>
      <c r="N9" s="2">
        <f t="shared" si="5"/>
        <v>53.888888888888886</v>
      </c>
      <c r="O9" s="2">
        <f t="shared" si="6"/>
        <v>32.333333333333336</v>
      </c>
      <c r="P9" s="3" t="s">
        <v>27</v>
      </c>
      <c r="Q9" s="7" t="s">
        <v>33</v>
      </c>
      <c r="R9" s="3" t="s">
        <v>28</v>
      </c>
      <c r="S9" s="2">
        <v>32</v>
      </c>
      <c r="T9" s="2">
        <v>8</v>
      </c>
      <c r="U9" s="2">
        <v>0</v>
      </c>
      <c r="V9" s="7" t="s">
        <v>71</v>
      </c>
      <c r="W9" s="3" t="s">
        <v>30</v>
      </c>
      <c r="X9" s="2">
        <v>180</v>
      </c>
      <c r="Y9" s="7" t="s">
        <v>85</v>
      </c>
      <c r="Z9" s="2">
        <v>5</v>
      </c>
      <c r="AA9" s="3"/>
    </row>
    <row r="10" spans="1:27" s="4" customFormat="1" ht="15.4" customHeight="1">
      <c r="A10" s="2">
        <v>9</v>
      </c>
      <c r="B10" s="6" t="s">
        <v>53</v>
      </c>
      <c r="C10" s="2">
        <v>52</v>
      </c>
      <c r="D10" s="2">
        <v>100</v>
      </c>
      <c r="E10" s="2">
        <f t="shared" si="0"/>
        <v>52</v>
      </c>
      <c r="F10" s="2">
        <v>17</v>
      </c>
      <c r="G10" s="2">
        <v>20</v>
      </c>
      <c r="H10" s="2">
        <f t="shared" si="1"/>
        <v>85</v>
      </c>
      <c r="I10" s="2">
        <v>20</v>
      </c>
      <c r="J10" s="2">
        <v>60</v>
      </c>
      <c r="K10" s="2">
        <f t="shared" si="2"/>
        <v>33.333333333333329</v>
      </c>
      <c r="L10" s="2">
        <f t="shared" si="3"/>
        <v>89</v>
      </c>
      <c r="M10" s="2">
        <f t="shared" si="4"/>
        <v>180</v>
      </c>
      <c r="N10" s="2">
        <f t="shared" si="5"/>
        <v>49.444444444444443</v>
      </c>
      <c r="O10" s="2">
        <f t="shared" si="6"/>
        <v>29.666666666666668</v>
      </c>
      <c r="P10" s="3" t="s">
        <v>27</v>
      </c>
      <c r="Q10" s="7" t="s">
        <v>28</v>
      </c>
      <c r="R10" s="3" t="s">
        <v>28</v>
      </c>
      <c r="S10" s="2">
        <v>14</v>
      </c>
      <c r="T10" s="2">
        <v>13</v>
      </c>
      <c r="U10" s="2">
        <v>13</v>
      </c>
      <c r="V10" s="7" t="s">
        <v>77</v>
      </c>
      <c r="W10" s="3" t="s">
        <v>30</v>
      </c>
      <c r="X10" s="2">
        <v>180</v>
      </c>
      <c r="Y10" s="7" t="s">
        <v>86</v>
      </c>
      <c r="Z10" s="2">
        <v>12</v>
      </c>
      <c r="AA10" s="3" t="s">
        <v>31</v>
      </c>
    </row>
    <row r="11" spans="1:27" s="2" customFormat="1" ht="15.4" customHeight="1">
      <c r="A11" s="2">
        <v>10</v>
      </c>
      <c r="B11" s="6" t="s">
        <v>54</v>
      </c>
      <c r="C11" s="2">
        <v>39</v>
      </c>
      <c r="D11" s="2">
        <v>100</v>
      </c>
      <c r="E11" s="2">
        <f t="shared" si="0"/>
        <v>39</v>
      </c>
      <c r="F11" s="2">
        <v>17</v>
      </c>
      <c r="G11" s="2">
        <v>20</v>
      </c>
      <c r="H11" s="2">
        <f t="shared" si="1"/>
        <v>85</v>
      </c>
      <c r="I11" s="2">
        <v>55</v>
      </c>
      <c r="J11" s="2">
        <v>60</v>
      </c>
      <c r="K11" s="2">
        <f t="shared" si="2"/>
        <v>91.666666666666657</v>
      </c>
      <c r="L11" s="2">
        <f t="shared" si="3"/>
        <v>111</v>
      </c>
      <c r="M11" s="2">
        <f t="shared" si="4"/>
        <v>180</v>
      </c>
      <c r="N11" s="2">
        <f t="shared" si="5"/>
        <v>61.666666666666671</v>
      </c>
      <c r="O11" s="2">
        <f t="shared" si="6"/>
        <v>37</v>
      </c>
      <c r="P11" s="3" t="s">
        <v>27</v>
      </c>
      <c r="Q11" s="7" t="s">
        <v>34</v>
      </c>
      <c r="R11" s="3" t="s">
        <v>28</v>
      </c>
      <c r="S11" s="2">
        <v>26</v>
      </c>
      <c r="T11" s="2">
        <v>13</v>
      </c>
      <c r="U11" s="2">
        <v>1</v>
      </c>
      <c r="V11" s="7" t="s">
        <v>44</v>
      </c>
      <c r="W11" s="3" t="s">
        <v>30</v>
      </c>
      <c r="X11" s="2">
        <v>180</v>
      </c>
      <c r="Y11" s="7" t="s">
        <v>87</v>
      </c>
      <c r="Z11" s="2">
        <v>18</v>
      </c>
      <c r="AA11" s="3"/>
    </row>
    <row r="12" spans="1:27" s="4" customFormat="1" ht="15.4" customHeight="1">
      <c r="A12" s="2">
        <v>11</v>
      </c>
      <c r="B12" s="6" t="s">
        <v>55</v>
      </c>
      <c r="C12" s="2">
        <v>67</v>
      </c>
      <c r="D12" s="2">
        <v>100</v>
      </c>
      <c r="E12" s="2">
        <f t="shared" si="0"/>
        <v>67</v>
      </c>
      <c r="F12" s="4">
        <v>8</v>
      </c>
      <c r="G12" s="2">
        <v>20</v>
      </c>
      <c r="H12" s="2">
        <f t="shared" si="1"/>
        <v>40</v>
      </c>
      <c r="I12" s="2">
        <v>45</v>
      </c>
      <c r="J12" s="2">
        <v>60</v>
      </c>
      <c r="K12" s="2">
        <f t="shared" si="2"/>
        <v>75</v>
      </c>
      <c r="L12" s="2">
        <f t="shared" si="3"/>
        <v>120</v>
      </c>
      <c r="M12" s="2">
        <f t="shared" si="4"/>
        <v>180</v>
      </c>
      <c r="N12" s="2">
        <f t="shared" si="5"/>
        <v>66.666666666666657</v>
      </c>
      <c r="O12" s="2">
        <f t="shared" si="6"/>
        <v>40</v>
      </c>
      <c r="P12" s="3" t="s">
        <v>27</v>
      </c>
      <c r="Q12" s="7" t="s">
        <v>36</v>
      </c>
      <c r="R12" s="3" t="s">
        <v>28</v>
      </c>
      <c r="S12" s="2">
        <v>29</v>
      </c>
      <c r="T12" s="2">
        <v>7</v>
      </c>
      <c r="U12" s="2">
        <v>4</v>
      </c>
      <c r="V12" s="7" t="s">
        <v>72</v>
      </c>
      <c r="W12" s="3" t="s">
        <v>30</v>
      </c>
      <c r="X12" s="2">
        <v>180</v>
      </c>
      <c r="Z12" s="2">
        <v>7</v>
      </c>
      <c r="AA12" s="3" t="s">
        <v>31</v>
      </c>
    </row>
    <row r="13" spans="1:27" s="2" customFormat="1" ht="15.4" customHeight="1">
      <c r="A13" s="2">
        <v>12</v>
      </c>
      <c r="B13" s="6" t="s">
        <v>56</v>
      </c>
      <c r="D13" s="2">
        <v>100</v>
      </c>
      <c r="E13" s="2">
        <f t="shared" si="0"/>
        <v>0</v>
      </c>
      <c r="F13" s="2">
        <v>16</v>
      </c>
      <c r="G13" s="2">
        <v>20</v>
      </c>
      <c r="H13" s="2">
        <f t="shared" si="1"/>
        <v>80</v>
      </c>
      <c r="I13" s="2">
        <v>47</v>
      </c>
      <c r="J13" s="2">
        <v>60</v>
      </c>
      <c r="K13" s="2">
        <f t="shared" si="2"/>
        <v>78.333333333333329</v>
      </c>
      <c r="L13" s="2">
        <f t="shared" si="3"/>
        <v>63</v>
      </c>
      <c r="M13" s="2">
        <f t="shared" si="4"/>
        <v>180</v>
      </c>
      <c r="N13" s="2">
        <f t="shared" si="5"/>
        <v>35</v>
      </c>
      <c r="O13" s="2">
        <f t="shared" si="6"/>
        <v>31.5</v>
      </c>
      <c r="P13" s="3" t="s">
        <v>27</v>
      </c>
      <c r="Q13" s="3" t="s">
        <v>34</v>
      </c>
      <c r="R13" s="3" t="s">
        <v>28</v>
      </c>
      <c r="S13" s="2">
        <v>27</v>
      </c>
      <c r="T13" s="2">
        <v>13</v>
      </c>
      <c r="U13" s="2">
        <v>0</v>
      </c>
      <c r="V13" s="7" t="s">
        <v>73</v>
      </c>
      <c r="W13" s="3" t="s">
        <v>30</v>
      </c>
      <c r="X13" s="2">
        <v>180</v>
      </c>
      <c r="Z13" s="2">
        <v>17</v>
      </c>
      <c r="AA13" s="3" t="s">
        <v>31</v>
      </c>
    </row>
    <row r="14" spans="1:27" s="4" customFormat="1" ht="15.4" customHeight="1">
      <c r="A14" s="2">
        <v>13</v>
      </c>
      <c r="B14" s="6" t="s">
        <v>57</v>
      </c>
      <c r="C14" s="4">
        <v>78</v>
      </c>
      <c r="D14" s="2">
        <v>100</v>
      </c>
      <c r="E14" s="2">
        <f t="shared" si="0"/>
        <v>78</v>
      </c>
      <c r="F14" s="2">
        <v>12</v>
      </c>
      <c r="G14" s="2">
        <v>20</v>
      </c>
      <c r="H14" s="2">
        <f t="shared" si="1"/>
        <v>60</v>
      </c>
      <c r="I14" s="2">
        <v>38</v>
      </c>
      <c r="J14" s="2">
        <v>60</v>
      </c>
      <c r="K14" s="2">
        <f t="shared" si="2"/>
        <v>63.333333333333329</v>
      </c>
      <c r="L14" s="2">
        <f t="shared" si="3"/>
        <v>128</v>
      </c>
      <c r="M14" s="2">
        <f t="shared" si="4"/>
        <v>180</v>
      </c>
      <c r="N14" s="2">
        <f t="shared" si="5"/>
        <v>71.111111111111114</v>
      </c>
      <c r="O14" s="2">
        <f t="shared" si="6"/>
        <v>42.666666666666664</v>
      </c>
      <c r="P14" s="3" t="s">
        <v>27</v>
      </c>
      <c r="Q14" s="7" t="s">
        <v>33</v>
      </c>
      <c r="R14" s="3" t="s">
        <v>28</v>
      </c>
      <c r="S14" s="2">
        <v>23</v>
      </c>
      <c r="T14" s="2">
        <v>7</v>
      </c>
      <c r="U14" s="2">
        <v>10</v>
      </c>
      <c r="V14" s="7" t="s">
        <v>39</v>
      </c>
      <c r="W14" s="3" t="s">
        <v>30</v>
      </c>
      <c r="X14" s="2">
        <v>180</v>
      </c>
      <c r="Z14" s="2">
        <v>8</v>
      </c>
      <c r="AA14" s="3" t="s">
        <v>31</v>
      </c>
    </row>
    <row r="15" spans="1:27" s="2" customFormat="1" ht="15.4" customHeight="1">
      <c r="A15" s="2">
        <v>14</v>
      </c>
      <c r="B15" s="6" t="s">
        <v>58</v>
      </c>
      <c r="C15" s="2">
        <v>57</v>
      </c>
      <c r="D15" s="2">
        <v>100</v>
      </c>
      <c r="E15" s="2">
        <f t="shared" si="0"/>
        <v>56.999999999999993</v>
      </c>
      <c r="F15" s="2">
        <v>17</v>
      </c>
      <c r="G15" s="2">
        <v>20</v>
      </c>
      <c r="H15" s="2">
        <f t="shared" si="1"/>
        <v>85</v>
      </c>
      <c r="I15" s="2">
        <v>49</v>
      </c>
      <c r="J15" s="2">
        <v>60</v>
      </c>
      <c r="K15" s="2">
        <f t="shared" si="2"/>
        <v>81.666666666666671</v>
      </c>
      <c r="L15" s="2">
        <f t="shared" si="3"/>
        <v>123</v>
      </c>
      <c r="M15" s="2">
        <f t="shared" si="4"/>
        <v>180</v>
      </c>
      <c r="N15" s="2">
        <f t="shared" si="5"/>
        <v>68.333333333333329</v>
      </c>
      <c r="O15" s="2">
        <f t="shared" si="6"/>
        <v>41</v>
      </c>
      <c r="P15" s="3" t="s">
        <v>27</v>
      </c>
      <c r="Q15" s="7" t="s">
        <v>28</v>
      </c>
      <c r="R15" s="3" t="s">
        <v>28</v>
      </c>
      <c r="S15" s="2">
        <v>33</v>
      </c>
      <c r="T15" s="2">
        <v>5</v>
      </c>
      <c r="U15" s="2">
        <v>2</v>
      </c>
      <c r="V15" s="7" t="s">
        <v>29</v>
      </c>
      <c r="W15" s="3" t="s">
        <v>30</v>
      </c>
      <c r="X15" s="2">
        <v>180</v>
      </c>
      <c r="Z15" s="2">
        <v>4</v>
      </c>
      <c r="AA15" s="3" t="s">
        <v>31</v>
      </c>
    </row>
    <row r="16" spans="1:27" s="4" customFormat="1" ht="15.4" customHeight="1">
      <c r="A16" s="2">
        <v>15</v>
      </c>
      <c r="B16" s="6" t="s">
        <v>59</v>
      </c>
      <c r="C16" s="2">
        <v>53</v>
      </c>
      <c r="D16" s="2">
        <v>100</v>
      </c>
      <c r="E16" s="2">
        <f t="shared" si="0"/>
        <v>53</v>
      </c>
      <c r="F16" s="2">
        <v>20</v>
      </c>
      <c r="G16" s="2">
        <v>20</v>
      </c>
      <c r="H16" s="2">
        <f t="shared" si="1"/>
        <v>100</v>
      </c>
      <c r="I16" s="2">
        <v>38</v>
      </c>
      <c r="J16" s="2">
        <v>60</v>
      </c>
      <c r="K16" s="2">
        <f t="shared" si="2"/>
        <v>63.333333333333329</v>
      </c>
      <c r="L16" s="2">
        <f t="shared" si="3"/>
        <v>111</v>
      </c>
      <c r="M16" s="2">
        <f t="shared" si="4"/>
        <v>180</v>
      </c>
      <c r="N16" s="2">
        <f t="shared" si="5"/>
        <v>61.666666666666671</v>
      </c>
      <c r="O16" s="2">
        <f t="shared" si="6"/>
        <v>37</v>
      </c>
      <c r="P16" s="3" t="s">
        <v>27</v>
      </c>
      <c r="Q16" s="7" t="s">
        <v>38</v>
      </c>
      <c r="R16" s="3" t="s">
        <v>28</v>
      </c>
      <c r="S16" s="2">
        <v>28</v>
      </c>
      <c r="T16" s="2">
        <v>10</v>
      </c>
      <c r="U16" s="2">
        <v>2</v>
      </c>
      <c r="V16" s="7" t="s">
        <v>74</v>
      </c>
      <c r="W16" s="3" t="s">
        <v>30</v>
      </c>
      <c r="X16" s="2">
        <v>180</v>
      </c>
      <c r="Z16" s="2">
        <v>15</v>
      </c>
      <c r="AA16" s="3" t="s">
        <v>31</v>
      </c>
    </row>
    <row r="17" spans="1:27" s="2" customFormat="1" ht="15.4" customHeight="1">
      <c r="A17" s="2">
        <v>16</v>
      </c>
      <c r="B17" s="6" t="s">
        <v>60</v>
      </c>
      <c r="C17" s="2">
        <v>36</v>
      </c>
      <c r="D17" s="2">
        <v>100</v>
      </c>
      <c r="E17" s="2">
        <f t="shared" si="0"/>
        <v>36</v>
      </c>
      <c r="F17" s="2">
        <v>11</v>
      </c>
      <c r="G17" s="2">
        <v>20</v>
      </c>
      <c r="H17" s="2">
        <f t="shared" si="1"/>
        <v>55.000000000000007</v>
      </c>
      <c r="I17" s="2">
        <v>48</v>
      </c>
      <c r="J17" s="2">
        <v>60</v>
      </c>
      <c r="K17" s="2">
        <f t="shared" si="2"/>
        <v>80</v>
      </c>
      <c r="L17" s="2">
        <f t="shared" si="3"/>
        <v>95</v>
      </c>
      <c r="M17" s="2">
        <f t="shared" si="4"/>
        <v>180</v>
      </c>
      <c r="N17" s="2">
        <f t="shared" si="5"/>
        <v>52.777777777777779</v>
      </c>
      <c r="O17" s="2">
        <f t="shared" si="6"/>
        <v>31.666666666666668</v>
      </c>
      <c r="P17" s="3" t="s">
        <v>27</v>
      </c>
      <c r="Q17" s="7" t="s">
        <v>28</v>
      </c>
      <c r="R17" s="3" t="s">
        <v>28</v>
      </c>
      <c r="S17" s="2">
        <v>31</v>
      </c>
      <c r="T17" s="2">
        <v>7</v>
      </c>
      <c r="U17" s="2">
        <v>2</v>
      </c>
      <c r="V17" s="7" t="s">
        <v>43</v>
      </c>
      <c r="W17" s="3" t="s">
        <v>30</v>
      </c>
      <c r="X17" s="2">
        <v>180</v>
      </c>
      <c r="Z17" s="2">
        <v>6</v>
      </c>
      <c r="AA17" s="3" t="s">
        <v>31</v>
      </c>
    </row>
    <row r="18" spans="1:27" s="4" customFormat="1" ht="15.4" customHeight="1">
      <c r="A18" s="2">
        <v>17</v>
      </c>
      <c r="B18" s="6" t="s">
        <v>61</v>
      </c>
      <c r="C18" s="2">
        <v>60</v>
      </c>
      <c r="D18" s="2">
        <v>100</v>
      </c>
      <c r="E18" s="2">
        <f t="shared" si="0"/>
        <v>60</v>
      </c>
      <c r="F18" s="2">
        <v>17</v>
      </c>
      <c r="G18" s="2">
        <v>20</v>
      </c>
      <c r="H18" s="2">
        <f t="shared" si="1"/>
        <v>85</v>
      </c>
      <c r="I18" s="2">
        <v>34</v>
      </c>
      <c r="J18" s="2">
        <v>60</v>
      </c>
      <c r="K18" s="2">
        <f t="shared" si="2"/>
        <v>56.666666666666664</v>
      </c>
      <c r="L18" s="2">
        <f t="shared" si="3"/>
        <v>111</v>
      </c>
      <c r="M18" s="2">
        <f t="shared" si="4"/>
        <v>180</v>
      </c>
      <c r="N18" s="2">
        <f t="shared" si="5"/>
        <v>61.666666666666671</v>
      </c>
      <c r="O18" s="2">
        <f t="shared" si="6"/>
        <v>37</v>
      </c>
      <c r="P18" s="3" t="s">
        <v>27</v>
      </c>
      <c r="Q18" s="7" t="s">
        <v>65</v>
      </c>
      <c r="R18" s="3" t="s">
        <v>28</v>
      </c>
      <c r="S18" s="2">
        <v>25</v>
      </c>
      <c r="T18" s="2">
        <v>10</v>
      </c>
      <c r="U18" s="2">
        <v>5</v>
      </c>
      <c r="V18" s="7" t="s">
        <v>75</v>
      </c>
      <c r="W18" s="3" t="s">
        <v>30</v>
      </c>
      <c r="X18" s="2">
        <v>180</v>
      </c>
      <c r="Z18" s="2">
        <v>9</v>
      </c>
      <c r="AA18" s="3" t="s">
        <v>31</v>
      </c>
    </row>
    <row r="19" spans="1:27" s="2" customFormat="1" ht="15.4" customHeight="1">
      <c r="A19" s="2">
        <v>18</v>
      </c>
      <c r="B19" s="6" t="s">
        <v>62</v>
      </c>
      <c r="C19" s="2">
        <v>56</v>
      </c>
      <c r="D19" s="2">
        <v>100</v>
      </c>
      <c r="E19" s="2">
        <f t="shared" si="0"/>
        <v>56.000000000000007</v>
      </c>
      <c r="F19" s="2">
        <v>19</v>
      </c>
      <c r="G19" s="2">
        <v>20</v>
      </c>
      <c r="H19" s="2">
        <f t="shared" si="1"/>
        <v>95</v>
      </c>
      <c r="I19" s="2">
        <v>27</v>
      </c>
      <c r="J19" s="2">
        <v>60</v>
      </c>
      <c r="K19" s="2">
        <f t="shared" si="2"/>
        <v>45</v>
      </c>
      <c r="L19" s="2">
        <f t="shared" si="3"/>
        <v>102</v>
      </c>
      <c r="M19" s="2">
        <f t="shared" si="4"/>
        <v>180</v>
      </c>
      <c r="N19" s="2">
        <f t="shared" si="5"/>
        <v>56.666666666666664</v>
      </c>
      <c r="O19" s="2">
        <f t="shared" si="6"/>
        <v>34</v>
      </c>
      <c r="P19" s="3" t="s">
        <v>27</v>
      </c>
      <c r="Q19" s="7" t="s">
        <v>35</v>
      </c>
      <c r="R19" s="3" t="s">
        <v>28</v>
      </c>
      <c r="S19" s="2">
        <v>20</v>
      </c>
      <c r="T19" s="2">
        <v>12</v>
      </c>
      <c r="U19" s="2">
        <v>8</v>
      </c>
      <c r="V19" s="7" t="s">
        <v>76</v>
      </c>
      <c r="W19" s="3" t="s">
        <v>30</v>
      </c>
      <c r="X19" s="2">
        <v>180</v>
      </c>
      <c r="Z19" s="2">
        <v>19</v>
      </c>
      <c r="AA19" s="3" t="s">
        <v>31</v>
      </c>
    </row>
    <row r="20" spans="1:27" s="4" customFormat="1" ht="15.4" customHeight="1">
      <c r="A20" s="2">
        <v>19</v>
      </c>
      <c r="B20" s="6" t="s">
        <v>63</v>
      </c>
      <c r="C20" s="2">
        <v>39</v>
      </c>
      <c r="D20" s="2">
        <v>100</v>
      </c>
      <c r="E20" s="2">
        <f t="shared" si="0"/>
        <v>39</v>
      </c>
      <c r="F20" s="2">
        <v>18</v>
      </c>
      <c r="G20" s="2">
        <v>20</v>
      </c>
      <c r="H20" s="2">
        <f t="shared" si="1"/>
        <v>90</v>
      </c>
      <c r="I20" s="2">
        <v>36</v>
      </c>
      <c r="J20" s="2">
        <v>60</v>
      </c>
      <c r="K20" s="2">
        <f t="shared" si="2"/>
        <v>60</v>
      </c>
      <c r="L20" s="2">
        <f t="shared" si="3"/>
        <v>93</v>
      </c>
      <c r="M20" s="2">
        <f t="shared" si="4"/>
        <v>180</v>
      </c>
      <c r="N20" s="2">
        <f t="shared" si="5"/>
        <v>51.666666666666671</v>
      </c>
      <c r="O20" s="2">
        <f t="shared" si="6"/>
        <v>31</v>
      </c>
      <c r="P20" s="3" t="s">
        <v>27</v>
      </c>
      <c r="Q20" s="7" t="s">
        <v>66</v>
      </c>
      <c r="R20" s="3" t="s">
        <v>28</v>
      </c>
      <c r="S20" s="2">
        <v>19</v>
      </c>
      <c r="T20" s="2">
        <v>20</v>
      </c>
      <c r="U20" s="2">
        <v>1</v>
      </c>
      <c r="V20" s="7" t="s">
        <v>43</v>
      </c>
      <c r="W20" s="3" t="s">
        <v>30</v>
      </c>
      <c r="X20" s="2">
        <v>180</v>
      </c>
      <c r="Z20" s="2">
        <v>13</v>
      </c>
      <c r="AA20" s="3" t="s">
        <v>31</v>
      </c>
    </row>
    <row r="21" spans="1:27" s="2" customFormat="1" ht="15.4" customHeight="1">
      <c r="A21" s="2">
        <v>20</v>
      </c>
      <c r="B21" s="17" t="s">
        <v>64</v>
      </c>
      <c r="C21" s="2">
        <v>65</v>
      </c>
      <c r="D21" s="2">
        <v>100</v>
      </c>
      <c r="E21" s="2">
        <f t="shared" si="0"/>
        <v>65</v>
      </c>
      <c r="F21" s="2">
        <v>10</v>
      </c>
      <c r="G21" s="2">
        <v>20</v>
      </c>
      <c r="H21" s="2">
        <f t="shared" si="1"/>
        <v>50</v>
      </c>
      <c r="I21" s="2">
        <v>28</v>
      </c>
      <c r="J21" s="2">
        <v>60</v>
      </c>
      <c r="K21" s="2">
        <f t="shared" si="2"/>
        <v>46.666666666666664</v>
      </c>
      <c r="L21" s="2">
        <f t="shared" si="3"/>
        <v>103</v>
      </c>
      <c r="M21" s="2">
        <f t="shared" si="4"/>
        <v>180</v>
      </c>
      <c r="N21" s="2">
        <f t="shared" si="5"/>
        <v>57.222222222222221</v>
      </c>
      <c r="O21" s="2">
        <f t="shared" si="6"/>
        <v>34.333333333333336</v>
      </c>
      <c r="P21" s="3" t="s">
        <v>27</v>
      </c>
      <c r="Q21" s="7" t="s">
        <v>36</v>
      </c>
      <c r="R21" s="3" t="s">
        <v>28</v>
      </c>
      <c r="S21" s="2">
        <v>16</v>
      </c>
      <c r="T21" s="2">
        <v>15</v>
      </c>
      <c r="U21" s="2">
        <v>9</v>
      </c>
      <c r="V21" s="7" t="s">
        <v>42</v>
      </c>
      <c r="W21" s="3" t="s">
        <v>30</v>
      </c>
      <c r="X21" s="2">
        <v>180</v>
      </c>
      <c r="Z21" s="2">
        <v>20</v>
      </c>
      <c r="AA21" s="3" t="s">
        <v>31</v>
      </c>
    </row>
    <row r="22" spans="1:27" s="4" customFormat="1" ht="15.4" customHeight="1">
      <c r="A22" s="14"/>
      <c r="B22" s="19"/>
      <c r="C22" s="15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9"/>
      <c r="R22" s="9"/>
      <c r="S22" s="8"/>
      <c r="T22" s="8"/>
      <c r="U22" s="8"/>
      <c r="V22" s="9"/>
      <c r="W22" s="9"/>
      <c r="X22" s="8"/>
      <c r="Y22" s="10"/>
      <c r="Z22" s="8"/>
      <c r="AA22" s="9"/>
    </row>
    <row r="23" spans="1:27" s="2" customFormat="1" ht="15.4" customHeight="1">
      <c r="A23" s="14"/>
      <c r="B23" s="18"/>
      <c r="C23" s="1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9"/>
      <c r="R23" s="9"/>
      <c r="S23" s="8"/>
      <c r="T23" s="8"/>
      <c r="U23" s="8"/>
      <c r="V23" s="9"/>
      <c r="W23" s="9"/>
      <c r="X23" s="8"/>
      <c r="Y23" s="8"/>
      <c r="Z23" s="8"/>
      <c r="AA23" s="9"/>
    </row>
    <row r="24" spans="1:27" s="4" customFormat="1" ht="15.4" customHeight="1">
      <c r="A24" s="14"/>
      <c r="B24" s="9"/>
      <c r="C24" s="15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9"/>
      <c r="R24" s="9"/>
      <c r="S24" s="8"/>
      <c r="T24" s="8"/>
      <c r="U24" s="8"/>
      <c r="V24" s="9"/>
      <c r="W24" s="9"/>
      <c r="X24" s="8"/>
      <c r="Y24" s="10"/>
      <c r="Z24" s="8"/>
      <c r="AA24" s="9"/>
    </row>
    <row r="25" spans="1:27" s="2" customFormat="1" ht="15.4" customHeight="1">
      <c r="A25" s="14"/>
      <c r="B25" s="8"/>
      <c r="C25" s="15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9"/>
      <c r="R25" s="9"/>
      <c r="S25" s="8"/>
      <c r="T25" s="8"/>
      <c r="U25" s="8"/>
      <c r="V25" s="9"/>
      <c r="W25" s="9"/>
      <c r="X25" s="8"/>
      <c r="Y25" s="8"/>
      <c r="Z25" s="8"/>
      <c r="AA25" s="9"/>
    </row>
    <row r="26" spans="1:27" s="4" customFormat="1" ht="15.4" customHeight="1">
      <c r="A26" s="14"/>
      <c r="B26" s="8"/>
      <c r="C26" s="15"/>
      <c r="D26" s="8"/>
      <c r="E26" s="8"/>
      <c r="F26" s="10"/>
      <c r="G26" s="8"/>
      <c r="H26" s="8"/>
      <c r="I26" s="10"/>
      <c r="J26" s="8"/>
      <c r="K26" s="8"/>
      <c r="L26" s="8"/>
      <c r="M26" s="8"/>
      <c r="N26" s="8"/>
      <c r="O26" s="8"/>
      <c r="P26" s="9"/>
      <c r="Q26" s="9"/>
      <c r="R26" s="9"/>
      <c r="S26" s="8"/>
      <c r="T26" s="8"/>
      <c r="U26" s="8"/>
      <c r="V26" s="9"/>
      <c r="W26" s="9"/>
      <c r="X26" s="8"/>
      <c r="Y26" s="10"/>
      <c r="Z26" s="8"/>
      <c r="AA26" s="9"/>
    </row>
    <row r="27" spans="1:27" s="2" customFormat="1" ht="15.4" customHeight="1">
      <c r="A27" s="14"/>
      <c r="B27" s="8"/>
      <c r="C27" s="1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9"/>
      <c r="R27" s="9"/>
      <c r="S27" s="8"/>
      <c r="T27" s="8"/>
      <c r="U27" s="8"/>
      <c r="V27" s="9"/>
      <c r="W27" s="9"/>
      <c r="X27" s="8"/>
      <c r="Y27" s="8"/>
      <c r="Z27" s="8"/>
      <c r="AA27" s="9"/>
    </row>
    <row r="28" spans="1:27" s="4" customFormat="1" ht="15.4" customHeight="1">
      <c r="A28" s="14"/>
      <c r="B28" s="8"/>
      <c r="C28" s="16"/>
      <c r="D28" s="8"/>
      <c r="E28" s="8"/>
      <c r="F28" s="10"/>
      <c r="G28" s="8"/>
      <c r="H28" s="8"/>
      <c r="I28" s="10"/>
      <c r="J28" s="8"/>
      <c r="K28" s="8"/>
      <c r="L28" s="8"/>
      <c r="M28" s="8"/>
      <c r="N28" s="8"/>
      <c r="O28" s="11"/>
      <c r="P28" s="9"/>
      <c r="Q28" s="9"/>
      <c r="R28" s="9"/>
      <c r="S28" s="10"/>
      <c r="T28" s="10"/>
      <c r="U28" s="10"/>
      <c r="V28" s="10"/>
      <c r="W28" s="9"/>
      <c r="X28" s="8"/>
      <c r="Y28" s="10"/>
      <c r="Z28" s="8"/>
      <c r="AA28" s="9"/>
    </row>
    <row r="29" spans="1:27" s="2" customFormat="1" ht="15.4" customHeight="1">
      <c r="A29" s="14"/>
      <c r="B29" s="8"/>
      <c r="C29" s="1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1"/>
      <c r="P29" s="9"/>
      <c r="Q29" s="9"/>
      <c r="R29" s="9"/>
      <c r="S29" s="8"/>
      <c r="T29" s="8"/>
      <c r="U29" s="8"/>
      <c r="V29" s="8"/>
      <c r="W29" s="9"/>
      <c r="X29" s="8"/>
      <c r="Y29" s="8"/>
      <c r="Z29" s="8"/>
      <c r="AA29" s="9"/>
    </row>
    <row r="30" spans="1:27" s="4" customFormat="1" ht="15.4" customHeight="1">
      <c r="A30" s="14"/>
      <c r="B30" s="8"/>
      <c r="C30" s="16"/>
      <c r="D30" s="8"/>
      <c r="E30" s="8"/>
      <c r="F30" s="10"/>
      <c r="G30" s="8"/>
      <c r="H30" s="8"/>
      <c r="I30" s="10"/>
      <c r="J30" s="8"/>
      <c r="K30" s="8"/>
      <c r="L30" s="8"/>
      <c r="M30" s="8"/>
      <c r="N30" s="8"/>
      <c r="O30" s="11"/>
      <c r="P30" s="9"/>
      <c r="Q30" s="9"/>
      <c r="R30" s="9"/>
      <c r="S30" s="10"/>
      <c r="T30" s="10"/>
      <c r="U30" s="10"/>
      <c r="V30" s="10"/>
      <c r="W30" s="9"/>
      <c r="X30" s="8"/>
      <c r="Y30" s="10"/>
      <c r="Z30" s="8"/>
      <c r="AA30" s="9"/>
    </row>
    <row r="31" spans="1:27" s="2" customFormat="1" ht="15.4" customHeight="1">
      <c r="A31" s="14"/>
      <c r="B31" s="8"/>
      <c r="C31" s="1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1"/>
      <c r="P31" s="9"/>
      <c r="Q31" s="9"/>
      <c r="R31" s="9"/>
      <c r="S31" s="8"/>
      <c r="T31" s="8"/>
      <c r="U31" s="8"/>
      <c r="V31" s="8"/>
      <c r="W31" s="9"/>
      <c r="X31" s="8"/>
      <c r="Y31" s="8"/>
      <c r="Z31" s="8"/>
      <c r="AA31" s="9"/>
    </row>
    <row r="32" spans="1:27" s="4" customFormat="1" ht="15.4" customHeight="1">
      <c r="A32" s="14"/>
      <c r="B32" s="8"/>
      <c r="C32" s="1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9"/>
      <c r="Q32" s="9"/>
      <c r="R32" s="9"/>
      <c r="S32" s="8"/>
      <c r="T32" s="8"/>
      <c r="U32" s="8"/>
      <c r="V32" s="9"/>
      <c r="W32" s="9"/>
      <c r="X32" s="8"/>
      <c r="Y32" s="10"/>
      <c r="Z32" s="8"/>
      <c r="AA32" s="9"/>
    </row>
    <row r="33" spans="1:27" s="2" customFormat="1" ht="15.4" customHeight="1">
      <c r="A33" s="14"/>
      <c r="B33" s="8"/>
      <c r="C33" s="15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9"/>
      <c r="Q33" s="9"/>
      <c r="R33" s="9"/>
      <c r="S33" s="8"/>
      <c r="T33" s="8"/>
      <c r="U33" s="8"/>
      <c r="V33" s="9"/>
      <c r="W33" s="9"/>
      <c r="X33" s="8"/>
      <c r="Y33" s="8"/>
      <c r="Z33" s="8"/>
      <c r="AA33" s="9"/>
    </row>
    <row r="34" spans="1:27" s="4" customFormat="1" ht="15.4" customHeight="1">
      <c r="A34" s="14"/>
      <c r="B34" s="2"/>
      <c r="C34" s="1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9"/>
      <c r="Q34" s="9"/>
      <c r="R34" s="9"/>
      <c r="S34" s="8"/>
      <c r="T34" s="8"/>
      <c r="U34" s="8"/>
      <c r="V34" s="9"/>
      <c r="W34" s="9"/>
      <c r="X34" s="8"/>
      <c r="Y34" s="10"/>
      <c r="Z34" s="8"/>
      <c r="AA34" s="9"/>
    </row>
    <row r="35" spans="1:27" s="2" customFormat="1" ht="15.4" customHeight="1">
      <c r="A35" s="14"/>
      <c r="C35" s="1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9"/>
      <c r="Q35" s="9"/>
      <c r="R35" s="9"/>
      <c r="S35" s="8"/>
      <c r="T35" s="8"/>
      <c r="U35" s="8"/>
      <c r="V35" s="9"/>
      <c r="W35" s="9"/>
      <c r="X35" s="8"/>
      <c r="Y35" s="8"/>
      <c r="Z35" s="8"/>
      <c r="AA35" s="9"/>
    </row>
    <row r="36" spans="1:27" s="4" customFormat="1" ht="15.4" customHeight="1">
      <c r="A36" s="14"/>
      <c r="B36" s="2"/>
      <c r="C36" s="16"/>
      <c r="D36" s="8"/>
      <c r="E36" s="8"/>
      <c r="F36" s="10"/>
      <c r="G36" s="8"/>
      <c r="H36" s="8"/>
      <c r="I36" s="10"/>
      <c r="J36" s="8"/>
      <c r="K36" s="8"/>
      <c r="L36" s="8"/>
      <c r="M36" s="8"/>
      <c r="N36" s="8"/>
      <c r="O36" s="11"/>
      <c r="P36" s="9"/>
      <c r="Q36" s="9"/>
      <c r="R36" s="9"/>
      <c r="S36" s="10"/>
      <c r="T36" s="10"/>
      <c r="U36" s="10"/>
      <c r="V36" s="10"/>
      <c r="W36" s="9"/>
      <c r="X36" s="8"/>
      <c r="Y36" s="10"/>
      <c r="Z36" s="8"/>
      <c r="AA36" s="9"/>
    </row>
    <row r="37" spans="1:27" s="2" customFormat="1" ht="15.4" customHeight="1">
      <c r="A37" s="14"/>
      <c r="C37" s="15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9"/>
      <c r="Q37" s="9"/>
      <c r="R37" s="9"/>
      <c r="S37" s="8"/>
      <c r="T37" s="8"/>
      <c r="U37" s="8"/>
      <c r="V37" s="9"/>
      <c r="W37" s="9"/>
      <c r="X37" s="8"/>
      <c r="Y37" s="8"/>
      <c r="Z37" s="8"/>
      <c r="AA37" s="9"/>
    </row>
    <row r="38" spans="1:27" s="4" customFormat="1" ht="16.7" customHeight="1">
      <c r="A38" s="14"/>
      <c r="B38" s="2"/>
      <c r="C38" s="15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9"/>
      <c r="Q38" s="9"/>
      <c r="R38" s="9"/>
      <c r="S38" s="8"/>
      <c r="T38" s="8"/>
      <c r="U38" s="8"/>
      <c r="V38" s="9"/>
      <c r="W38" s="9"/>
      <c r="X38" s="8"/>
      <c r="Y38" s="10"/>
      <c r="Z38" s="8"/>
      <c r="AA38" s="9"/>
    </row>
    <row r="39" spans="1:27" s="2" customFormat="1" ht="15.4" customHeight="1">
      <c r="A39" s="14"/>
      <c r="C39" s="15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1"/>
      <c r="P39" s="9"/>
      <c r="Q39" s="9"/>
      <c r="R39" s="9"/>
      <c r="S39" s="8"/>
      <c r="T39" s="8"/>
      <c r="U39" s="8"/>
      <c r="V39" s="8"/>
      <c r="W39" s="9"/>
      <c r="X39" s="8"/>
      <c r="Y39" s="8"/>
      <c r="Z39" s="8"/>
      <c r="AA39" s="9"/>
    </row>
    <row r="40" spans="1:27" s="4" customFormat="1" ht="15.4" customHeight="1">
      <c r="A40" s="14"/>
      <c r="B40" s="2"/>
      <c r="C40" s="16"/>
      <c r="D40" s="8"/>
      <c r="E40" s="8"/>
      <c r="F40" s="10"/>
      <c r="G40" s="8"/>
      <c r="H40" s="8"/>
      <c r="I40" s="10"/>
      <c r="J40" s="8"/>
      <c r="K40" s="8"/>
      <c r="L40" s="8"/>
      <c r="M40" s="8"/>
      <c r="N40" s="8"/>
      <c r="O40" s="11"/>
      <c r="P40" s="9"/>
      <c r="Q40" s="9"/>
      <c r="R40" s="9"/>
      <c r="S40" s="10"/>
      <c r="T40" s="10"/>
      <c r="U40" s="10"/>
      <c r="V40" s="10"/>
      <c r="W40" s="9"/>
      <c r="X40" s="8"/>
      <c r="Y40" s="10"/>
      <c r="Z40" s="8"/>
      <c r="AA40" s="9"/>
    </row>
    <row r="41" spans="1:27" s="2" customFormat="1" ht="18.600000000000001" customHeight="1">
      <c r="A41" s="14"/>
      <c r="C41" s="15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  <c r="Q41" s="8"/>
      <c r="R41" s="9"/>
      <c r="S41" s="8"/>
      <c r="T41" s="8"/>
      <c r="U41" s="8"/>
      <c r="V41" s="8"/>
      <c r="W41" s="12"/>
      <c r="X41" s="8"/>
      <c r="Y41" s="8"/>
      <c r="Z41" s="8"/>
      <c r="AA41" s="8"/>
    </row>
    <row r="42" spans="1:27" s="5" customFormat="1" ht="30.4" customHeight="1">
      <c r="A42" s="8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  <c r="Q42" s="8"/>
      <c r="R42" s="9"/>
      <c r="S42" s="8"/>
      <c r="T42" s="8"/>
      <c r="U42" s="8"/>
      <c r="V42" s="8"/>
      <c r="W42" s="12"/>
      <c r="X42" s="13"/>
      <c r="Y42" s="13"/>
      <c r="Z42" s="13"/>
      <c r="AA42" s="13"/>
    </row>
    <row r="43" spans="1:27" s="5" customFormat="1" ht="30.4" customHeight="1">
      <c r="A43" s="11"/>
      <c r="B43" s="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9"/>
      <c r="Q43" s="11"/>
      <c r="R43" s="9"/>
      <c r="S43" s="11"/>
      <c r="T43" s="11"/>
      <c r="U43" s="11"/>
      <c r="V43" s="11"/>
      <c r="W43" s="12"/>
      <c r="X43" s="13"/>
      <c r="Y43" s="13"/>
      <c r="Z43" s="13"/>
      <c r="AA43" s="13"/>
    </row>
    <row r="44" spans="1:27" ht="14.65" customHeight="1">
      <c r="A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4.65" customHeight="1">
      <c r="A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4.65" customHeight="1">
      <c r="A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4.65" customHeight="1">
      <c r="A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4.65" customHeight="1">
      <c r="A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4.65" customHeight="1">
      <c r="A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4.65" customHeight="1">
      <c r="A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4.65" customHeight="1">
      <c r="A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4.65" customHeight="1">
      <c r="A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Taslima</cp:lastModifiedBy>
  <dcterms:modified xsi:type="dcterms:W3CDTF">2023-07-17T05:37:30Z</dcterms:modified>
</cp:coreProperties>
</file>