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esktop\excel project\"/>
    </mc:Choice>
  </mc:AlternateContent>
  <xr:revisionPtr revIDLastSave="0" documentId="13_ncr:1_{BBF59736-93B3-4E91-ABD0-7825EF21841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<sst xmlns="http://schemas.openxmlformats.org/spreadsheetml/2006/main" count="16267" uniqueCount="51">
  <si>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</si>
  <si>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</si>
  <si>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</si>
  <si>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</si>
  <si>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</si>
  <si>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</si>
  <si>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</si>
  <si>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</si>
  <si>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</si>
  <si>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</si>
  <si>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</si>
  <si>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</si>
  <si>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</si>
  <si>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</si>
  <si>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</si>
  <si>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</si>
  <si>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</si>
  <si>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</si>
  <si>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</si>
  <si>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</si>
  <si>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</si>
  <si>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</si>
  <si>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</si>
  <si>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</si>
  <si>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</si>
  <si>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</si>
  <si>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</si>
  <si>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</si>
  <si>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</si>
  <si>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</si>
  <si>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</si>
  <si>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</si>
  <si>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</si>
  <si>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</si>
  <si>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</si>
  <si>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</si>
  <si>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</si>
  <si>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</si>
  <si>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</si>
  <si>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</si>
  <si>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</si>
  <si>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</si>
  <si>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</si>
  <si>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</si>
  <si>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More than 10 Miles</t>
  </si>
  <si>
    <t>Adolescent</t>
  </si>
  <si>
    <t>Middle-Aged</t>
  </si>
  <si>
    <t>Old</t>
  </si>
  <si>
    <t>Bike Sales Dashboard</t>
  </si>
  <si>
    <t>Bike Purchased</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</si>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</sst>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0"/>
      <name val="Times New Roman"/>
      <family val="1"/>
    </font>
    <font>
      <b/>
      <i/>
      <sz val="28"/>
      <color theme="1" tint="0.249977111117893"/>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i="1">
                <a:latin typeface="Times New Roman" panose="02020603050405020304" pitchFamily="18" charset="0"/>
                <a:cs typeface="Times New Roman" panose="02020603050405020304" pitchFamily="18" charset="0"/>
              </a:rPr>
              <a:t>Avg. Income by Gender and Purchase status</a:t>
            </a:r>
          </a:p>
        </c:rich>
      </c:tx>
      <c:layout>
        <c:manualLayout>
          <c:xMode val="edge"/>
          <c:yMode val="edge"/>
          <c:x val="0.1592131433213789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995603674540681"/>
          <c:y val="0.16749781277340334"/>
          <c:w val="0.69893285214348211"/>
          <c:h val="0.6458223972003499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36136.36363636364</c:v>
                </c:pt>
                <c:pt idx="1">
                  <c:v>31142.857142857141</c:v>
                </c:pt>
              </c:numCache>
            </c:numRef>
          </c:val>
          <c:extLst>
            <c:ext xmlns:c16="http://schemas.microsoft.com/office/drawing/2014/chart" uri="{C3380CC4-5D6E-409C-BE32-E72D297353CC}">
              <c16:uniqueId val="{00000000-A768-4B8D-9E63-7C11B9945328}"/>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29069.767441860466</c:v>
                </c:pt>
                <c:pt idx="1">
                  <c:v>38125</c:v>
                </c:pt>
              </c:numCache>
            </c:numRef>
          </c:val>
          <c:extLst>
            <c:ext xmlns:c16="http://schemas.microsoft.com/office/drawing/2014/chart" uri="{C3380CC4-5D6E-409C-BE32-E72D297353CC}">
              <c16:uniqueId val="{00000001-A768-4B8D-9E63-7C11B9945328}"/>
            </c:ext>
          </c:extLst>
        </c:ser>
        <c:dLbls>
          <c:showLegendKey val="0"/>
          <c:showVal val="0"/>
          <c:showCatName val="0"/>
          <c:showSerName val="0"/>
          <c:showPercent val="0"/>
          <c:showBubbleSize val="0"/>
        </c:dLbls>
        <c:gapWidth val="100"/>
        <c:overlap val="-24"/>
        <c:axId val="1228999744"/>
        <c:axId val="1228998080"/>
      </c:barChart>
      <c:catAx>
        <c:axId val="1228999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i="1">
                    <a:latin typeface="Times New Roman" panose="02020603050405020304" pitchFamily="18" charset="0"/>
                    <a:cs typeface="Times New Roman" panose="02020603050405020304" pitchFamily="18" charset="0"/>
                  </a:rPr>
                  <a:t>Gender</a:t>
                </a:r>
              </a:p>
            </c:rich>
          </c:tx>
          <c:layout>
            <c:manualLayout>
              <c:xMode val="edge"/>
              <c:yMode val="edge"/>
              <c:x val="0.42338779527559062"/>
              <c:y val="0.894608486439195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8998080"/>
        <c:crosses val="autoZero"/>
        <c:auto val="1"/>
        <c:lblAlgn val="ctr"/>
        <c:lblOffset val="100"/>
        <c:noMultiLvlLbl val="0"/>
      </c:catAx>
      <c:valAx>
        <c:axId val="1228998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i="1">
                    <a:latin typeface="Times New Roman" panose="02020603050405020304" pitchFamily="18" charset="0"/>
                    <a:cs typeface="Times New Roman" panose="02020603050405020304" pitchFamily="18" charset="0"/>
                  </a:rPr>
                  <a:t>Income</a:t>
                </a:r>
              </a:p>
            </c:rich>
          </c:tx>
          <c:layout>
            <c:manualLayout>
              <c:xMode val="edge"/>
              <c:yMode val="edge"/>
              <c:x val="1.1111111111111112E-2"/>
              <c:y val="0.3342166083406241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899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i="1">
                <a:latin typeface="Times New Roman" panose="02020603050405020304" pitchFamily="18" charset="0"/>
                <a:cs typeface="Times New Roman" panose="02020603050405020304" pitchFamily="18" charset="0"/>
              </a:rPr>
              <a:t>Count by Commute Distance and </a:t>
            </a:r>
            <a:r>
              <a:rPr lang="en-IN" sz="1400" b="1" i="1" u="none" strike="noStrike" baseline="0">
                <a:effectLst/>
                <a:latin typeface="Times New Roman" panose="02020603050405020304" pitchFamily="18" charset="0"/>
                <a:cs typeface="Times New Roman" panose="02020603050405020304" pitchFamily="18" charset="0"/>
              </a:rPr>
              <a:t>Purchase status</a:t>
            </a:r>
            <a:endParaRPr lang="en-IN" sz="1400" i="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8381452318461"/>
          <c:y val="0.16712962962962963"/>
          <c:w val="0.7116025261464286"/>
          <c:h val="0.61746135899679211"/>
        </c:manualLayout>
      </c:layout>
      <c:lineChart>
        <c:grouping val="standard"/>
        <c:varyColors val="0"/>
        <c:ser>
          <c:idx val="0"/>
          <c:order val="0"/>
          <c:tx>
            <c:strRef>
              <c:f>'Pivot Table'!$B$15:$B$16</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D681-44E8-92BC-9A3A8E8BC152}"/>
            </c:ext>
          </c:extLst>
        </c:ser>
        <c:ser>
          <c:idx val="1"/>
          <c:order val="1"/>
          <c:tx>
            <c:strRef>
              <c:f>'Pivot Table'!$C$15:$C$16</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D681-44E8-92BC-9A3A8E8BC152}"/>
            </c:ext>
          </c:extLst>
        </c:ser>
        <c:dLbls>
          <c:showLegendKey val="0"/>
          <c:showVal val="0"/>
          <c:showCatName val="0"/>
          <c:showSerName val="0"/>
          <c:showPercent val="0"/>
          <c:showBubbleSize val="0"/>
        </c:dLbls>
        <c:marker val="1"/>
        <c:smooth val="0"/>
        <c:axId val="1228998912"/>
        <c:axId val="1228999328"/>
      </c:lineChart>
      <c:catAx>
        <c:axId val="12289989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i="1">
                    <a:latin typeface="Times New Roman" panose="02020603050405020304" pitchFamily="18" charset="0"/>
                    <a:cs typeface="Times New Roman" panose="02020603050405020304" pitchFamily="18" charset="0"/>
                  </a:rPr>
                  <a:t>Commute Distance</a:t>
                </a:r>
              </a:p>
            </c:rich>
          </c:tx>
          <c:layout>
            <c:manualLayout>
              <c:xMode val="edge"/>
              <c:yMode val="edge"/>
              <c:x val="0.43861311202005604"/>
              <c:y val="0.9058101573510207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8999328"/>
        <c:crosses val="autoZero"/>
        <c:auto val="1"/>
        <c:lblAlgn val="ctr"/>
        <c:lblOffset val="100"/>
        <c:noMultiLvlLbl val="0"/>
      </c:catAx>
      <c:valAx>
        <c:axId val="1228999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50" i="1">
                    <a:latin typeface="Times New Roman" panose="02020603050405020304" pitchFamily="18" charset="0"/>
                    <a:cs typeface="Times New Roman" panose="02020603050405020304" pitchFamily="18" charset="0"/>
                  </a:rPr>
                  <a:t>Purchase Count</a:t>
                </a:r>
              </a:p>
            </c:rich>
          </c:tx>
          <c:layout>
            <c:manualLayout>
              <c:xMode val="edge"/>
              <c:yMode val="edge"/>
              <c:x val="1.1111111111111112E-2"/>
              <c:y val="0.3062653105861767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8998912"/>
        <c:crosses val="autoZero"/>
        <c:crossBetween val="between"/>
      </c:valAx>
      <c:spPr>
        <a:noFill/>
        <a:ln>
          <a:noFill/>
        </a:ln>
        <a:effectLst/>
      </c:spPr>
    </c:plotArea>
    <c:legend>
      <c:legendPos val="r"/>
      <c:layout>
        <c:manualLayout>
          <c:xMode val="edge"/>
          <c:yMode val="edge"/>
          <c:x val="0.87856118555793927"/>
          <c:y val="0.46465452594287782"/>
          <c:w val="9.2908143971304591E-2"/>
          <c:h val="0.17549358054381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i="1">
                <a:latin typeface="Times New Roman" panose="02020603050405020304" pitchFamily="18" charset="0"/>
                <a:cs typeface="Times New Roman" panose="02020603050405020304" pitchFamily="18" charset="0"/>
              </a:rPr>
              <a:t>Count by Age bracket and </a:t>
            </a:r>
            <a:r>
              <a:rPr lang="en-IN" sz="1200" b="1" i="1" u="none" strike="noStrike" baseline="0">
                <a:effectLst/>
              </a:rPr>
              <a:t>Purchase status</a:t>
            </a:r>
            <a:endParaRPr lang="en-IN" sz="1200" i="1">
              <a:latin typeface="Times New Roman" panose="02020603050405020304" pitchFamily="18" charset="0"/>
              <a:cs typeface="Times New Roman" panose="02020603050405020304" pitchFamily="18" charset="0"/>
            </a:endParaRPr>
          </a:p>
        </c:rich>
      </c:tx>
      <c:layout>
        <c:manualLayout>
          <c:xMode val="edge"/>
          <c:yMode val="edge"/>
          <c:x val="0.1426666666666666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5277887139107663E-2"/>
              <c:y val="-3.2407407407407489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13254593175851"/>
                  <c:h val="6.5377661125692627E-2"/>
                </c:manualLayout>
              </c15:layout>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7.7777777777777779E-2"/>
              <c:y val="1.388888888888880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3.6111111111111011E-2"/>
              <c:y val="-6.94444444444444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1666666666666664E-2"/>
              <c:y val="-6.0185185185185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2222222222222223E-2"/>
              <c:y val="-8.79629629629630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2.4999999999999897E-2"/>
              <c:y val="-2.777777777777786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298381452318461"/>
          <c:y val="0.17777777777777778"/>
          <c:w val="0.7631688538932635"/>
          <c:h val="0.6484106153397492"/>
        </c:manualLayout>
      </c:layout>
      <c:lineChart>
        <c:grouping val="standard"/>
        <c:varyColors val="0"/>
        <c:ser>
          <c:idx val="0"/>
          <c:order val="0"/>
          <c:tx>
            <c:strRef>
              <c:f>'Pivot Table'!$B$29:$B$30</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Table'!$A$31:$A$34</c:f>
              <c:strCache>
                <c:ptCount val="3"/>
                <c:pt idx="0">
                  <c:v>Adolescent</c:v>
                </c:pt>
                <c:pt idx="1">
                  <c:v>Middle-Aged</c:v>
                </c:pt>
                <c:pt idx="2">
                  <c:v>Old</c:v>
                </c:pt>
              </c:strCache>
            </c:strRef>
          </c:cat>
          <c:val>
            <c:numRef>
              <c:f>'Pivot Table'!$B$31:$B$34</c:f>
              <c:numCache>
                <c:formatCode>General</c:formatCode>
                <c:ptCount val="3"/>
                <c:pt idx="0">
                  <c:v>21</c:v>
                </c:pt>
                <c:pt idx="1">
                  <c:v>48</c:v>
                </c:pt>
                <c:pt idx="2">
                  <c:v>10</c:v>
                </c:pt>
              </c:numCache>
            </c:numRef>
          </c:val>
          <c:smooth val="0"/>
          <c:extLst>
            <c:ext xmlns:c16="http://schemas.microsoft.com/office/drawing/2014/chart" uri="{C3380CC4-5D6E-409C-BE32-E72D297353CC}">
              <c16:uniqueId val="{00000003-001A-47C9-990B-A58E8FE6AC44}"/>
            </c:ext>
          </c:extLst>
        </c:ser>
        <c:ser>
          <c:idx val="1"/>
          <c:order val="1"/>
          <c:tx>
            <c:strRef>
              <c:f>'Pivot Table'!$C$29:$C$30</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Table'!$A$31:$A$34</c:f>
              <c:strCache>
                <c:ptCount val="3"/>
                <c:pt idx="0">
                  <c:v>Adolescent</c:v>
                </c:pt>
                <c:pt idx="1">
                  <c:v>Middle-Aged</c:v>
                </c:pt>
                <c:pt idx="2">
                  <c:v>Old</c:v>
                </c:pt>
              </c:strCache>
            </c:strRef>
          </c:cat>
          <c:val>
            <c:numRef>
              <c:f>'Pivot Table'!$C$31:$C$34</c:f>
              <c:numCache>
                <c:formatCode>General</c:formatCode>
                <c:ptCount val="3"/>
                <c:pt idx="0">
                  <c:v>8</c:v>
                </c:pt>
                <c:pt idx="1">
                  <c:v>65</c:v>
                </c:pt>
                <c:pt idx="2">
                  <c:v>2</c:v>
                </c:pt>
              </c:numCache>
            </c:numRef>
          </c:val>
          <c:smooth val="0"/>
          <c:extLst>
            <c:ext xmlns:c16="http://schemas.microsoft.com/office/drawing/2014/chart" uri="{C3380CC4-5D6E-409C-BE32-E72D297353CC}">
              <c16:uniqueId val="{00000007-001A-47C9-990B-A58E8FE6AC44}"/>
            </c:ext>
          </c:extLst>
        </c:ser>
        <c:dLbls>
          <c:showLegendKey val="0"/>
          <c:showVal val="0"/>
          <c:showCatName val="0"/>
          <c:showSerName val="0"/>
          <c:showPercent val="0"/>
          <c:showBubbleSize val="0"/>
        </c:dLbls>
        <c:marker val="1"/>
        <c:smooth val="0"/>
        <c:axId val="881667904"/>
        <c:axId val="881669568"/>
      </c:lineChart>
      <c:catAx>
        <c:axId val="881667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i="1">
                    <a:latin typeface="Times New Roman" panose="02020603050405020304" pitchFamily="18" charset="0"/>
                    <a:cs typeface="Times New Roman" panose="02020603050405020304" pitchFamily="18" charset="0"/>
                  </a:rPr>
                  <a:t>Age bracket</a:t>
                </a:r>
              </a:p>
            </c:rich>
          </c:tx>
          <c:layout>
            <c:manualLayout>
              <c:xMode val="edge"/>
              <c:yMode val="edge"/>
              <c:x val="0.39560979877515318"/>
              <c:y val="0.9196988918051908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669568"/>
        <c:crosses val="autoZero"/>
        <c:auto val="1"/>
        <c:lblAlgn val="ctr"/>
        <c:lblOffset val="100"/>
        <c:noMultiLvlLbl val="0"/>
      </c:catAx>
      <c:valAx>
        <c:axId val="881669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i="1">
                    <a:latin typeface="Times New Roman" panose="02020603050405020304" pitchFamily="18" charset="0"/>
                    <a:cs typeface="Times New Roman" panose="02020603050405020304" pitchFamily="18" charset="0"/>
                  </a:rPr>
                  <a:t>purchase</a:t>
                </a:r>
                <a:r>
                  <a:rPr lang="en-IN" i="1" baseline="0">
                    <a:latin typeface="Times New Roman" panose="02020603050405020304" pitchFamily="18" charset="0"/>
                    <a:cs typeface="Times New Roman" panose="02020603050405020304" pitchFamily="18" charset="0"/>
                  </a:rPr>
                  <a:t> count</a:t>
                </a:r>
                <a:endParaRPr lang="en-IN" i="1">
                  <a:latin typeface="Times New Roman" panose="02020603050405020304" pitchFamily="18" charset="0"/>
                  <a:cs typeface="Times New Roman" panose="02020603050405020304" pitchFamily="18" charset="0"/>
                </a:endParaRPr>
              </a:p>
            </c:rich>
          </c:tx>
          <c:layout>
            <c:manualLayout>
              <c:xMode val="edge"/>
              <c:yMode val="edge"/>
              <c:x val="1.1111111111111112E-2"/>
              <c:y val="0.2883719743365412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66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348613</xdr:colOff>
      <xdr:row>5</xdr:row>
      <xdr:rowOff>45720</xdr:rowOff>
    </xdr:from>
    <xdr:to>
      <xdr:col>11</xdr:col>
      <xdr:colOff>209550</xdr:colOff>
      <xdr:row>20</xdr:row>
      <xdr:rowOff>47625</xdr:rowOff>
    </xdr:to>
    <xdr:graphicFrame macro="">
      <xdr:nvGraphicFramePr>
        <xdr:cNvPr id="2" name="Chart 1">
          <a:extLst>
            <a:ext uri="{FF2B5EF4-FFF2-40B4-BE49-F238E27FC236}">
              <a16:creationId xmlns:a16="http://schemas.microsoft.com/office/drawing/2014/main" id="{81144B46-D2EF-4827-36D0-9D07643A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348614</xdr:colOff>
      <xdr:row>20</xdr:row>
      <xdr:rowOff>125730</xdr:rowOff>
    </xdr:from>
    <xdr:to>
      <xdr:col>18</xdr:col>
      <xdr:colOff>552449</xdr:colOff>
      <xdr:row>37</xdr:row>
      <xdr:rowOff>142875</xdr:rowOff>
    </xdr:to>
    <xdr:graphicFrame macro="">
      <xdr:nvGraphicFramePr>
        <xdr:cNvPr id="3" name="Chart 2">
          <a:extLst>
            <a:ext uri="{FF2B5EF4-FFF2-40B4-BE49-F238E27FC236}">
              <a16:creationId xmlns:a16="http://schemas.microsoft.com/office/drawing/2014/main" id="{00B6955B-859F-25FA-0937-73832EB7B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247649</xdr:colOff>
      <xdr:row>5</xdr:row>
      <xdr:rowOff>46673</xdr:rowOff>
    </xdr:from>
    <xdr:to>
      <xdr:col>18</xdr:col>
      <xdr:colOff>552449</xdr:colOff>
      <xdr:row>20</xdr:row>
      <xdr:rowOff>46673</xdr:rowOff>
    </xdr:to>
    <xdr:graphicFrame macro="">
      <xdr:nvGraphicFramePr>
        <xdr:cNvPr id="4" name="Chart 3">
          <a:extLst>
            <a:ext uri="{FF2B5EF4-FFF2-40B4-BE49-F238E27FC236}">
              <a16:creationId xmlns:a16="http://schemas.microsoft.com/office/drawing/2014/main" id="{5868BCCF-A69C-55B0-0A60-58272DF89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29250</xdr:colOff>
      <xdr:row>5</xdr:row>
      <xdr:rowOff>51436</xdr:rowOff>
    </xdr:from>
    <xdr:to>
      <xdr:col>3</xdr:col>
      <xdr:colOff>286425</xdr:colOff>
      <xdr:row>11</xdr:row>
      <xdr:rowOff>66676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6FE192D-8F8F-BC7D-20B2-C720E925BB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250" y="982769"/>
              <a:ext cx="2085975" cy="1132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127635</xdr:rowOff>
    </xdr:from>
    <xdr:to>
      <xdr:col>3</xdr:col>
      <xdr:colOff>286425</xdr:colOff>
      <xdr:row>20</xdr:row>
      <xdr:rowOff>38100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F2195DC-19A3-31FB-2F04-BF621C3C4E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176568"/>
              <a:ext cx="2086650" cy="1586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83820</xdr:rowOff>
    </xdr:from>
    <xdr:to>
      <xdr:col>3</xdr:col>
      <xdr:colOff>297300</xdr:colOff>
      <xdr:row>31</xdr:row>
      <xdr:rowOff>152399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63103E6-38FC-0133-8017-935B6EE161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809153"/>
              <a:ext cx="2088000" cy="2117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33.852596064811" createdVersion="8" refreshedVersion="8" minRefreshableVersion="3" recordCount="1000" xr:uid="{BDF1BDEA-F7FE-4892-A7FA-78FCD50949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499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CAC0D-ED31-4AB6-9126-4908161985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mmute Distance" colHeaderCaption="Bike Purchased">
  <location ref="A15: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336891-5515-4DAD-A111-CC4CFC7DA2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Gender" colHeaderCaption="Bike Purchased">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00">
      <pivotArea outline="0" collapsedLevelsAreSubtotals="1" fieldPosition="0"/>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 format="4">
      <pivotArea type="data" outline="0" fieldPosition="0">
        <references count="3">
          <reference field="4294967294" count="1" selected="0">
            <x v="0"/>
          </reference>
          <reference field="2" count="1" selected="0">
            <x v="0"/>
          </reference>
          <reference field="13" count="1" selected="0">
            <x v="0"/>
          </reference>
        </references>
      </pivotArea>
    </chartFormat>
    <chartFormat chart="1" format="5">
      <pivotArea type="data" outline="0" fieldPosition="0">
        <references count="3">
          <reference field="4294967294" count="1" selected="0">
            <x v="0"/>
          </reference>
          <reference field="2" count="1" selected="0">
            <x v="0"/>
          </reference>
          <reference field="13" count="1" selected="0">
            <x v="1"/>
          </reference>
        </references>
      </pivotArea>
    </chartFormat>
    <chartFormat chart="1" format="6">
      <pivotArea type="data" outline="0" fieldPosition="0">
        <references count="3">
          <reference field="4294967294" count="1" selected="0">
            <x v="0"/>
          </reference>
          <reference field="2" count="1" selected="0">
            <x v="1"/>
          </reference>
          <reference field="13" count="1" selected="0">
            <x v="0"/>
          </reference>
        </references>
      </pivotArea>
    </chartFormat>
    <chartFormat chart="1"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0318FB-FB43-4703-8242-1E81CA6038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colHeaderCaption="Bike Purchased">
  <location ref="A29: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8" series="1">
      <pivotArea type="data" outline="0" fieldPosition="0">
        <references count="2">
          <reference field="4294967294" count="1" selected="0">
            <x v="0"/>
          </reference>
          <reference field="13" count="1" selected="0">
            <x v="0"/>
          </reference>
        </references>
      </pivotArea>
    </chartFormat>
    <chartFormat chart="1" format="9">
      <pivotArea type="data" outline="0" fieldPosition="0">
        <references count="3">
          <reference field="4294967294" count="1" selected="0">
            <x v="0"/>
          </reference>
          <reference field="12" count="1" selected="0">
            <x v="0"/>
          </reference>
          <reference field="13" count="1" selected="0">
            <x v="0"/>
          </reference>
        </references>
      </pivotArea>
    </chartFormat>
    <chartFormat chart="1" format="10">
      <pivotArea type="data" outline="0" fieldPosition="0">
        <references count="3">
          <reference field="4294967294" count="1" selected="0">
            <x v="0"/>
          </reference>
          <reference field="12" count="1" selected="0">
            <x v="1"/>
          </reference>
          <reference field="13" count="1" selected="0">
            <x v="0"/>
          </reference>
        </references>
      </pivotArea>
    </chartFormat>
    <chartFormat chart="1" format="11">
      <pivotArea type="data" outline="0" fieldPosition="0">
        <references count="3">
          <reference field="4294967294" count="1" selected="0">
            <x v="0"/>
          </reference>
          <reference field="12" count="1" selected="0">
            <x v="2"/>
          </reference>
          <reference field="13" count="1" selected="0">
            <x v="0"/>
          </reference>
        </references>
      </pivotArea>
    </chartFormat>
    <chartFormat chart="1" format="12" series="1">
      <pivotArea type="data" outline="0" fieldPosition="0">
        <references count="2">
          <reference field="4294967294" count="1" selected="0">
            <x v="0"/>
          </reference>
          <reference field="13" count="1" selected="0">
            <x v="1"/>
          </reference>
        </references>
      </pivotArea>
    </chartFormat>
    <chartFormat chart="1" format="13">
      <pivotArea type="data" outline="0" fieldPosition="0">
        <references count="3">
          <reference field="4294967294" count="1" selected="0">
            <x v="0"/>
          </reference>
          <reference field="12" count="1" selected="0">
            <x v="0"/>
          </reference>
          <reference field="13" count="1" selected="0">
            <x v="1"/>
          </reference>
        </references>
      </pivotArea>
    </chartFormat>
    <chartFormat chart="1" format="14">
      <pivotArea type="data" outline="0" fieldPosition="0">
        <references count="3">
          <reference field="4294967294" count="1" selected="0">
            <x v="0"/>
          </reference>
          <reference field="12" count="1" selected="0">
            <x v="1"/>
          </reference>
          <reference field="13" count="1" selected="0">
            <x v="1"/>
          </reference>
        </references>
      </pivotArea>
    </chartFormat>
    <chartFormat chart="1" format="1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640D51-8E29-4074-938A-7A9F4D58B275}" sourceName="Marital Status">
  <pivotTables>
    <pivotTable tabId="3" name="PivotTable1"/>
    <pivotTable tabId="3" name="PivotTable2"/>
    <pivotTable tabId="3" name="PivotTable3"/>
  </pivotTables>
  <data>
    <tabular pivotCacheId="11034991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5DA1A5-2EC6-48B7-8D82-415BC973D08C}" sourceName="Region">
  <pivotTables>
    <pivotTable tabId="3" name="PivotTable1"/>
    <pivotTable tabId="3" name="PivotTable2"/>
    <pivotTable tabId="3" name="PivotTable3"/>
  </pivotTables>
  <data>
    <tabular pivotCacheId="110349913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8A8E35-C8EB-48E0-9AC7-4227BEBA0FCB}" sourceName="Education">
  <pivotTables>
    <pivotTable tabId="3" name="PivotTable1"/>
    <pivotTable tabId="3" name="PivotTable2"/>
    <pivotTable tabId="3" name="PivotTable3"/>
  </pivotTables>
  <data>
    <tabular pivotCacheId="110349913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4080B5-79B8-4629-9021-93BED1B8C997}" cache="Slicer_Marital_Status" caption="Marital Status" style="SlicerStyleLight4" rowHeight="324000"/>
  <slicer name="Region" xr10:uid="{DE58C0BD-C290-43D0-A9C6-07A475956998}" cache="Slicer_Region" caption="Region" style="SlicerStyleLight4" rowHeight="324000"/>
  <slicer name="Education" xr10:uid="{04202C9F-2FE5-40D7-B235-AE09E4C28759}" cache="Slicer_Education" caption="Education" style="SlicerStyleLight4"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D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4CCB-9AD2-4A37-860C-03AFE0E780A1}">
  <dimension ref="A1:N1001"/>
  <sheetViews>
    <sheetView zoomScale="70" zoomScaleNormal="70" workbookViewId="0">
      <selection activeCell="O11" sqref="O11"/>
    </sheetView>
  </sheetViews>
  <sheetFormatPr defaultColWidth="11.88671875" defaultRowHeight="14.4" x14ac:dyDescent="0.3"/>
  <cols>
    <col min="2" max="2" width="24.21875" customWidth="1"/>
    <col min="4" max="4" width="21.77734375" customWidth="1"/>
    <col min="6" max="6" width="18.21875" customWidth="1"/>
    <col min="7" max="7" width="19.21875" customWidth="1"/>
    <col min="10" max="10" width="21.109375" customWidth="1"/>
    <col min="13" max="13" width="24.2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IF(L2&gt;54,"Old",IF(L2&gt;=31,"Middle-Aged",IF(L2&lt;31,"Adolescent","Invalid")))</f>
        <v>Middle-Aged</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Middle-Aged</v>
      </c>
      <c r="N5" t="s">
        <v>15</v>
      </c>
    </row>
    <row r="6" spans="1:14" x14ac:dyDescent="0.3">
      <c r="A6">
        <v>25597</v>
      </c>
      <c r="B6" t="s">
        <v>37</v>
      </c>
      <c r="C6" t="s">
        <v>38</v>
      </c>
      <c r="D6" s="1">
        <v>30000</v>
      </c>
      <c r="E6">
        <v>0</v>
      </c>
      <c r="F6" t="s">
        <v>13</v>
      </c>
      <c r="G6" t="s">
        <v>20</v>
      </c>
      <c r="H6" t="s">
        <v>18</v>
      </c>
      <c r="I6">
        <v>0</v>
      </c>
      <c r="J6" t="s">
        <v>16</v>
      </c>
      <c r="K6" t="s">
        <v>17</v>
      </c>
      <c r="L6">
        <v>36</v>
      </c>
      <c r="M6" t="str">
        <f t="shared" si="0"/>
        <v>Middle-Aged</v>
      </c>
      <c r="N6" t="s">
        <v>15</v>
      </c>
    </row>
    <row r="7" spans="1:14" x14ac:dyDescent="0.3">
      <c r="A7">
        <v>13507</v>
      </c>
      <c r="B7" t="s">
        <v>36</v>
      </c>
      <c r="C7" t="s">
        <v>39</v>
      </c>
      <c r="D7" s="1">
        <v>10000</v>
      </c>
      <c r="E7">
        <v>2</v>
      </c>
      <c r="F7" t="s">
        <v>19</v>
      </c>
      <c r="G7" t="s">
        <v>25</v>
      </c>
      <c r="H7" t="s">
        <v>15</v>
      </c>
      <c r="I7">
        <v>0</v>
      </c>
      <c r="J7" t="s">
        <v>26</v>
      </c>
      <c r="K7" t="s">
        <v>17</v>
      </c>
      <c r="L7">
        <v>50</v>
      </c>
      <c r="M7" t="str">
        <f t="shared" si="0"/>
        <v>Middle-Aged</v>
      </c>
      <c r="N7" t="s">
        <v>18</v>
      </c>
    </row>
    <row r="8" spans="1:14" x14ac:dyDescent="0.3">
      <c r="A8">
        <v>27974</v>
      </c>
      <c r="B8" t="s">
        <v>37</v>
      </c>
      <c r="C8" t="s">
        <v>38</v>
      </c>
      <c r="D8" s="1">
        <v>160000</v>
      </c>
      <c r="E8">
        <v>2</v>
      </c>
      <c r="F8" t="s">
        <v>27</v>
      </c>
      <c r="G8" t="s">
        <v>28</v>
      </c>
      <c r="H8" t="s">
        <v>15</v>
      </c>
      <c r="I8">
        <v>4</v>
      </c>
      <c r="J8" t="s">
        <v>16</v>
      </c>
      <c r="K8" t="s">
        <v>24</v>
      </c>
      <c r="L8">
        <v>33</v>
      </c>
      <c r="M8" t="str">
        <f t="shared" si="0"/>
        <v>Middle-Aged</v>
      </c>
      <c r="N8" t="s">
        <v>15</v>
      </c>
    </row>
    <row r="9" spans="1:14" x14ac:dyDescent="0.3">
      <c r="A9">
        <v>19364</v>
      </c>
      <c r="B9" t="s">
        <v>36</v>
      </c>
      <c r="C9" t="s">
        <v>38</v>
      </c>
      <c r="D9" s="1">
        <v>40000</v>
      </c>
      <c r="E9">
        <v>1</v>
      </c>
      <c r="F9" t="s">
        <v>13</v>
      </c>
      <c r="G9" t="s">
        <v>14</v>
      </c>
      <c r="H9" t="s">
        <v>15</v>
      </c>
      <c r="I9">
        <v>0</v>
      </c>
      <c r="J9" t="s">
        <v>16</v>
      </c>
      <c r="K9" t="s">
        <v>17</v>
      </c>
      <c r="L9">
        <v>43</v>
      </c>
      <c r="M9" t="str">
        <f t="shared" si="0"/>
        <v>Middle-Aged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Middle-Aged</v>
      </c>
      <c r="N12" t="s">
        <v>15</v>
      </c>
    </row>
    <row r="13" spans="1:14" x14ac:dyDescent="0.3">
      <c r="A13">
        <v>12697</v>
      </c>
      <c r="B13" t="s">
        <v>37</v>
      </c>
      <c r="C13" t="s">
        <v>39</v>
      </c>
      <c r="D13" s="1">
        <v>90000</v>
      </c>
      <c r="E13">
        <v>0</v>
      </c>
      <c r="F13" t="s">
        <v>13</v>
      </c>
      <c r="G13" t="s">
        <v>21</v>
      </c>
      <c r="H13" t="s">
        <v>18</v>
      </c>
      <c r="I13">
        <v>4</v>
      </c>
      <c r="J13" t="s">
        <v>44</v>
      </c>
      <c r="K13" t="s">
        <v>24</v>
      </c>
      <c r="L13">
        <v>36</v>
      </c>
      <c r="M13" t="str">
        <f t="shared" si="0"/>
        <v>Middle-Aged</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Middle-Aged</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Middle-Aged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Middle-Aged</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Middle-Aged</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Middle-Aged</v>
      </c>
      <c r="N22" t="s">
        <v>15</v>
      </c>
    </row>
    <row r="23" spans="1:14" x14ac:dyDescent="0.3">
      <c r="A23">
        <v>21564</v>
      </c>
      <c r="B23" t="s">
        <v>37</v>
      </c>
      <c r="C23" t="s">
        <v>39</v>
      </c>
      <c r="D23" s="1">
        <v>80000</v>
      </c>
      <c r="E23">
        <v>0</v>
      </c>
      <c r="F23" t="s">
        <v>13</v>
      </c>
      <c r="G23" t="s">
        <v>21</v>
      </c>
      <c r="H23" t="s">
        <v>15</v>
      </c>
      <c r="I23">
        <v>4</v>
      </c>
      <c r="J23" t="s">
        <v>44</v>
      </c>
      <c r="K23" t="s">
        <v>24</v>
      </c>
      <c r="L23">
        <v>35</v>
      </c>
      <c r="M23" t="str">
        <f t="shared" si="0"/>
        <v>Middle-Aged</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Middle-Aged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Middle-Aged</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Middle-Aged</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Middle-Aged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Middle-Aged</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Middle-Aged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Middle-Aged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Middle-Aged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Middle-Aged</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44</v>
      </c>
      <c r="K53" t="s">
        <v>24</v>
      </c>
      <c r="L53">
        <v>35</v>
      </c>
      <c r="M53" t="str">
        <f t="shared" si="0"/>
        <v>Middle-Aged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Middle-Aged</v>
      </c>
      <c r="N56" t="s">
        <v>18</v>
      </c>
    </row>
    <row r="57" spans="1:14" x14ac:dyDescent="0.3">
      <c r="A57">
        <v>28906</v>
      </c>
      <c r="B57" t="s">
        <v>36</v>
      </c>
      <c r="C57" t="s">
        <v>38</v>
      </c>
      <c r="D57" s="1">
        <v>80000</v>
      </c>
      <c r="E57">
        <v>4</v>
      </c>
      <c r="F57" t="s">
        <v>27</v>
      </c>
      <c r="G57" t="s">
        <v>21</v>
      </c>
      <c r="H57" t="s">
        <v>15</v>
      </c>
      <c r="I57">
        <v>2</v>
      </c>
      <c r="J57" t="s">
        <v>44</v>
      </c>
      <c r="K57" t="s">
        <v>17</v>
      </c>
      <c r="L57">
        <v>54</v>
      </c>
      <c r="M57" t="str">
        <f t="shared" si="0"/>
        <v>Middle-Aged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Middle-Aged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Middle-Aged</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Middle-Aged</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Middle-Aged</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Middle-Aged</v>
      </c>
      <c r="N64" t="s">
        <v>15</v>
      </c>
    </row>
    <row r="65" spans="1:14" x14ac:dyDescent="0.3">
      <c r="A65">
        <v>16185</v>
      </c>
      <c r="B65" t="s">
        <v>37</v>
      </c>
      <c r="C65" t="s">
        <v>38</v>
      </c>
      <c r="D65" s="1">
        <v>60000</v>
      </c>
      <c r="E65">
        <v>4</v>
      </c>
      <c r="F65" t="s">
        <v>13</v>
      </c>
      <c r="G65" t="s">
        <v>21</v>
      </c>
      <c r="H65" t="s">
        <v>15</v>
      </c>
      <c r="I65">
        <v>3</v>
      </c>
      <c r="J65" t="s">
        <v>44</v>
      </c>
      <c r="K65" t="s">
        <v>24</v>
      </c>
      <c r="L65">
        <v>41</v>
      </c>
      <c r="M65" t="str">
        <f t="shared" si="0"/>
        <v>Middle-Aged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Middle-Aged</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Middle-Aged</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Middle-Aged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44</v>
      </c>
      <c r="K72" t="s">
        <v>24</v>
      </c>
      <c r="L72">
        <v>36</v>
      </c>
      <c r="M72" t="str">
        <f t="shared" si="1"/>
        <v>Middle-Aged</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Middle-Aged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44</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Middle-Aged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Middle-Aged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Middle-Aged</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Middle-Aged</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Middle-Aged</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Middle-Aged</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Middle-Aged</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Middle-Aged</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Middle-Aged</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Middle-Aged</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44</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Middle-Aged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Middle-Aged</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Middle-Aged</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Middle-Aged</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Middle-Aged</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Middle-Aged</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Middle-Aged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39</v>
      </c>
      <c r="D124" s="1">
        <v>80000</v>
      </c>
      <c r="E124">
        <v>0</v>
      </c>
      <c r="F124" t="s">
        <v>13</v>
      </c>
      <c r="G124" t="s">
        <v>21</v>
      </c>
      <c r="H124" t="s">
        <v>18</v>
      </c>
      <c r="I124">
        <v>3</v>
      </c>
      <c r="J124" t="s">
        <v>44</v>
      </c>
      <c r="K124" t="s">
        <v>24</v>
      </c>
      <c r="L124">
        <v>31</v>
      </c>
      <c r="M124" t="str">
        <f t="shared" si="1"/>
        <v>Middle-Aged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Middle-Aged</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Middle-Aged</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Middle-Aged</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Middle-Aged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Middle-Aged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Middle-Aged</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Middle-Aged</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39</v>
      </c>
      <c r="D145" s="1">
        <v>80000</v>
      </c>
      <c r="E145">
        <v>0</v>
      </c>
      <c r="F145" t="s">
        <v>13</v>
      </c>
      <c r="G145" t="s">
        <v>21</v>
      </c>
      <c r="H145" t="s">
        <v>15</v>
      </c>
      <c r="I145">
        <v>3</v>
      </c>
      <c r="J145" t="s">
        <v>44</v>
      </c>
      <c r="K145" t="s">
        <v>24</v>
      </c>
      <c r="L145">
        <v>32</v>
      </c>
      <c r="M145" t="str">
        <f t="shared" si="2"/>
        <v>Middle-Aged</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Middle-Aged</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Middle-Aged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Middle-Aged</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Middle-Aged</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Middle-Aged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38</v>
      </c>
      <c r="D169" s="1">
        <v>100000</v>
      </c>
      <c r="E169">
        <v>0</v>
      </c>
      <c r="F169" t="s">
        <v>27</v>
      </c>
      <c r="G169" t="s">
        <v>28</v>
      </c>
      <c r="H169" t="s">
        <v>15</v>
      </c>
      <c r="I169">
        <v>3</v>
      </c>
      <c r="J169" t="s">
        <v>44</v>
      </c>
      <c r="K169" t="s">
        <v>24</v>
      </c>
      <c r="L169">
        <v>35</v>
      </c>
      <c r="M169" t="str">
        <f t="shared" si="2"/>
        <v>Middle-Aged</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Middle-Aged</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Middle-Aged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38</v>
      </c>
      <c r="D180" s="1">
        <v>160000</v>
      </c>
      <c r="E180">
        <v>4</v>
      </c>
      <c r="F180" t="s">
        <v>19</v>
      </c>
      <c r="G180" t="s">
        <v>21</v>
      </c>
      <c r="H180" t="s">
        <v>18</v>
      </c>
      <c r="I180">
        <v>2</v>
      </c>
      <c r="J180" t="s">
        <v>44</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Middle-Aged</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Middle-Aged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44</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44</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44</v>
      </c>
      <c r="K190" t="s">
        <v>24</v>
      </c>
      <c r="L190">
        <v>32</v>
      </c>
      <c r="M190" t="str">
        <f t="shared" si="2"/>
        <v>Middle-Aged</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Middle-Aged</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39</v>
      </c>
      <c r="D194" s="1">
        <v>80000</v>
      </c>
      <c r="E194">
        <v>5</v>
      </c>
      <c r="F194" t="s">
        <v>13</v>
      </c>
      <c r="G194" t="s">
        <v>28</v>
      </c>
      <c r="H194" t="s">
        <v>15</v>
      </c>
      <c r="I194">
        <v>2</v>
      </c>
      <c r="J194" t="s">
        <v>44</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44</v>
      </c>
      <c r="K195" t="s">
        <v>24</v>
      </c>
      <c r="L195">
        <v>41</v>
      </c>
      <c r="M195" t="str">
        <f t="shared" ref="M195:M258" si="3">IF(L195&gt;54,"Old",IF(L195&gt;=31,"Middle-Aged",IF(L195&lt;31,"Adolescent","Invalid")))</f>
        <v>Middle-Aged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Middle-Aged</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Middle-Aged</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38</v>
      </c>
      <c r="D201" s="1">
        <v>80000</v>
      </c>
      <c r="E201">
        <v>0</v>
      </c>
      <c r="F201" t="s">
        <v>13</v>
      </c>
      <c r="G201" t="s">
        <v>21</v>
      </c>
      <c r="H201" t="s">
        <v>18</v>
      </c>
      <c r="I201">
        <v>3</v>
      </c>
      <c r="J201" t="s">
        <v>44</v>
      </c>
      <c r="K201" t="s">
        <v>24</v>
      </c>
      <c r="L201">
        <v>33</v>
      </c>
      <c r="M201" t="str">
        <f t="shared" si="3"/>
        <v>Middle-Aged</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Middle-Aged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Middle-Aged</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Middle-Aged</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38</v>
      </c>
      <c r="D208" s="1">
        <v>90000</v>
      </c>
      <c r="E208">
        <v>5</v>
      </c>
      <c r="F208" t="s">
        <v>19</v>
      </c>
      <c r="G208" t="s">
        <v>21</v>
      </c>
      <c r="H208" t="s">
        <v>18</v>
      </c>
      <c r="I208">
        <v>2</v>
      </c>
      <c r="J208" t="s">
        <v>44</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Middle-Aged</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44</v>
      </c>
      <c r="K215" t="s">
        <v>24</v>
      </c>
      <c r="L215">
        <v>31</v>
      </c>
      <c r="M215" t="str">
        <f t="shared" si="3"/>
        <v>Middle-Aged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Middle-Aged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39</v>
      </c>
      <c r="D225" s="1">
        <v>70000</v>
      </c>
      <c r="E225">
        <v>5</v>
      </c>
      <c r="F225" t="s">
        <v>13</v>
      </c>
      <c r="G225" t="s">
        <v>21</v>
      </c>
      <c r="H225" t="s">
        <v>15</v>
      </c>
      <c r="I225">
        <v>4</v>
      </c>
      <c r="J225" t="s">
        <v>44</v>
      </c>
      <c r="K225" t="s">
        <v>24</v>
      </c>
      <c r="L225">
        <v>39</v>
      </c>
      <c r="M225" t="str">
        <f t="shared" si="3"/>
        <v>Middle-Aged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Middle-Aged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Middle-Aged</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38</v>
      </c>
      <c r="D231" s="1">
        <v>80000</v>
      </c>
      <c r="E231">
        <v>5</v>
      </c>
      <c r="F231" t="s">
        <v>27</v>
      </c>
      <c r="G231" t="s">
        <v>28</v>
      </c>
      <c r="H231" t="s">
        <v>15</v>
      </c>
      <c r="I231">
        <v>3</v>
      </c>
      <c r="J231" t="s">
        <v>44</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44</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Middle-Aged</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44</v>
      </c>
      <c r="K236" t="s">
        <v>24</v>
      </c>
      <c r="L236">
        <v>35</v>
      </c>
      <c r="M236" t="str">
        <f t="shared" si="3"/>
        <v>Middle-Aged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Middle-Aged</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Middle-Aged</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44</v>
      </c>
      <c r="K246" t="s">
        <v>17</v>
      </c>
      <c r="L246">
        <v>52</v>
      </c>
      <c r="M246" t="str">
        <f t="shared" si="3"/>
        <v>Middle-Aged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39</v>
      </c>
      <c r="D249" s="1">
        <v>100000</v>
      </c>
      <c r="E249">
        <v>0</v>
      </c>
      <c r="F249" t="s">
        <v>27</v>
      </c>
      <c r="G249" t="s">
        <v>28</v>
      </c>
      <c r="H249" t="s">
        <v>15</v>
      </c>
      <c r="I249">
        <v>4</v>
      </c>
      <c r="J249" t="s">
        <v>44</v>
      </c>
      <c r="K249" t="s">
        <v>24</v>
      </c>
      <c r="L249">
        <v>34</v>
      </c>
      <c r="M249" t="str">
        <f t="shared" si="3"/>
        <v>Middle-Aged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Middle-Aged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Middle-Aged</v>
      </c>
      <c r="N254" t="s">
        <v>18</v>
      </c>
    </row>
    <row r="255" spans="1:14" x14ac:dyDescent="0.3">
      <c r="A255">
        <v>20598</v>
      </c>
      <c r="B255" t="s">
        <v>36</v>
      </c>
      <c r="C255" t="s">
        <v>38</v>
      </c>
      <c r="D255" s="1">
        <v>100000</v>
      </c>
      <c r="E255">
        <v>3</v>
      </c>
      <c r="F255" t="s">
        <v>29</v>
      </c>
      <c r="G255" t="s">
        <v>21</v>
      </c>
      <c r="H255" t="s">
        <v>15</v>
      </c>
      <c r="I255">
        <v>0</v>
      </c>
      <c r="J255" t="s">
        <v>44</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Middle-Aged</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
      <c r="A260">
        <v>14193</v>
      </c>
      <c r="B260" t="s">
        <v>37</v>
      </c>
      <c r="C260" t="s">
        <v>39</v>
      </c>
      <c r="D260" s="1">
        <v>100000</v>
      </c>
      <c r="E260">
        <v>3</v>
      </c>
      <c r="F260" t="s">
        <v>19</v>
      </c>
      <c r="G260" t="s">
        <v>28</v>
      </c>
      <c r="H260" t="s">
        <v>15</v>
      </c>
      <c r="I260">
        <v>4</v>
      </c>
      <c r="J260" t="s">
        <v>44</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39</v>
      </c>
      <c r="D265" s="1">
        <v>70000</v>
      </c>
      <c r="E265">
        <v>5</v>
      </c>
      <c r="F265" t="s">
        <v>13</v>
      </c>
      <c r="G265" t="s">
        <v>21</v>
      </c>
      <c r="H265" t="s">
        <v>15</v>
      </c>
      <c r="I265">
        <v>3</v>
      </c>
      <c r="J265" t="s">
        <v>44</v>
      </c>
      <c r="K265" t="s">
        <v>24</v>
      </c>
      <c r="L265">
        <v>39</v>
      </c>
      <c r="M265" t="str">
        <f t="shared" si="4"/>
        <v>Middle-Aged</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Middle-Aged</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Middle-Aged</v>
      </c>
      <c r="N279" t="s">
        <v>15</v>
      </c>
    </row>
    <row r="280" spans="1:14" x14ac:dyDescent="0.3">
      <c r="A280">
        <v>20625</v>
      </c>
      <c r="B280" t="s">
        <v>36</v>
      </c>
      <c r="C280" t="s">
        <v>38</v>
      </c>
      <c r="D280" s="1">
        <v>100000</v>
      </c>
      <c r="E280">
        <v>0</v>
      </c>
      <c r="F280" t="s">
        <v>27</v>
      </c>
      <c r="G280" t="s">
        <v>28</v>
      </c>
      <c r="H280" t="s">
        <v>15</v>
      </c>
      <c r="I280">
        <v>3</v>
      </c>
      <c r="J280" t="s">
        <v>44</v>
      </c>
      <c r="K280" t="s">
        <v>24</v>
      </c>
      <c r="L280">
        <v>35</v>
      </c>
      <c r="M280" t="str">
        <f t="shared" si="4"/>
        <v>Middle-Aged</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Middle-Aged</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Middle-Aged</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Middle-Aged</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Middle-Aged</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39</v>
      </c>
      <c r="D297" s="1">
        <v>110000</v>
      </c>
      <c r="E297">
        <v>0</v>
      </c>
      <c r="F297" t="s">
        <v>19</v>
      </c>
      <c r="G297" t="s">
        <v>28</v>
      </c>
      <c r="H297" t="s">
        <v>15</v>
      </c>
      <c r="I297">
        <v>3</v>
      </c>
      <c r="J297" t="s">
        <v>44</v>
      </c>
      <c r="K297" t="s">
        <v>24</v>
      </c>
      <c r="L297">
        <v>32</v>
      </c>
      <c r="M297" t="str">
        <f t="shared" si="4"/>
        <v>Middle-Aged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Middle-Aged</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Middle-Aged</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Middle-Aged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Middle-Aged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Middle-Aged</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Middle-Aged</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Middle-Aged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Middle-Aged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Middle-Aged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Middle-Aged</v>
      </c>
      <c r="N319" t="s">
        <v>15</v>
      </c>
    </row>
    <row r="320" spans="1:14" x14ac:dyDescent="0.3">
      <c r="A320">
        <v>19066</v>
      </c>
      <c r="B320" t="s">
        <v>36</v>
      </c>
      <c r="C320" t="s">
        <v>38</v>
      </c>
      <c r="D320" s="1">
        <v>130000</v>
      </c>
      <c r="E320">
        <v>4</v>
      </c>
      <c r="F320" t="s">
        <v>19</v>
      </c>
      <c r="G320" t="s">
        <v>21</v>
      </c>
      <c r="H320" t="s">
        <v>18</v>
      </c>
      <c r="I320">
        <v>3</v>
      </c>
      <c r="J320" t="s">
        <v>44</v>
      </c>
      <c r="K320" t="s">
        <v>17</v>
      </c>
      <c r="L320">
        <v>54</v>
      </c>
      <c r="M320" t="str">
        <f t="shared" si="4"/>
        <v>Middle-Aged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Middle-Aged</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Middle-Aged</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Middle-Aged</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Middle-Aged</v>
      </c>
      <c r="N330" t="s">
        <v>18</v>
      </c>
    </row>
    <row r="331" spans="1:14" x14ac:dyDescent="0.3">
      <c r="A331">
        <v>12663</v>
      </c>
      <c r="B331" t="s">
        <v>36</v>
      </c>
      <c r="C331" t="s">
        <v>39</v>
      </c>
      <c r="D331" s="1">
        <v>90000</v>
      </c>
      <c r="E331">
        <v>5</v>
      </c>
      <c r="F331" t="s">
        <v>29</v>
      </c>
      <c r="G331" t="s">
        <v>14</v>
      </c>
      <c r="H331" t="s">
        <v>15</v>
      </c>
      <c r="I331">
        <v>2</v>
      </c>
      <c r="J331" t="s">
        <v>44</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44</v>
      </c>
      <c r="K332" t="s">
        <v>24</v>
      </c>
      <c r="L332">
        <v>32</v>
      </c>
      <c r="M332" t="str">
        <f t="shared" si="5"/>
        <v>Middle-Aged</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Middle-Aged</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Middle-Aged</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Middle-Aged</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Middle-Aged</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Middle-Aged</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Middle-Aged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Middle-Aged</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Middle-Aged</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Middle-Aged</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Middle-Aged</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Middle-Aged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Middle-Aged</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38</v>
      </c>
      <c r="D357" s="1">
        <v>80000</v>
      </c>
      <c r="E357">
        <v>0</v>
      </c>
      <c r="F357" t="s">
        <v>13</v>
      </c>
      <c r="G357" t="s">
        <v>21</v>
      </c>
      <c r="H357" t="s">
        <v>15</v>
      </c>
      <c r="I357">
        <v>3</v>
      </c>
      <c r="J357" t="s">
        <v>44</v>
      </c>
      <c r="K357" t="s">
        <v>24</v>
      </c>
      <c r="L357">
        <v>32</v>
      </c>
      <c r="M357" t="str">
        <f t="shared" si="5"/>
        <v>Middle-Aged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Middle-Aged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44</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Middle-Aged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Middle-Aged</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39</v>
      </c>
      <c r="D372" s="1">
        <v>100000</v>
      </c>
      <c r="E372">
        <v>4</v>
      </c>
      <c r="F372" t="s">
        <v>13</v>
      </c>
      <c r="G372" t="s">
        <v>21</v>
      </c>
      <c r="H372" t="s">
        <v>15</v>
      </c>
      <c r="I372">
        <v>1</v>
      </c>
      <c r="J372" t="s">
        <v>44</v>
      </c>
      <c r="K372" t="s">
        <v>24</v>
      </c>
      <c r="L372">
        <v>46</v>
      </c>
      <c r="M372" t="str">
        <f t="shared" si="5"/>
        <v>Middle-Aged</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Middle-Aged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Middle-Aged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38</v>
      </c>
      <c r="D382" s="1">
        <v>70000</v>
      </c>
      <c r="E382">
        <v>0</v>
      </c>
      <c r="F382" t="s">
        <v>13</v>
      </c>
      <c r="G382" t="s">
        <v>21</v>
      </c>
      <c r="H382" t="s">
        <v>18</v>
      </c>
      <c r="I382">
        <v>3</v>
      </c>
      <c r="J382" t="s">
        <v>44</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44</v>
      </c>
      <c r="K384" t="s">
        <v>17</v>
      </c>
      <c r="L384">
        <v>53</v>
      </c>
      <c r="M384" t="str">
        <f t="shared" si="5"/>
        <v>Middle-Aged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
      <c r="A388">
        <v>28957</v>
      </c>
      <c r="B388" t="s">
        <v>37</v>
      </c>
      <c r="C388" t="s">
        <v>39</v>
      </c>
      <c r="D388" s="1">
        <v>120000</v>
      </c>
      <c r="E388">
        <v>0</v>
      </c>
      <c r="F388" t="s">
        <v>29</v>
      </c>
      <c r="G388" t="s">
        <v>21</v>
      </c>
      <c r="H388" t="s">
        <v>15</v>
      </c>
      <c r="I388">
        <v>4</v>
      </c>
      <c r="J388" t="s">
        <v>44</v>
      </c>
      <c r="K388" t="s">
        <v>24</v>
      </c>
      <c r="L388">
        <v>34</v>
      </c>
      <c r="M388" t="str">
        <f t="shared" si="6"/>
        <v>Middle-Aged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Middle-Aged</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Middle-Aged</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39</v>
      </c>
      <c r="D402" s="1">
        <v>110000</v>
      </c>
      <c r="E402">
        <v>3</v>
      </c>
      <c r="F402" t="s">
        <v>13</v>
      </c>
      <c r="G402" t="s">
        <v>28</v>
      </c>
      <c r="H402" t="s">
        <v>15</v>
      </c>
      <c r="I402">
        <v>4</v>
      </c>
      <c r="J402" t="s">
        <v>44</v>
      </c>
      <c r="K402" t="s">
        <v>17</v>
      </c>
      <c r="L402">
        <v>53</v>
      </c>
      <c r="M402" t="str">
        <f t="shared" si="6"/>
        <v>Middle-Aged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Middle-Aged</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Middle-Aged</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Middle-Aged</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39</v>
      </c>
      <c r="D422" s="1">
        <v>100000</v>
      </c>
      <c r="E422">
        <v>2</v>
      </c>
      <c r="F422" t="s">
        <v>13</v>
      </c>
      <c r="G422" t="s">
        <v>28</v>
      </c>
      <c r="H422" t="s">
        <v>15</v>
      </c>
      <c r="I422">
        <v>4</v>
      </c>
      <c r="J422" t="s">
        <v>44</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38</v>
      </c>
      <c r="D424" s="1">
        <v>110000</v>
      </c>
      <c r="E424">
        <v>0</v>
      </c>
      <c r="F424" t="s">
        <v>19</v>
      </c>
      <c r="G424" t="s">
        <v>28</v>
      </c>
      <c r="H424" t="s">
        <v>18</v>
      </c>
      <c r="I424">
        <v>3</v>
      </c>
      <c r="J424" t="s">
        <v>44</v>
      </c>
      <c r="K424" t="s">
        <v>24</v>
      </c>
      <c r="L424">
        <v>32</v>
      </c>
      <c r="M424" t="str">
        <f t="shared" si="6"/>
        <v>Middle-Aged</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Middle-Aged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Middle-Aged</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44</v>
      </c>
      <c r="K434" t="s">
        <v>24</v>
      </c>
      <c r="L434">
        <v>34</v>
      </c>
      <c r="M434" t="str">
        <f t="shared" si="6"/>
        <v>Middle-Aged</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Middle-Aged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Middle-Aged</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38</v>
      </c>
      <c r="D442" s="1">
        <v>90000</v>
      </c>
      <c r="E442">
        <v>0</v>
      </c>
      <c r="F442" t="s">
        <v>13</v>
      </c>
      <c r="G442" t="s">
        <v>21</v>
      </c>
      <c r="H442" t="s">
        <v>18</v>
      </c>
      <c r="I442">
        <v>3</v>
      </c>
      <c r="J442" t="s">
        <v>44</v>
      </c>
      <c r="K442" t="s">
        <v>24</v>
      </c>
      <c r="L442">
        <v>34</v>
      </c>
      <c r="M442" t="str">
        <f t="shared" si="6"/>
        <v>Middle-Aged</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Middle-Aged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Middle-Aged</v>
      </c>
      <c r="N447" t="s">
        <v>15</v>
      </c>
    </row>
    <row r="448" spans="1:14" x14ac:dyDescent="0.3">
      <c r="A448">
        <v>14278</v>
      </c>
      <c r="B448" t="s">
        <v>36</v>
      </c>
      <c r="C448" t="s">
        <v>39</v>
      </c>
      <c r="D448" s="1">
        <v>130000</v>
      </c>
      <c r="E448">
        <v>0</v>
      </c>
      <c r="F448" t="s">
        <v>31</v>
      </c>
      <c r="G448" t="s">
        <v>28</v>
      </c>
      <c r="H448" t="s">
        <v>15</v>
      </c>
      <c r="I448">
        <v>1</v>
      </c>
      <c r="J448" t="s">
        <v>44</v>
      </c>
      <c r="K448" t="s">
        <v>24</v>
      </c>
      <c r="L448">
        <v>48</v>
      </c>
      <c r="M448" t="str">
        <f t="shared" si="6"/>
        <v>Middle-Aged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Middle-Aged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44</v>
      </c>
      <c r="K460" t="s">
        <v>24</v>
      </c>
      <c r="L460">
        <v>32</v>
      </c>
      <c r="M460" t="str">
        <f t="shared" si="7"/>
        <v>Middle-Aged</v>
      </c>
      <c r="N460" t="s">
        <v>15</v>
      </c>
    </row>
    <row r="461" spans="1:14" x14ac:dyDescent="0.3">
      <c r="A461">
        <v>21554</v>
      </c>
      <c r="B461" t="s">
        <v>37</v>
      </c>
      <c r="C461" t="s">
        <v>39</v>
      </c>
      <c r="D461" s="1">
        <v>80000</v>
      </c>
      <c r="E461">
        <v>0</v>
      </c>
      <c r="F461" t="s">
        <v>13</v>
      </c>
      <c r="G461" t="s">
        <v>21</v>
      </c>
      <c r="H461" t="s">
        <v>18</v>
      </c>
      <c r="I461">
        <v>3</v>
      </c>
      <c r="J461" t="s">
        <v>44</v>
      </c>
      <c r="K461" t="s">
        <v>24</v>
      </c>
      <c r="L461">
        <v>33</v>
      </c>
      <c r="M461" t="str">
        <f t="shared" si="7"/>
        <v>Middle-Aged</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Middle-Aged</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Middle-Aged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Middle-Aged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Middle-Aged</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Middle-Aged</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Middle-Aged</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Middle-Aged</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Middle-Aged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Middle-Aged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39</v>
      </c>
      <c r="D488" s="1">
        <v>90000</v>
      </c>
      <c r="E488">
        <v>4</v>
      </c>
      <c r="F488" t="s">
        <v>29</v>
      </c>
      <c r="G488" t="s">
        <v>14</v>
      </c>
      <c r="H488" t="s">
        <v>15</v>
      </c>
      <c r="I488">
        <v>4</v>
      </c>
      <c r="J488" t="s">
        <v>44</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Middle-Aged</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Middle-Aged</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Middle-Aged</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Middle-Aged</v>
      </c>
      <c r="N494" t="s">
        <v>15</v>
      </c>
    </row>
    <row r="495" spans="1:14" x14ac:dyDescent="0.3">
      <c r="A495">
        <v>23707</v>
      </c>
      <c r="B495" t="s">
        <v>37</v>
      </c>
      <c r="C495" t="s">
        <v>38</v>
      </c>
      <c r="D495" s="1">
        <v>70000</v>
      </c>
      <c r="E495">
        <v>5</v>
      </c>
      <c r="F495" t="s">
        <v>13</v>
      </c>
      <c r="G495" t="s">
        <v>28</v>
      </c>
      <c r="H495" t="s">
        <v>15</v>
      </c>
      <c r="I495">
        <v>3</v>
      </c>
      <c r="J495" t="s">
        <v>44</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38</v>
      </c>
      <c r="D497" s="1">
        <v>60000</v>
      </c>
      <c r="E497">
        <v>2</v>
      </c>
      <c r="F497" t="s">
        <v>19</v>
      </c>
      <c r="G497" t="s">
        <v>21</v>
      </c>
      <c r="H497" t="s">
        <v>15</v>
      </c>
      <c r="I497">
        <v>2</v>
      </c>
      <c r="J497" t="s">
        <v>44</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Middle-Aged</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Middle-Aged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Middle-Aged</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Middle-Aged</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Middle-Aged</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Middle-Aged</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Middle-Aged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39</v>
      </c>
      <c r="D515" s="1">
        <v>60000</v>
      </c>
      <c r="E515">
        <v>4</v>
      </c>
      <c r="F515" t="s">
        <v>31</v>
      </c>
      <c r="G515" t="s">
        <v>28</v>
      </c>
      <c r="H515" t="s">
        <v>15</v>
      </c>
      <c r="I515">
        <v>2</v>
      </c>
      <c r="J515" t="s">
        <v>44</v>
      </c>
      <c r="K515" t="s">
        <v>32</v>
      </c>
      <c r="L515">
        <v>61</v>
      </c>
      <c r="M515" t="str">
        <f t="shared" ref="M515:M578" si="8">IF(L515&gt;54,"Old",IF(L515&gt;=31,"Middle-Aged",IF(L515&lt;31,"Adolescent","Invalid")))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Middle-Aged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38</v>
      </c>
      <c r="D523" s="1">
        <v>40000</v>
      </c>
      <c r="E523">
        <v>4</v>
      </c>
      <c r="F523" t="s">
        <v>27</v>
      </c>
      <c r="G523" t="s">
        <v>21</v>
      </c>
      <c r="H523" t="s">
        <v>15</v>
      </c>
      <c r="I523">
        <v>2</v>
      </c>
      <c r="J523" t="s">
        <v>44</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Middle-Aged</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44</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Middle-Aged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44</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38</v>
      </c>
      <c r="D535" s="1">
        <v>60000</v>
      </c>
      <c r="E535">
        <v>3</v>
      </c>
      <c r="F535" t="s">
        <v>13</v>
      </c>
      <c r="G535" t="s">
        <v>28</v>
      </c>
      <c r="H535" t="s">
        <v>15</v>
      </c>
      <c r="I535">
        <v>2</v>
      </c>
      <c r="J535" t="s">
        <v>44</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44</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44</v>
      </c>
      <c r="K537" t="s">
        <v>32</v>
      </c>
      <c r="L537">
        <v>41</v>
      </c>
      <c r="M537" t="str">
        <f t="shared" si="8"/>
        <v>Middle-Aged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Middle-Aged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Middle-Aged</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Middle-Aged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Middle-Aged</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39</v>
      </c>
      <c r="D553" s="1">
        <v>50000</v>
      </c>
      <c r="E553">
        <v>4</v>
      </c>
      <c r="F553" t="s">
        <v>13</v>
      </c>
      <c r="G553" t="s">
        <v>28</v>
      </c>
      <c r="H553" t="s">
        <v>15</v>
      </c>
      <c r="I553">
        <v>2</v>
      </c>
      <c r="J553" t="s">
        <v>44</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44</v>
      </c>
      <c r="K554" t="s">
        <v>32</v>
      </c>
      <c r="L554">
        <v>54</v>
      </c>
      <c r="M554" t="str">
        <f t="shared" si="8"/>
        <v>Middle-Aged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Middle-Aged</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39</v>
      </c>
      <c r="D561" s="1">
        <v>60000</v>
      </c>
      <c r="E561">
        <v>2</v>
      </c>
      <c r="F561" t="s">
        <v>13</v>
      </c>
      <c r="G561" t="s">
        <v>28</v>
      </c>
      <c r="H561" t="s">
        <v>15</v>
      </c>
      <c r="I561">
        <v>0</v>
      </c>
      <c r="J561" t="s">
        <v>44</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Middle-Aged</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38</v>
      </c>
      <c r="D571" s="1">
        <v>50000</v>
      </c>
      <c r="E571">
        <v>3</v>
      </c>
      <c r="F571" t="s">
        <v>31</v>
      </c>
      <c r="G571" t="s">
        <v>28</v>
      </c>
      <c r="H571" t="s">
        <v>15</v>
      </c>
      <c r="I571">
        <v>2</v>
      </c>
      <c r="J571" t="s">
        <v>44</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Middle-Aged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38</v>
      </c>
      <c r="D577" s="1">
        <v>60000</v>
      </c>
      <c r="E577">
        <v>2</v>
      </c>
      <c r="F577" t="s">
        <v>19</v>
      </c>
      <c r="G577" t="s">
        <v>21</v>
      </c>
      <c r="H577" t="s">
        <v>15</v>
      </c>
      <c r="I577">
        <v>1</v>
      </c>
      <c r="J577" t="s">
        <v>44</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Middle-Aged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Middle-Aged</v>
      </c>
      <c r="N581" t="s">
        <v>18</v>
      </c>
    </row>
    <row r="582" spans="1:14" x14ac:dyDescent="0.3">
      <c r="A582">
        <v>20380</v>
      </c>
      <c r="B582" t="s">
        <v>36</v>
      </c>
      <c r="C582" t="s">
        <v>39</v>
      </c>
      <c r="D582" s="1">
        <v>60000</v>
      </c>
      <c r="E582">
        <v>3</v>
      </c>
      <c r="F582" t="s">
        <v>31</v>
      </c>
      <c r="G582" t="s">
        <v>28</v>
      </c>
      <c r="H582" t="s">
        <v>15</v>
      </c>
      <c r="I582">
        <v>2</v>
      </c>
      <c r="J582" t="s">
        <v>44</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38</v>
      </c>
      <c r="D585" s="1">
        <v>60000</v>
      </c>
      <c r="E585">
        <v>3</v>
      </c>
      <c r="F585" t="s">
        <v>13</v>
      </c>
      <c r="G585" t="s">
        <v>28</v>
      </c>
      <c r="H585" t="s">
        <v>15</v>
      </c>
      <c r="I585">
        <v>2</v>
      </c>
      <c r="J585" t="s">
        <v>44</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Middle-Aged</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Middle-Aged</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39</v>
      </c>
      <c r="D590" s="1">
        <v>90000</v>
      </c>
      <c r="E590">
        <v>2</v>
      </c>
      <c r="F590" t="s">
        <v>27</v>
      </c>
      <c r="G590" t="s">
        <v>21</v>
      </c>
      <c r="H590" t="s">
        <v>15</v>
      </c>
      <c r="I590">
        <v>1</v>
      </c>
      <c r="J590" t="s">
        <v>44</v>
      </c>
      <c r="K590" t="s">
        <v>32</v>
      </c>
      <c r="L590">
        <v>51</v>
      </c>
      <c r="M590" t="str">
        <f t="shared" si="9"/>
        <v>Middle-Aged</v>
      </c>
      <c r="N590" t="s">
        <v>15</v>
      </c>
    </row>
    <row r="591" spans="1:14" x14ac:dyDescent="0.3">
      <c r="A591">
        <v>12100</v>
      </c>
      <c r="B591" t="s">
        <v>37</v>
      </c>
      <c r="C591" t="s">
        <v>38</v>
      </c>
      <c r="D591" s="1">
        <v>60000</v>
      </c>
      <c r="E591">
        <v>2</v>
      </c>
      <c r="F591" t="s">
        <v>13</v>
      </c>
      <c r="G591" t="s">
        <v>28</v>
      </c>
      <c r="H591" t="s">
        <v>15</v>
      </c>
      <c r="I591">
        <v>0</v>
      </c>
      <c r="J591" t="s">
        <v>44</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Middle-Aged</v>
      </c>
      <c r="N592" t="s">
        <v>15</v>
      </c>
    </row>
    <row r="593" spans="1:14" x14ac:dyDescent="0.3">
      <c r="A593">
        <v>18545</v>
      </c>
      <c r="B593" t="s">
        <v>36</v>
      </c>
      <c r="C593" t="s">
        <v>38</v>
      </c>
      <c r="D593" s="1">
        <v>40000</v>
      </c>
      <c r="E593">
        <v>4</v>
      </c>
      <c r="F593" t="s">
        <v>27</v>
      </c>
      <c r="G593" t="s">
        <v>21</v>
      </c>
      <c r="H593" t="s">
        <v>18</v>
      </c>
      <c r="I593">
        <v>2</v>
      </c>
      <c r="J593" t="s">
        <v>44</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Middle-Aged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Middle-Aged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Middle-Aged</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Middle-Aged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39</v>
      </c>
      <c r="D609" s="1">
        <v>70000</v>
      </c>
      <c r="E609">
        <v>5</v>
      </c>
      <c r="F609" t="s">
        <v>31</v>
      </c>
      <c r="G609" t="s">
        <v>21</v>
      </c>
      <c r="H609" t="s">
        <v>15</v>
      </c>
      <c r="I609">
        <v>3</v>
      </c>
      <c r="J609" t="s">
        <v>44</v>
      </c>
      <c r="K609" t="s">
        <v>32</v>
      </c>
      <c r="L609">
        <v>46</v>
      </c>
      <c r="M609" t="str">
        <f t="shared" si="9"/>
        <v>Middle-Aged</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Middle-Aged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Middle-Aged</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Middle-Aged</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Middle-Aged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Middle-Aged</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Middle-Aged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44</v>
      </c>
      <c r="K643" t="s">
        <v>32</v>
      </c>
      <c r="L643">
        <v>64</v>
      </c>
      <c r="M643" t="str">
        <f t="shared" ref="M643:M706" si="10">IF(L643&gt;54,"Old",IF(L643&gt;=31,"Middle-Aged",IF(L643&lt;31,"Adolescent","Invalid")))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Middle-Aged</v>
      </c>
      <c r="N645" t="s">
        <v>15</v>
      </c>
    </row>
    <row r="646" spans="1:14" x14ac:dyDescent="0.3">
      <c r="A646">
        <v>23368</v>
      </c>
      <c r="B646" t="s">
        <v>36</v>
      </c>
      <c r="C646" t="s">
        <v>39</v>
      </c>
      <c r="D646" s="1">
        <v>60000</v>
      </c>
      <c r="E646">
        <v>5</v>
      </c>
      <c r="F646" t="s">
        <v>13</v>
      </c>
      <c r="G646" t="s">
        <v>14</v>
      </c>
      <c r="H646" t="s">
        <v>15</v>
      </c>
      <c r="I646">
        <v>3</v>
      </c>
      <c r="J646" t="s">
        <v>44</v>
      </c>
      <c r="K646" t="s">
        <v>32</v>
      </c>
      <c r="L646">
        <v>41</v>
      </c>
      <c r="M646" t="str">
        <f t="shared" si="10"/>
        <v>Middle-Aged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39</v>
      </c>
      <c r="D652" s="1">
        <v>70000</v>
      </c>
      <c r="E652">
        <v>5</v>
      </c>
      <c r="F652" t="s">
        <v>31</v>
      </c>
      <c r="G652" t="s">
        <v>28</v>
      </c>
      <c r="H652" t="s">
        <v>15</v>
      </c>
      <c r="I652">
        <v>2</v>
      </c>
      <c r="J652" t="s">
        <v>44</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Middle-Aged</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Middle-Aged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Middle-Aged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Middle-Aged</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39</v>
      </c>
      <c r="D661" s="1">
        <v>60000</v>
      </c>
      <c r="E661">
        <v>4</v>
      </c>
      <c r="F661" t="s">
        <v>13</v>
      </c>
      <c r="G661" t="s">
        <v>28</v>
      </c>
      <c r="H661" t="s">
        <v>15</v>
      </c>
      <c r="I661">
        <v>2</v>
      </c>
      <c r="J661" t="s">
        <v>44</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Middle-Aged</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Middle-Aged</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39</v>
      </c>
      <c r="D669" s="1">
        <v>40000</v>
      </c>
      <c r="E669">
        <v>5</v>
      </c>
      <c r="F669" t="s">
        <v>27</v>
      </c>
      <c r="G669" t="s">
        <v>21</v>
      </c>
      <c r="H669" t="s">
        <v>18</v>
      </c>
      <c r="I669">
        <v>2</v>
      </c>
      <c r="J669" t="s">
        <v>44</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38</v>
      </c>
      <c r="D672" s="1">
        <v>70000</v>
      </c>
      <c r="E672">
        <v>2</v>
      </c>
      <c r="F672" t="s">
        <v>19</v>
      </c>
      <c r="G672" t="s">
        <v>21</v>
      </c>
      <c r="H672" t="s">
        <v>15</v>
      </c>
      <c r="I672">
        <v>1</v>
      </c>
      <c r="J672" t="s">
        <v>44</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Middle-Aged</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Middle-Aged</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Middle-Aged</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Middle-Aged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44</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Middle-Aged</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Middle-Aged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Middle-Aged</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Middle-Aged</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Middle-Aged</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39</v>
      </c>
      <c r="D707" s="1">
        <v>70000</v>
      </c>
      <c r="E707">
        <v>4</v>
      </c>
      <c r="F707" t="s">
        <v>13</v>
      </c>
      <c r="G707" t="s">
        <v>28</v>
      </c>
      <c r="H707" t="s">
        <v>15</v>
      </c>
      <c r="I707">
        <v>1</v>
      </c>
      <c r="J707" t="s">
        <v>44</v>
      </c>
      <c r="K707" t="s">
        <v>32</v>
      </c>
      <c r="L707">
        <v>59</v>
      </c>
      <c r="M707" t="str">
        <f t="shared" ref="M707:M770" si="11">IF(L707&gt;54,"Old",IF(L707&gt;=31,"Middle-Aged",IF(L707&lt;31,"Adolescent","Invalid")))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38</v>
      </c>
      <c r="D710" s="1">
        <v>70000</v>
      </c>
      <c r="E710">
        <v>5</v>
      </c>
      <c r="F710" t="s">
        <v>13</v>
      </c>
      <c r="G710" t="s">
        <v>28</v>
      </c>
      <c r="H710" t="s">
        <v>15</v>
      </c>
      <c r="I710">
        <v>4</v>
      </c>
      <c r="J710" t="s">
        <v>44</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44</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Middle-Aged</v>
      </c>
      <c r="N712" t="s">
        <v>15</v>
      </c>
    </row>
    <row r="713" spans="1:14" x14ac:dyDescent="0.3">
      <c r="A713">
        <v>20518</v>
      </c>
      <c r="B713" t="s">
        <v>36</v>
      </c>
      <c r="C713" t="s">
        <v>39</v>
      </c>
      <c r="D713" s="1">
        <v>70000</v>
      </c>
      <c r="E713">
        <v>2</v>
      </c>
      <c r="F713" t="s">
        <v>19</v>
      </c>
      <c r="G713" t="s">
        <v>21</v>
      </c>
      <c r="H713" t="s">
        <v>15</v>
      </c>
      <c r="I713">
        <v>1</v>
      </c>
      <c r="J713" t="s">
        <v>44</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Middle-Aged</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Middle-Aged</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Middle-Aged</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Middle-Aged</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Middle-Aged</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Middle-Aged</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Middle-Aged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Middle-Aged</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Middle-Aged</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Middle-Aged</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Middle-Aged</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39</v>
      </c>
      <c r="D741" s="1">
        <v>60000</v>
      </c>
      <c r="E741">
        <v>2</v>
      </c>
      <c r="F741" t="s">
        <v>19</v>
      </c>
      <c r="G741" t="s">
        <v>21</v>
      </c>
      <c r="H741" t="s">
        <v>15</v>
      </c>
      <c r="I741">
        <v>1</v>
      </c>
      <c r="J741" t="s">
        <v>44</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39</v>
      </c>
      <c r="D746" s="1">
        <v>70000</v>
      </c>
      <c r="E746">
        <v>4</v>
      </c>
      <c r="F746" t="s">
        <v>19</v>
      </c>
      <c r="G746" t="s">
        <v>21</v>
      </c>
      <c r="H746" t="s">
        <v>15</v>
      </c>
      <c r="I746">
        <v>1</v>
      </c>
      <c r="J746" t="s">
        <v>44</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39</v>
      </c>
      <c r="D748" s="1">
        <v>60000</v>
      </c>
      <c r="E748">
        <v>2</v>
      </c>
      <c r="F748" t="s">
        <v>13</v>
      </c>
      <c r="G748" t="s">
        <v>28</v>
      </c>
      <c r="H748" t="s">
        <v>15</v>
      </c>
      <c r="I748">
        <v>0</v>
      </c>
      <c r="J748" t="s">
        <v>44</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Middle-Aged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Middle-Aged</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Middle-Aged</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Middle-Aged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Middle-Aged</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39</v>
      </c>
      <c r="D763" s="1">
        <v>60000</v>
      </c>
      <c r="E763">
        <v>5</v>
      </c>
      <c r="F763" t="s">
        <v>13</v>
      </c>
      <c r="G763" t="s">
        <v>28</v>
      </c>
      <c r="H763" t="s">
        <v>15</v>
      </c>
      <c r="I763">
        <v>3</v>
      </c>
      <c r="J763" t="s">
        <v>44</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Middle-Aged</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Middle-Aged</v>
      </c>
      <c r="N767" t="s">
        <v>15</v>
      </c>
    </row>
    <row r="768" spans="1:14" x14ac:dyDescent="0.3">
      <c r="A768">
        <v>14608</v>
      </c>
      <c r="B768" t="s">
        <v>36</v>
      </c>
      <c r="C768" t="s">
        <v>38</v>
      </c>
      <c r="D768" s="1">
        <v>50000</v>
      </c>
      <c r="E768">
        <v>4</v>
      </c>
      <c r="F768" t="s">
        <v>13</v>
      </c>
      <c r="G768" t="s">
        <v>14</v>
      </c>
      <c r="H768" t="s">
        <v>15</v>
      </c>
      <c r="I768">
        <v>3</v>
      </c>
      <c r="J768" t="s">
        <v>44</v>
      </c>
      <c r="K768" t="s">
        <v>32</v>
      </c>
      <c r="L768">
        <v>42</v>
      </c>
      <c r="M768" t="str">
        <f t="shared" si="11"/>
        <v>Middle-Aged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Middle-Aged</v>
      </c>
      <c r="N776" t="s">
        <v>15</v>
      </c>
    </row>
    <row r="777" spans="1:14" x14ac:dyDescent="0.3">
      <c r="A777">
        <v>29030</v>
      </c>
      <c r="B777" t="s">
        <v>36</v>
      </c>
      <c r="C777" t="s">
        <v>38</v>
      </c>
      <c r="D777" s="1">
        <v>70000</v>
      </c>
      <c r="E777">
        <v>2</v>
      </c>
      <c r="F777" t="s">
        <v>29</v>
      </c>
      <c r="G777" t="s">
        <v>14</v>
      </c>
      <c r="H777" t="s">
        <v>15</v>
      </c>
      <c r="I777">
        <v>2</v>
      </c>
      <c r="J777" t="s">
        <v>44</v>
      </c>
      <c r="K777" t="s">
        <v>32</v>
      </c>
      <c r="L777">
        <v>54</v>
      </c>
      <c r="M777" t="str">
        <f t="shared" si="12"/>
        <v>Middle-Aged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Middle-Aged</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39</v>
      </c>
      <c r="D782" s="1">
        <v>60000</v>
      </c>
      <c r="E782">
        <v>2</v>
      </c>
      <c r="F782" t="s">
        <v>19</v>
      </c>
      <c r="G782" t="s">
        <v>21</v>
      </c>
      <c r="H782" t="s">
        <v>15</v>
      </c>
      <c r="I782">
        <v>1</v>
      </c>
      <c r="J782" t="s">
        <v>44</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Middle-Aged</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Middle-Aged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Middle-Aged</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Middle-Aged</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Middle-Aged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Middle-Aged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Middle-Aged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Middle-Aged</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Middle-Aged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Middle-Aged</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Middle-Aged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Middle-Aged</v>
      </c>
      <c r="N813" t="s">
        <v>18</v>
      </c>
    </row>
    <row r="814" spans="1:14" x14ac:dyDescent="0.3">
      <c r="A814">
        <v>15749</v>
      </c>
      <c r="B814" t="s">
        <v>37</v>
      </c>
      <c r="C814" t="s">
        <v>39</v>
      </c>
      <c r="D814" s="1">
        <v>70000</v>
      </c>
      <c r="E814">
        <v>4</v>
      </c>
      <c r="F814" t="s">
        <v>13</v>
      </c>
      <c r="G814" t="s">
        <v>28</v>
      </c>
      <c r="H814" t="s">
        <v>15</v>
      </c>
      <c r="I814">
        <v>2</v>
      </c>
      <c r="J814" t="s">
        <v>44</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44</v>
      </c>
      <c r="K815" t="s">
        <v>32</v>
      </c>
      <c r="L815">
        <v>53</v>
      </c>
      <c r="M815" t="str">
        <f t="shared" si="12"/>
        <v>Middle-Aged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Middle-Aged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Middle-Aged</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Middle-Aged</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Middle-Aged</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Middle-Aged</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Middle-Aged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Middle-Aged</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Middle-Aged</v>
      </c>
      <c r="N841" t="s">
        <v>15</v>
      </c>
    </row>
    <row r="842" spans="1:14" x14ac:dyDescent="0.3">
      <c r="A842">
        <v>11233</v>
      </c>
      <c r="B842" t="s">
        <v>36</v>
      </c>
      <c r="C842" t="s">
        <v>38</v>
      </c>
      <c r="D842" s="1">
        <v>70000</v>
      </c>
      <c r="E842">
        <v>4</v>
      </c>
      <c r="F842" t="s">
        <v>19</v>
      </c>
      <c r="G842" t="s">
        <v>21</v>
      </c>
      <c r="H842" t="s">
        <v>15</v>
      </c>
      <c r="I842">
        <v>2</v>
      </c>
      <c r="J842" t="s">
        <v>44</v>
      </c>
      <c r="K842" t="s">
        <v>32</v>
      </c>
      <c r="L842">
        <v>53</v>
      </c>
      <c r="M842" t="str">
        <f t="shared" si="13"/>
        <v>Middle-Aged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39</v>
      </c>
      <c r="D846" s="1">
        <v>40000</v>
      </c>
      <c r="E846">
        <v>5</v>
      </c>
      <c r="F846" t="s">
        <v>27</v>
      </c>
      <c r="G846" t="s">
        <v>21</v>
      </c>
      <c r="H846" t="s">
        <v>15</v>
      </c>
      <c r="I846">
        <v>2</v>
      </c>
      <c r="J846" t="s">
        <v>44</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Middle-Aged</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Middle-Aged</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Middle-Aged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Middle-Aged</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Middle-Aged</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Middle-Aged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Middle-Aged</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Middle-Aged</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Middle-Aged</v>
      </c>
      <c r="N867" t="s">
        <v>15</v>
      </c>
    </row>
    <row r="868" spans="1:14" x14ac:dyDescent="0.3">
      <c r="A868">
        <v>28052</v>
      </c>
      <c r="B868" t="s">
        <v>36</v>
      </c>
      <c r="C868" t="s">
        <v>38</v>
      </c>
      <c r="D868" s="1">
        <v>60000</v>
      </c>
      <c r="E868">
        <v>2</v>
      </c>
      <c r="F868" t="s">
        <v>27</v>
      </c>
      <c r="G868" t="s">
        <v>21</v>
      </c>
      <c r="H868" t="s">
        <v>15</v>
      </c>
      <c r="I868">
        <v>2</v>
      </c>
      <c r="J868" t="s">
        <v>44</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38</v>
      </c>
      <c r="D870" s="1">
        <v>30000</v>
      </c>
      <c r="E870">
        <v>5</v>
      </c>
      <c r="F870" t="s">
        <v>29</v>
      </c>
      <c r="G870" t="s">
        <v>14</v>
      </c>
      <c r="H870" t="s">
        <v>15</v>
      </c>
      <c r="I870">
        <v>3</v>
      </c>
      <c r="J870" t="s">
        <v>44</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Middle-Aged</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38</v>
      </c>
      <c r="D873" s="1">
        <v>60000</v>
      </c>
      <c r="E873">
        <v>2</v>
      </c>
      <c r="F873" t="s">
        <v>27</v>
      </c>
      <c r="G873" t="s">
        <v>21</v>
      </c>
      <c r="H873" t="s">
        <v>15</v>
      </c>
      <c r="I873">
        <v>2</v>
      </c>
      <c r="J873" t="s">
        <v>44</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Middle-Aged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Middle-Aged</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Middle-Aged</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Middle-Aged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Middle-Aged</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Middle-Aged</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Middle-Aged</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Middle-Aged</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Middle-Aged</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
      <c r="A900">
        <v>18066</v>
      </c>
      <c r="B900" t="s">
        <v>37</v>
      </c>
      <c r="C900" t="s">
        <v>38</v>
      </c>
      <c r="D900" s="1">
        <v>70000</v>
      </c>
      <c r="E900">
        <v>5</v>
      </c>
      <c r="F900" t="s">
        <v>13</v>
      </c>
      <c r="G900" t="s">
        <v>28</v>
      </c>
      <c r="H900" t="s">
        <v>15</v>
      </c>
      <c r="I900">
        <v>3</v>
      </c>
      <c r="J900" t="s">
        <v>44</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44</v>
      </c>
      <c r="K901" t="s">
        <v>32</v>
      </c>
      <c r="L901">
        <v>46</v>
      </c>
      <c r="M901" t="str">
        <f t="shared" si="14"/>
        <v>Middle-Aged</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Middle-Aged</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Middle-Aged</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Middle-Aged</v>
      </c>
      <c r="N908" t="s">
        <v>15</v>
      </c>
    </row>
    <row r="909" spans="1:14" x14ac:dyDescent="0.3">
      <c r="A909">
        <v>19747</v>
      </c>
      <c r="B909" t="s">
        <v>36</v>
      </c>
      <c r="C909" t="s">
        <v>38</v>
      </c>
      <c r="D909" s="1">
        <v>50000</v>
      </c>
      <c r="E909">
        <v>4</v>
      </c>
      <c r="F909" t="s">
        <v>13</v>
      </c>
      <c r="G909" t="s">
        <v>28</v>
      </c>
      <c r="H909" t="s">
        <v>15</v>
      </c>
      <c r="I909">
        <v>2</v>
      </c>
      <c r="J909" t="s">
        <v>44</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Middle-Aged</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Middle-Aged</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Middle-Aged</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Middle-Aged</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38</v>
      </c>
      <c r="D917" s="1">
        <v>60000</v>
      </c>
      <c r="E917">
        <v>3</v>
      </c>
      <c r="F917" t="s">
        <v>31</v>
      </c>
      <c r="G917" t="s">
        <v>28</v>
      </c>
      <c r="H917" t="s">
        <v>15</v>
      </c>
      <c r="I917">
        <v>2</v>
      </c>
      <c r="J917" t="s">
        <v>44</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Middle-Aged</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Middle-Aged</v>
      </c>
      <c r="N920" t="s">
        <v>15</v>
      </c>
    </row>
    <row r="921" spans="1:14" x14ac:dyDescent="0.3">
      <c r="A921">
        <v>21451</v>
      </c>
      <c r="B921" t="s">
        <v>36</v>
      </c>
      <c r="C921" t="s">
        <v>39</v>
      </c>
      <c r="D921" s="1">
        <v>40000</v>
      </c>
      <c r="E921">
        <v>4</v>
      </c>
      <c r="F921" t="s">
        <v>27</v>
      </c>
      <c r="G921" t="s">
        <v>21</v>
      </c>
      <c r="H921" t="s">
        <v>15</v>
      </c>
      <c r="I921">
        <v>2</v>
      </c>
      <c r="J921" t="s">
        <v>44</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Middle-Aged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Middle-Aged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39</v>
      </c>
      <c r="D928" s="1">
        <v>40000</v>
      </c>
      <c r="E928">
        <v>2</v>
      </c>
      <c r="F928" t="s">
        <v>27</v>
      </c>
      <c r="G928" t="s">
        <v>21</v>
      </c>
      <c r="H928" t="s">
        <v>15</v>
      </c>
      <c r="I928">
        <v>2</v>
      </c>
      <c r="J928" t="s">
        <v>44</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Middle-Aged</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Middle-Aged</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38</v>
      </c>
      <c r="D932" s="1">
        <v>70000</v>
      </c>
      <c r="E932">
        <v>5</v>
      </c>
      <c r="F932" t="s">
        <v>31</v>
      </c>
      <c r="G932" t="s">
        <v>21</v>
      </c>
      <c r="H932" t="s">
        <v>18</v>
      </c>
      <c r="I932">
        <v>3</v>
      </c>
      <c r="J932" t="s">
        <v>44</v>
      </c>
      <c r="K932" t="s">
        <v>32</v>
      </c>
      <c r="L932">
        <v>47</v>
      </c>
      <c r="M932" t="str">
        <f t="shared" si="14"/>
        <v>Middle-Aged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Middle-Aged</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38</v>
      </c>
      <c r="D951" s="1">
        <v>70000</v>
      </c>
      <c r="E951">
        <v>2</v>
      </c>
      <c r="F951" t="s">
        <v>29</v>
      </c>
      <c r="G951" t="s">
        <v>14</v>
      </c>
      <c r="H951" t="s">
        <v>15</v>
      </c>
      <c r="I951">
        <v>2</v>
      </c>
      <c r="J951" t="s">
        <v>44</v>
      </c>
      <c r="K951" t="s">
        <v>32</v>
      </c>
      <c r="L951">
        <v>53</v>
      </c>
      <c r="M951" t="str">
        <f t="shared" si="14"/>
        <v>Middle-Aged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Middle-Aged</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Middle-Aged</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
      <c r="A964">
        <v>16813</v>
      </c>
      <c r="B964" t="s">
        <v>36</v>
      </c>
      <c r="C964" t="s">
        <v>38</v>
      </c>
      <c r="D964" s="1">
        <v>60000</v>
      </c>
      <c r="E964">
        <v>2</v>
      </c>
      <c r="F964" t="s">
        <v>19</v>
      </c>
      <c r="G964" t="s">
        <v>21</v>
      </c>
      <c r="H964" t="s">
        <v>15</v>
      </c>
      <c r="I964">
        <v>2</v>
      </c>
      <c r="J964" t="s">
        <v>44</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44</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Middle-Aged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Middle-Aged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Middle-Aged</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Middle-Aged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Middle-Aged</v>
      </c>
      <c r="N977" t="s">
        <v>15</v>
      </c>
    </row>
    <row r="978" spans="1:14" x14ac:dyDescent="0.3">
      <c r="A978">
        <v>28004</v>
      </c>
      <c r="B978" t="s">
        <v>36</v>
      </c>
      <c r="C978" t="s">
        <v>39</v>
      </c>
      <c r="D978" s="1">
        <v>60000</v>
      </c>
      <c r="E978">
        <v>3</v>
      </c>
      <c r="F978" t="s">
        <v>13</v>
      </c>
      <c r="G978" t="s">
        <v>28</v>
      </c>
      <c r="H978" t="s">
        <v>15</v>
      </c>
      <c r="I978">
        <v>2</v>
      </c>
      <c r="J978" t="s">
        <v>44</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Middle-Aged</v>
      </c>
      <c r="N981" t="s">
        <v>18</v>
      </c>
    </row>
    <row r="982" spans="1:14" x14ac:dyDescent="0.3">
      <c r="A982">
        <v>18594</v>
      </c>
      <c r="B982" t="s">
        <v>37</v>
      </c>
      <c r="C982" t="s">
        <v>39</v>
      </c>
      <c r="D982" s="1">
        <v>80000</v>
      </c>
      <c r="E982">
        <v>3</v>
      </c>
      <c r="F982" t="s">
        <v>13</v>
      </c>
      <c r="G982" t="s">
        <v>14</v>
      </c>
      <c r="H982" t="s">
        <v>15</v>
      </c>
      <c r="I982">
        <v>3</v>
      </c>
      <c r="J982" t="s">
        <v>44</v>
      </c>
      <c r="K982" t="s">
        <v>32</v>
      </c>
      <c r="L982">
        <v>40</v>
      </c>
      <c r="M982" t="str">
        <f t="shared" si="15"/>
        <v>Middle-Aged</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Middle-Aged</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Middle-Aged</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38</v>
      </c>
      <c r="D988" s="1">
        <v>40000</v>
      </c>
      <c r="E988">
        <v>5</v>
      </c>
      <c r="F988" t="s">
        <v>27</v>
      </c>
      <c r="G988" t="s">
        <v>21</v>
      </c>
      <c r="H988" t="s">
        <v>15</v>
      </c>
      <c r="I988">
        <v>4</v>
      </c>
      <c r="J988" t="s">
        <v>44</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44</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44</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44</v>
      </c>
      <c r="K991" t="s">
        <v>32</v>
      </c>
      <c r="L991">
        <v>42</v>
      </c>
      <c r="M991" t="str">
        <f t="shared" si="15"/>
        <v>Middle-Aged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Middle-Aged</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Middle-Aged</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Middle-Aged</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Middle-Aged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Middle-Aged</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Middle-Aged</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38</v>
      </c>
      <c r="D1001" s="1">
        <v>60000</v>
      </c>
      <c r="E1001">
        <v>3</v>
      </c>
      <c r="F1001" t="s">
        <v>27</v>
      </c>
      <c r="G1001" t="s">
        <v>21</v>
      </c>
      <c r="H1001" t="s">
        <v>15</v>
      </c>
      <c r="I1001">
        <v>2</v>
      </c>
      <c r="J1001" t="s">
        <v>44</v>
      </c>
      <c r="K1001" t="s">
        <v>32</v>
      </c>
      <c r="L1001">
        <v>53</v>
      </c>
      <c r="M1001" t="str">
        <f t="shared" si="15"/>
        <v>Middle-Aged</v>
      </c>
      <c r="N1001" t="s">
        <v>15</v>
      </c>
    </row>
  </sheetData>
  <autoFilter ref="A1:N1001" xr:uid="{3FB94CCB-9AD2-4A37-860C-03AFE0E780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9C38-5400-4ADB-AB85-5E6EAF1EF91B}">
  <dimension ref="A3:D34"/>
  <sheetViews>
    <sheetView workbookViewId="0">
      <selection activeCell="F17" sqref="F17"/>
    </sheetView>
  </sheetViews>
  <sheetFormatPr defaultRowHeight="14.4" x14ac:dyDescent="0.3"/>
  <cols>
    <col min="1" max="1" width="21.88671875" bestFit="1" customWidth="1"/>
    <col min="2" max="2" width="16.109375" bestFit="1" customWidth="1"/>
    <col min="3" max="3" width="3.77734375" bestFit="1" customWidth="1"/>
    <col min="4" max="4" width="10.77734375" bestFit="1" customWidth="1"/>
  </cols>
  <sheetData>
    <row r="3" spans="1:4" x14ac:dyDescent="0.3">
      <c r="A3" s="3" t="s">
        <v>42</v>
      </c>
      <c r="B3" s="3" t="s">
        <v>49</v>
      </c>
    </row>
    <row r="4" spans="1:4" x14ac:dyDescent="0.3">
      <c r="A4" s="3" t="s">
        <v>2</v>
      </c>
      <c r="B4" t="s">
        <v>18</v>
      </c>
      <c r="C4" t="s">
        <v>15</v>
      </c>
      <c r="D4" t="s">
        <v>41</v>
      </c>
    </row>
    <row r="5" spans="1:4" x14ac:dyDescent="0.3">
      <c r="A5" s="4" t="s">
        <v>39</v>
      </c>
      <c r="B5" s="5">
        <v>36136.36363636364</v>
      </c>
      <c r="C5" s="5">
        <v>29069.767441860466</v>
      </c>
      <c r="D5" s="5">
        <v>32643.678160919539</v>
      </c>
    </row>
    <row r="6" spans="1:4" x14ac:dyDescent="0.3">
      <c r="A6" s="4" t="s">
        <v>38</v>
      </c>
      <c r="B6" s="5">
        <v>31142.857142857141</v>
      </c>
      <c r="C6" s="5">
        <v>38125</v>
      </c>
      <c r="D6" s="5">
        <v>34477.611940298506</v>
      </c>
    </row>
    <row r="7" spans="1:4" x14ac:dyDescent="0.3">
      <c r="A7" s="4" t="s">
        <v>41</v>
      </c>
      <c r="B7" s="5">
        <v>33924.050632911392</v>
      </c>
      <c r="C7" s="5">
        <v>32933.333333333336</v>
      </c>
      <c r="D7" s="5">
        <v>33441.558441558438</v>
      </c>
    </row>
    <row r="9" spans="1:4" hidden="1" x14ac:dyDescent="0.3"/>
    <row r="10" spans="1:4" hidden="1" x14ac:dyDescent="0.3"/>
    <row r="11" spans="1:4" hidden="1" x14ac:dyDescent="0.3"/>
    <row r="12" spans="1:4" hidden="1" x14ac:dyDescent="0.3"/>
    <row r="15" spans="1:4" x14ac:dyDescent="0.3">
      <c r="A15" s="3" t="s">
        <v>43</v>
      </c>
      <c r="B15" s="3" t="s">
        <v>49</v>
      </c>
    </row>
    <row r="16" spans="1:4" x14ac:dyDescent="0.3">
      <c r="A16" s="3" t="s">
        <v>9</v>
      </c>
      <c r="B16" t="s">
        <v>18</v>
      </c>
      <c r="C16" t="s">
        <v>15</v>
      </c>
      <c r="D16" t="s">
        <v>41</v>
      </c>
    </row>
    <row r="17" spans="1:4" x14ac:dyDescent="0.3">
      <c r="A17" s="4" t="s">
        <v>16</v>
      </c>
      <c r="B17" s="7">
        <v>33</v>
      </c>
      <c r="C17" s="7">
        <v>52</v>
      </c>
      <c r="D17" s="7">
        <v>85</v>
      </c>
    </row>
    <row r="18" spans="1:4" x14ac:dyDescent="0.3">
      <c r="A18" s="4" t="s">
        <v>26</v>
      </c>
      <c r="B18" s="7">
        <v>15</v>
      </c>
      <c r="C18" s="7">
        <v>10</v>
      </c>
      <c r="D18" s="7">
        <v>25</v>
      </c>
    </row>
    <row r="19" spans="1:4" x14ac:dyDescent="0.3">
      <c r="A19" s="4" t="s">
        <v>22</v>
      </c>
      <c r="B19" s="7">
        <v>19</v>
      </c>
      <c r="C19" s="7">
        <v>11</v>
      </c>
      <c r="D19" s="7">
        <v>30</v>
      </c>
    </row>
    <row r="20" spans="1:4" x14ac:dyDescent="0.3">
      <c r="A20" s="4" t="s">
        <v>23</v>
      </c>
      <c r="B20" s="7">
        <v>5</v>
      </c>
      <c r="C20" s="7">
        <v>2</v>
      </c>
      <c r="D20" s="7">
        <v>7</v>
      </c>
    </row>
    <row r="21" spans="1:4" x14ac:dyDescent="0.3">
      <c r="A21" s="4" t="s">
        <v>44</v>
      </c>
      <c r="B21" s="7">
        <v>7</v>
      </c>
      <c r="C21" s="7"/>
      <c r="D21" s="7">
        <v>7</v>
      </c>
    </row>
    <row r="22" spans="1:4" x14ac:dyDescent="0.3">
      <c r="A22" s="4" t="s">
        <v>41</v>
      </c>
      <c r="B22" s="7">
        <v>79</v>
      </c>
      <c r="C22" s="7">
        <v>75</v>
      </c>
      <c r="D22" s="7">
        <v>154</v>
      </c>
    </row>
    <row r="24" spans="1:4" hidden="1" x14ac:dyDescent="0.3"/>
    <row r="25" spans="1:4" hidden="1" x14ac:dyDescent="0.3"/>
    <row r="26" spans="1:4" hidden="1" x14ac:dyDescent="0.3"/>
    <row r="29" spans="1:4" x14ac:dyDescent="0.3">
      <c r="A29" s="3" t="s">
        <v>43</v>
      </c>
      <c r="B29" s="3" t="s">
        <v>49</v>
      </c>
    </row>
    <row r="30" spans="1:4" x14ac:dyDescent="0.3">
      <c r="A30" s="3" t="s">
        <v>50</v>
      </c>
      <c r="B30" t="s">
        <v>18</v>
      </c>
      <c r="C30" t="s">
        <v>15</v>
      </c>
      <c r="D30" t="s">
        <v>41</v>
      </c>
    </row>
    <row r="31" spans="1:4" x14ac:dyDescent="0.3">
      <c r="A31" s="4" t="s">
        <v>45</v>
      </c>
      <c r="B31" s="7">
        <v>21</v>
      </c>
      <c r="C31" s="7">
        <v>8</v>
      </c>
      <c r="D31" s="7">
        <v>29</v>
      </c>
    </row>
    <row r="32" spans="1:4" x14ac:dyDescent="0.3">
      <c r="A32" s="4" t="s">
        <v>46</v>
      </c>
      <c r="B32" s="7">
        <v>48</v>
      </c>
      <c r="C32" s="7">
        <v>65</v>
      </c>
      <c r="D32" s="7">
        <v>113</v>
      </c>
    </row>
    <row r="33" spans="1:4" x14ac:dyDescent="0.3">
      <c r="A33" s="4" t="s">
        <v>47</v>
      </c>
      <c r="B33" s="7">
        <v>10</v>
      </c>
      <c r="C33" s="7">
        <v>2</v>
      </c>
      <c r="D33" s="7">
        <v>12</v>
      </c>
    </row>
    <row r="34" spans="1:4" x14ac:dyDescent="0.3">
      <c r="A34" s="4" t="s">
        <v>41</v>
      </c>
      <c r="B34" s="7">
        <v>79</v>
      </c>
      <c r="C34" s="7">
        <v>75</v>
      </c>
      <c r="D34" s="7">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0198-CCC1-4379-B972-3F87CC468859}">
  <dimension ref="A1:S40"/>
  <sheetViews>
    <sheetView showGridLines="0" showRowColHeaders="0" tabSelected="1" topLeftCell="A4" zoomScale="90" zoomScaleNormal="90" workbookViewId="0">
      <selection activeCell="B33" sqref="B33"/>
    </sheetView>
  </sheetViews>
  <sheetFormatPr defaultRowHeight="14.4" x14ac:dyDescent="0.3"/>
  <sheetData>
    <row r="1" spans="1:19" ht="14.4" customHeight="1" x14ac:dyDescent="0.3">
      <c r="A1" s="9" t="s">
        <v>48</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ht="14.4" customHeight="1" x14ac:dyDescent="0.3">
      <c r="A5" s="8"/>
      <c r="B5" s="8"/>
      <c r="C5" s="8"/>
      <c r="D5" s="8"/>
      <c r="E5" s="8"/>
      <c r="F5" s="8"/>
      <c r="G5" s="8"/>
      <c r="H5" s="8"/>
      <c r="I5" s="8"/>
      <c r="J5" s="8"/>
      <c r="K5" s="8"/>
      <c r="L5" s="8"/>
      <c r="M5" s="8"/>
      <c r="N5" s="8"/>
      <c r="O5" s="8"/>
      <c r="P5" s="8"/>
      <c r="Q5" s="8"/>
      <c r="R5" s="8"/>
      <c r="S5" s="8"/>
    </row>
    <row r="6" spans="1:19" x14ac:dyDescent="0.3">
      <c r="A6" s="6"/>
      <c r="B6" s="6"/>
      <c r="C6" s="6"/>
      <c r="D6" s="6"/>
      <c r="E6" s="6"/>
      <c r="F6" s="6"/>
      <c r="G6" s="6"/>
      <c r="H6" s="6"/>
      <c r="I6" s="6"/>
      <c r="J6" s="6"/>
      <c r="K6" s="6"/>
      <c r="L6" s="6"/>
      <c r="M6" s="6"/>
      <c r="N6" s="6"/>
      <c r="O6" s="6"/>
      <c r="P6" s="6"/>
      <c r="Q6" s="6"/>
      <c r="R6" s="6"/>
      <c r="S6" s="6"/>
    </row>
    <row r="7" spans="1:19" x14ac:dyDescent="0.3">
      <c r="A7" s="6"/>
      <c r="B7" s="6"/>
      <c r="C7" s="6"/>
      <c r="D7" s="6"/>
      <c r="E7" s="6"/>
      <c r="F7" s="6"/>
      <c r="G7" s="6"/>
      <c r="H7" s="6"/>
      <c r="I7" s="6"/>
      <c r="J7" s="6"/>
      <c r="K7" s="6"/>
      <c r="L7" s="6"/>
      <c r="M7" s="6"/>
      <c r="N7" s="6"/>
      <c r="O7" s="6"/>
      <c r="P7" s="6"/>
      <c r="Q7" s="6"/>
      <c r="R7" s="6"/>
      <c r="S7" s="6"/>
    </row>
    <row r="8" spans="1:19" x14ac:dyDescent="0.3">
      <c r="A8" s="6"/>
      <c r="B8" s="6"/>
      <c r="C8" s="6"/>
      <c r="D8" s="6"/>
      <c r="E8" s="6"/>
      <c r="F8" s="6"/>
      <c r="G8" s="6"/>
      <c r="H8" s="6"/>
      <c r="I8" s="6"/>
      <c r="J8" s="6"/>
      <c r="K8" s="6"/>
      <c r="L8" s="6"/>
      <c r="M8" s="6"/>
      <c r="N8" s="6"/>
      <c r="O8" s="6"/>
      <c r="P8" s="6"/>
      <c r="Q8" s="6"/>
      <c r="R8" s="6"/>
      <c r="S8" s="6"/>
    </row>
    <row r="9" spans="1:19" x14ac:dyDescent="0.3">
      <c r="A9" s="6"/>
      <c r="B9" s="6"/>
      <c r="C9" s="6"/>
      <c r="D9" s="6"/>
      <c r="E9" s="6"/>
      <c r="F9" s="6"/>
      <c r="G9" s="6"/>
      <c r="H9" s="6"/>
      <c r="I9" s="6"/>
      <c r="J9" s="6"/>
      <c r="K9" s="6"/>
      <c r="L9" s="6"/>
      <c r="M9" s="6"/>
      <c r="N9" s="6"/>
      <c r="O9" s="6"/>
      <c r="P9" s="6"/>
      <c r="Q9" s="6"/>
      <c r="R9" s="6"/>
      <c r="S9" s="6"/>
    </row>
    <row r="10" spans="1:19" x14ac:dyDescent="0.3">
      <c r="A10" s="6"/>
      <c r="B10" s="6"/>
      <c r="C10" s="6"/>
      <c r="D10" s="6"/>
      <c r="E10" s="6"/>
      <c r="F10" s="6"/>
      <c r="G10" s="6"/>
      <c r="H10" s="6"/>
      <c r="I10" s="6"/>
      <c r="J10" s="6"/>
      <c r="K10" s="6"/>
      <c r="L10" s="6"/>
      <c r="M10" s="6"/>
      <c r="N10" s="6"/>
      <c r="O10" s="6"/>
      <c r="P10" s="6"/>
      <c r="Q10" s="6"/>
      <c r="R10" s="6"/>
      <c r="S10" s="6"/>
    </row>
    <row r="11" spans="1:19" x14ac:dyDescent="0.3">
      <c r="A11" s="6"/>
      <c r="B11" s="6"/>
      <c r="C11" s="6"/>
      <c r="D11" s="6"/>
      <c r="E11" s="6"/>
      <c r="F11" s="6"/>
      <c r="G11" s="6"/>
      <c r="H11" s="6"/>
      <c r="I11" s="6"/>
      <c r="J11" s="6"/>
      <c r="K11" s="6"/>
      <c r="L11" s="6"/>
      <c r="M11" s="6"/>
      <c r="N11" s="6"/>
      <c r="O11" s="6"/>
      <c r="P11" s="6"/>
      <c r="Q11" s="6"/>
      <c r="R11" s="6"/>
      <c r="S11" s="6"/>
    </row>
    <row r="12" spans="1:19" x14ac:dyDescent="0.3">
      <c r="A12" s="6"/>
      <c r="B12" s="6"/>
      <c r="C12" s="6"/>
      <c r="D12" s="6"/>
      <c r="E12" s="6"/>
      <c r="F12" s="6"/>
      <c r="G12" s="6"/>
      <c r="H12" s="6"/>
      <c r="I12" s="6"/>
      <c r="J12" s="6"/>
      <c r="K12" s="6"/>
      <c r="L12" s="6"/>
      <c r="M12" s="6"/>
      <c r="N12" s="6"/>
      <c r="O12" s="6"/>
      <c r="P12" s="6"/>
      <c r="Q12" s="6"/>
      <c r="R12" s="6"/>
      <c r="S12" s="6"/>
    </row>
    <row r="13" spans="1:19" x14ac:dyDescent="0.3">
      <c r="A13" s="6"/>
      <c r="B13" s="6"/>
      <c r="C13" s="6"/>
      <c r="D13" s="6"/>
      <c r="E13" s="6"/>
      <c r="F13" s="6"/>
      <c r="G13" s="6"/>
      <c r="H13" s="6"/>
      <c r="I13" s="6"/>
      <c r="J13" s="6"/>
      <c r="K13" s="6"/>
      <c r="L13" s="6"/>
      <c r="M13" s="6"/>
      <c r="N13" s="6"/>
      <c r="O13" s="6"/>
      <c r="P13" s="6"/>
      <c r="Q13" s="6"/>
      <c r="R13" s="6"/>
      <c r="S13" s="6"/>
    </row>
    <row r="14" spans="1:19" x14ac:dyDescent="0.3">
      <c r="A14" s="6"/>
      <c r="B14" s="6"/>
      <c r="C14" s="6"/>
      <c r="D14" s="6"/>
      <c r="E14" s="6"/>
      <c r="F14" s="6"/>
      <c r="G14" s="6"/>
      <c r="H14" s="6"/>
      <c r="I14" s="6"/>
      <c r="J14" s="6"/>
      <c r="K14" s="6"/>
      <c r="L14" s="6"/>
      <c r="M14" s="6"/>
      <c r="N14" s="6"/>
      <c r="O14" s="6"/>
      <c r="P14" s="6"/>
      <c r="Q14" s="6"/>
      <c r="R14" s="6"/>
      <c r="S14" s="6"/>
    </row>
    <row r="15" spans="1:19" x14ac:dyDescent="0.3">
      <c r="A15" s="6"/>
      <c r="B15" s="6"/>
      <c r="C15" s="6"/>
      <c r="D15" s="6"/>
      <c r="E15" s="6"/>
      <c r="F15" s="6"/>
      <c r="G15" s="6"/>
      <c r="H15" s="6"/>
      <c r="I15" s="6"/>
      <c r="J15" s="6"/>
      <c r="K15" s="6"/>
      <c r="L15" s="6"/>
      <c r="M15" s="6"/>
      <c r="N15" s="6"/>
      <c r="O15" s="6"/>
      <c r="P15" s="6"/>
      <c r="Q15" s="6"/>
      <c r="R15" s="6"/>
      <c r="S15" s="6"/>
    </row>
    <row r="16" spans="1:19" x14ac:dyDescent="0.3">
      <c r="A16" s="6"/>
      <c r="B16" s="6"/>
      <c r="C16" s="6"/>
      <c r="D16" s="6"/>
      <c r="E16" s="6"/>
      <c r="F16" s="6"/>
      <c r="G16" s="6"/>
      <c r="H16" s="6"/>
      <c r="I16" s="6"/>
      <c r="J16" s="6"/>
      <c r="K16" s="6"/>
      <c r="L16" s="6"/>
      <c r="M16" s="6"/>
      <c r="N16" s="6"/>
      <c r="O16" s="6"/>
      <c r="P16" s="6"/>
      <c r="Q16" s="6"/>
      <c r="R16" s="6"/>
      <c r="S16" s="6"/>
    </row>
    <row r="17" spans="1:19" x14ac:dyDescent="0.3">
      <c r="A17" s="6"/>
      <c r="B17" s="6"/>
      <c r="C17" s="6"/>
      <c r="D17" s="6"/>
      <c r="E17" s="6"/>
      <c r="F17" s="6"/>
      <c r="G17" s="6"/>
      <c r="H17" s="6"/>
      <c r="I17" s="6"/>
      <c r="J17" s="6"/>
      <c r="K17" s="6"/>
      <c r="L17" s="6"/>
      <c r="M17" s="6"/>
      <c r="N17" s="6"/>
      <c r="O17" s="6"/>
      <c r="P17" s="6"/>
      <c r="Q17" s="6"/>
      <c r="R17" s="6"/>
      <c r="S17" s="6"/>
    </row>
    <row r="18" spans="1:19" x14ac:dyDescent="0.3">
      <c r="A18" s="6"/>
      <c r="B18" s="6"/>
      <c r="C18" s="6"/>
      <c r="D18" s="6"/>
      <c r="E18" s="6"/>
      <c r="F18" s="6"/>
      <c r="G18" s="6"/>
      <c r="H18" s="6"/>
      <c r="I18" s="6"/>
      <c r="J18" s="6"/>
      <c r="K18" s="6"/>
      <c r="L18" s="6"/>
      <c r="M18" s="6"/>
      <c r="N18" s="6"/>
      <c r="O18" s="6"/>
      <c r="P18" s="6"/>
      <c r="Q18" s="6"/>
      <c r="R18" s="6"/>
      <c r="S18" s="6"/>
    </row>
    <row r="19" spans="1:19" x14ac:dyDescent="0.3">
      <c r="A19" s="6"/>
      <c r="B19" s="6"/>
      <c r="C19" s="6"/>
      <c r="D19" s="6"/>
      <c r="E19" s="6"/>
      <c r="F19" s="6"/>
      <c r="G19" s="6"/>
      <c r="H19" s="6"/>
      <c r="I19" s="6"/>
      <c r="J19" s="6"/>
      <c r="K19" s="6"/>
      <c r="L19" s="6"/>
      <c r="M19" s="6"/>
      <c r="N19" s="6"/>
      <c r="O19" s="6"/>
      <c r="P19" s="6"/>
      <c r="Q19" s="6"/>
      <c r="R19" s="6"/>
      <c r="S19" s="6"/>
    </row>
    <row r="20" spans="1:19" x14ac:dyDescent="0.3">
      <c r="A20" s="6"/>
      <c r="B20" s="6"/>
      <c r="C20" s="6"/>
      <c r="D20" s="6"/>
      <c r="E20" s="6"/>
      <c r="F20" s="6"/>
      <c r="G20" s="6"/>
      <c r="H20" s="6"/>
      <c r="I20" s="6"/>
      <c r="J20" s="6"/>
      <c r="K20" s="6"/>
      <c r="L20" s="6"/>
      <c r="M20" s="6"/>
      <c r="N20" s="6"/>
      <c r="O20" s="6"/>
      <c r="P20" s="6"/>
      <c r="Q20" s="6"/>
      <c r="R20" s="6"/>
      <c r="S20" s="6"/>
    </row>
    <row r="21" spans="1:19" x14ac:dyDescent="0.3">
      <c r="A21" s="6"/>
      <c r="B21" s="6"/>
      <c r="C21" s="6"/>
      <c r="D21" s="6"/>
      <c r="E21" s="6"/>
      <c r="F21" s="6"/>
      <c r="G21" s="6"/>
      <c r="H21" s="6"/>
      <c r="I21" s="6"/>
      <c r="J21" s="6"/>
      <c r="K21" s="6"/>
      <c r="L21" s="6"/>
      <c r="M21" s="6"/>
      <c r="N21" s="6"/>
      <c r="O21" s="6"/>
      <c r="P21" s="6"/>
      <c r="Q21" s="6"/>
      <c r="R21" s="6"/>
      <c r="S21" s="6"/>
    </row>
    <row r="22" spans="1:19" x14ac:dyDescent="0.3">
      <c r="A22" s="6"/>
      <c r="B22" s="6"/>
      <c r="C22" s="6"/>
      <c r="D22" s="6"/>
      <c r="E22" s="6"/>
      <c r="F22" s="6"/>
      <c r="G22" s="6"/>
      <c r="H22" s="6"/>
      <c r="I22" s="6"/>
      <c r="J22" s="6"/>
      <c r="K22" s="6"/>
      <c r="L22" s="6"/>
      <c r="M22" s="6"/>
      <c r="N22" s="6"/>
      <c r="O22" s="6"/>
      <c r="P22" s="6"/>
      <c r="Q22" s="6"/>
      <c r="R22" s="6"/>
      <c r="S22" s="6"/>
    </row>
    <row r="23" spans="1:19" x14ac:dyDescent="0.3">
      <c r="A23" s="6"/>
      <c r="B23" s="6"/>
      <c r="C23" s="6"/>
      <c r="D23" s="6"/>
      <c r="E23" s="6"/>
      <c r="F23" s="6"/>
      <c r="G23" s="6"/>
      <c r="H23" s="6"/>
      <c r="I23" s="6"/>
      <c r="J23" s="6"/>
      <c r="K23" s="6"/>
      <c r="L23" s="6"/>
      <c r="M23" s="6"/>
      <c r="N23" s="6"/>
      <c r="O23" s="6"/>
      <c r="P23" s="6"/>
      <c r="Q23" s="6"/>
      <c r="R23" s="6"/>
      <c r="S23" s="6"/>
    </row>
    <row r="24" spans="1:19" x14ac:dyDescent="0.3">
      <c r="A24" s="6"/>
      <c r="B24" s="6"/>
      <c r="C24" s="6"/>
      <c r="D24" s="6"/>
      <c r="E24" s="6"/>
      <c r="F24" s="6"/>
      <c r="G24" s="6"/>
      <c r="H24" s="6"/>
      <c r="I24" s="6"/>
      <c r="J24" s="6"/>
      <c r="K24" s="6"/>
      <c r="L24" s="6"/>
      <c r="M24" s="6"/>
      <c r="N24" s="6"/>
      <c r="O24" s="6"/>
      <c r="P24" s="6"/>
      <c r="Q24" s="6"/>
      <c r="R24" s="6"/>
      <c r="S24" s="6"/>
    </row>
    <row r="25" spans="1:19" x14ac:dyDescent="0.3">
      <c r="A25" s="6"/>
      <c r="B25" s="6"/>
      <c r="C25" s="6"/>
      <c r="D25" s="6"/>
      <c r="E25" s="6"/>
      <c r="F25" s="6"/>
      <c r="G25" s="6"/>
      <c r="H25" s="6"/>
      <c r="I25" s="6"/>
      <c r="J25" s="6"/>
      <c r="K25" s="6"/>
      <c r="L25" s="6"/>
      <c r="M25" s="6"/>
      <c r="N25" s="6"/>
      <c r="O25" s="6"/>
      <c r="P25" s="6"/>
      <c r="Q25" s="6"/>
      <c r="R25" s="6"/>
      <c r="S25" s="6"/>
    </row>
    <row r="26" spans="1:19" x14ac:dyDescent="0.3">
      <c r="A26" s="6"/>
      <c r="B26" s="6"/>
      <c r="C26" s="6"/>
      <c r="D26" s="6"/>
      <c r="E26" s="6"/>
      <c r="F26" s="6"/>
      <c r="G26" s="6"/>
      <c r="H26" s="6"/>
      <c r="I26" s="6"/>
      <c r="J26" s="6"/>
      <c r="K26" s="6"/>
      <c r="L26" s="6"/>
      <c r="M26" s="6"/>
      <c r="N26" s="6"/>
      <c r="O26" s="6"/>
      <c r="P26" s="6"/>
      <c r="Q26" s="6"/>
      <c r="R26" s="6"/>
      <c r="S26" s="6"/>
    </row>
    <row r="27" spans="1:19" x14ac:dyDescent="0.3">
      <c r="A27" s="6"/>
      <c r="B27" s="6"/>
      <c r="C27" s="6"/>
      <c r="D27" s="6"/>
      <c r="E27" s="6"/>
      <c r="F27" s="6"/>
      <c r="G27" s="6"/>
      <c r="H27" s="6"/>
      <c r="I27" s="6"/>
      <c r="J27" s="6"/>
      <c r="K27" s="6"/>
      <c r="L27" s="6"/>
      <c r="M27" s="6"/>
      <c r="N27" s="6"/>
      <c r="O27" s="6"/>
      <c r="P27" s="6"/>
      <c r="Q27" s="6"/>
      <c r="R27" s="6"/>
      <c r="S27" s="6"/>
    </row>
    <row r="28" spans="1:19" x14ac:dyDescent="0.3">
      <c r="A28" s="6"/>
      <c r="B28" s="6"/>
      <c r="C28" s="6"/>
      <c r="D28" s="6"/>
      <c r="E28" s="6"/>
      <c r="F28" s="6"/>
      <c r="G28" s="6"/>
      <c r="H28" s="6"/>
      <c r="I28" s="6"/>
      <c r="J28" s="6"/>
      <c r="K28" s="6"/>
      <c r="L28" s="6"/>
      <c r="M28" s="6"/>
      <c r="N28" s="6"/>
      <c r="O28" s="6"/>
      <c r="P28" s="6"/>
      <c r="Q28" s="6"/>
      <c r="R28" s="6"/>
      <c r="S28" s="6"/>
    </row>
    <row r="29" spans="1:19" x14ac:dyDescent="0.3">
      <c r="A29" s="6"/>
      <c r="B29" s="6"/>
      <c r="C29" s="6"/>
      <c r="D29" s="6"/>
      <c r="E29" s="6"/>
      <c r="F29" s="6"/>
      <c r="G29" s="6"/>
      <c r="H29" s="6"/>
      <c r="I29" s="6"/>
      <c r="J29" s="6"/>
      <c r="K29" s="6"/>
      <c r="L29" s="6"/>
      <c r="M29" s="6"/>
      <c r="N29" s="6"/>
      <c r="O29" s="6"/>
      <c r="P29" s="6"/>
      <c r="Q29" s="6"/>
      <c r="R29" s="6"/>
      <c r="S29" s="6"/>
    </row>
    <row r="30" spans="1:19" x14ac:dyDescent="0.3">
      <c r="A30" s="6"/>
      <c r="B30" s="6"/>
      <c r="C30" s="6"/>
      <c r="D30" s="6"/>
      <c r="E30" s="6"/>
      <c r="F30" s="6"/>
      <c r="G30" s="6"/>
      <c r="H30" s="6"/>
      <c r="I30" s="6"/>
      <c r="J30" s="6"/>
      <c r="K30" s="6"/>
      <c r="L30" s="6"/>
      <c r="M30" s="6"/>
      <c r="N30" s="6"/>
      <c r="O30" s="6"/>
      <c r="P30" s="6"/>
      <c r="Q30" s="6"/>
      <c r="R30" s="6"/>
      <c r="S30" s="6"/>
    </row>
    <row r="31" spans="1:19" x14ac:dyDescent="0.3">
      <c r="A31" s="6"/>
      <c r="B31" s="6"/>
      <c r="C31" s="6"/>
      <c r="D31" s="6"/>
      <c r="E31" s="6"/>
      <c r="F31" s="6"/>
      <c r="G31" s="6"/>
      <c r="H31" s="6"/>
      <c r="I31" s="6"/>
      <c r="J31" s="6"/>
      <c r="K31" s="6"/>
      <c r="L31" s="6"/>
      <c r="M31" s="6"/>
      <c r="N31" s="6"/>
      <c r="O31" s="6"/>
      <c r="P31" s="6"/>
      <c r="Q31" s="6"/>
      <c r="R31" s="6"/>
      <c r="S31" s="6"/>
    </row>
    <row r="32" spans="1:19" x14ac:dyDescent="0.3">
      <c r="A32" s="6"/>
      <c r="B32" s="6"/>
      <c r="C32" s="6"/>
      <c r="D32" s="6"/>
      <c r="E32" s="6"/>
      <c r="F32" s="6"/>
      <c r="G32" s="6"/>
      <c r="H32" s="6"/>
      <c r="I32" s="6"/>
      <c r="J32" s="6"/>
      <c r="K32" s="6"/>
      <c r="L32" s="6"/>
      <c r="M32" s="6"/>
      <c r="N32" s="6"/>
      <c r="O32" s="6"/>
      <c r="P32" s="6"/>
      <c r="Q32" s="6"/>
      <c r="R32" s="6"/>
      <c r="S32" s="6"/>
    </row>
    <row r="33" spans="1:19" x14ac:dyDescent="0.3">
      <c r="A33" s="6"/>
      <c r="B33" s="6"/>
      <c r="C33" s="6"/>
      <c r="D33" s="6"/>
      <c r="E33" s="6"/>
      <c r="F33" s="6"/>
      <c r="G33" s="6"/>
      <c r="H33" s="6"/>
      <c r="I33" s="6"/>
      <c r="J33" s="6"/>
      <c r="K33" s="6"/>
      <c r="L33" s="6"/>
      <c r="M33" s="6"/>
      <c r="N33" s="6"/>
      <c r="O33" s="6"/>
      <c r="P33" s="6"/>
      <c r="Q33" s="6"/>
      <c r="R33" s="6"/>
      <c r="S33" s="6"/>
    </row>
    <row r="34" spans="1:19" x14ac:dyDescent="0.3">
      <c r="A34" s="6"/>
      <c r="B34" s="6"/>
      <c r="C34" s="6"/>
      <c r="D34" s="6"/>
      <c r="E34" s="6"/>
      <c r="F34" s="6"/>
      <c r="G34" s="6"/>
      <c r="H34" s="6"/>
      <c r="I34" s="6"/>
      <c r="J34" s="6"/>
      <c r="K34" s="6"/>
      <c r="L34" s="6"/>
      <c r="M34" s="6"/>
      <c r="N34" s="6"/>
      <c r="O34" s="6"/>
      <c r="P34" s="6"/>
      <c r="Q34" s="6"/>
      <c r="R34" s="6"/>
      <c r="S34" s="6"/>
    </row>
    <row r="35" spans="1:19" x14ac:dyDescent="0.3">
      <c r="A35" s="6"/>
      <c r="B35" s="6"/>
      <c r="C35" s="6"/>
      <c r="D35" s="6"/>
      <c r="E35" s="6"/>
      <c r="F35" s="6"/>
      <c r="G35" s="6"/>
      <c r="H35" s="6"/>
      <c r="I35" s="6"/>
      <c r="J35" s="6"/>
      <c r="K35" s="6"/>
      <c r="L35" s="6"/>
      <c r="M35" s="6"/>
      <c r="N35" s="6"/>
      <c r="O35" s="6"/>
      <c r="P35" s="6"/>
      <c r="Q35" s="6"/>
      <c r="R35" s="6"/>
      <c r="S35" s="6"/>
    </row>
    <row r="36" spans="1:19" x14ac:dyDescent="0.3">
      <c r="A36" s="6"/>
      <c r="B36" s="6"/>
      <c r="C36" s="6"/>
      <c r="D36" s="6"/>
      <c r="E36" s="6"/>
      <c r="F36" s="6"/>
      <c r="G36" s="6"/>
      <c r="H36" s="6"/>
      <c r="I36" s="6"/>
      <c r="J36" s="6"/>
      <c r="K36" s="6"/>
      <c r="L36" s="6"/>
      <c r="M36" s="6"/>
      <c r="N36" s="6"/>
      <c r="O36" s="6"/>
      <c r="P36" s="6"/>
      <c r="Q36" s="6"/>
      <c r="R36" s="6"/>
      <c r="S36" s="6"/>
    </row>
    <row r="37" spans="1:19" x14ac:dyDescent="0.3">
      <c r="A37" s="6"/>
      <c r="B37" s="6"/>
      <c r="C37" s="6"/>
      <c r="D37" s="6"/>
      <c r="E37" s="6"/>
      <c r="F37" s="6"/>
      <c r="G37" s="6"/>
      <c r="H37" s="6"/>
      <c r="I37" s="6"/>
      <c r="J37" s="6"/>
      <c r="K37" s="6"/>
      <c r="L37" s="6"/>
      <c r="M37" s="6"/>
      <c r="N37" s="6"/>
      <c r="O37" s="6"/>
      <c r="P37" s="6"/>
      <c r="Q37" s="6"/>
      <c r="R37" s="6"/>
      <c r="S37" s="6"/>
    </row>
    <row r="38" spans="1:19" x14ac:dyDescent="0.3">
      <c r="A38" s="6"/>
      <c r="B38" s="6"/>
      <c r="C38" s="6"/>
      <c r="D38" s="6"/>
      <c r="E38" s="6"/>
      <c r="F38" s="6"/>
      <c r="G38" s="6"/>
      <c r="H38" s="6"/>
      <c r="I38" s="6"/>
      <c r="J38" s="6"/>
      <c r="K38" s="6"/>
      <c r="L38" s="6"/>
      <c r="M38" s="6"/>
      <c r="N38" s="6"/>
      <c r="O38" s="6"/>
      <c r="P38" s="6"/>
      <c r="Q38" s="6"/>
      <c r="R38" s="6"/>
      <c r="S38" s="6"/>
    </row>
    <row r="39" spans="1:19" x14ac:dyDescent="0.3">
      <c r="A39" s="6"/>
      <c r="B39" s="6"/>
      <c r="C39" s="6"/>
      <c r="D39" s="6"/>
      <c r="E39" s="6"/>
      <c r="F39" s="6"/>
      <c r="G39" s="6"/>
      <c r="H39" s="6"/>
      <c r="I39" s="6"/>
      <c r="J39" s="6"/>
      <c r="K39" s="6"/>
      <c r="L39" s="6"/>
      <c r="M39" s="6"/>
      <c r="N39" s="6"/>
      <c r="O39" s="6"/>
      <c r="P39" s="6"/>
      <c r="Q39" s="6"/>
      <c r="R39" s="6"/>
      <c r="S39" s="6"/>
    </row>
    <row r="40" spans="1:19" x14ac:dyDescent="0.3">
      <c r="A40" s="6"/>
      <c r="B40" s="6"/>
      <c r="C40" s="6"/>
      <c r="D40" s="6"/>
      <c r="E40" s="6"/>
      <c r="F40" s="6"/>
      <c r="G40" s="6"/>
      <c r="H40" s="6"/>
      <c r="I40" s="6"/>
      <c r="J40" s="6"/>
      <c r="K40" s="6"/>
      <c r="L40" s="6"/>
      <c r="M40" s="6"/>
      <c r="N40" s="6"/>
      <c r="O40" s="6"/>
      <c r="P40" s="6"/>
      <c r="Q40" s="6"/>
      <c r="R40" s="6"/>
      <c r="S40" s="6"/>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2023-01-08T05:00:05Z</dcterms:modified>
</cp:coreProperties>
</file>