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atrai/Documents/financial mathematics/"/>
    </mc:Choice>
  </mc:AlternateContent>
  <xr:revisionPtr revIDLastSave="0" documentId="13_ncr:1_{50290BB2-F70D-DB48-AB12-551086486EDA}" xr6:coauthVersionLast="47" xr6:coauthVersionMax="47" xr10:uidLastSave="{00000000-0000-0000-0000-000000000000}"/>
  <bookViews>
    <workbookView xWindow="780" yWindow="960" windowWidth="27640" windowHeight="15680" activeTab="10" xr2:uid="{719DA4CA-81AD-FD4E-A4DE-69B6D2763416}"/>
  </bookViews>
  <sheets>
    <sheet name="Sheet8" sheetId="8" r:id="rId1"/>
    <sheet name="Sheet9" sheetId="9" r:id="rId2"/>
    <sheet name="Sheet10" sheetId="10" r:id="rId3"/>
    <sheet name="Sheet11" sheetId="11" r:id="rId4"/>
    <sheet name="Sheet12" sheetId="12" r:id="rId5"/>
    <sheet name="Sheet13" sheetId="13" r:id="rId6"/>
    <sheet name="Sheet14" sheetId="14" r:id="rId7"/>
    <sheet name="Sheet15" sheetId="15" r:id="rId8"/>
    <sheet name="Sheet16" sheetId="16" r:id="rId9"/>
    <sheet name="Sheet17" sheetId="17" r:id="rId10"/>
    <sheet name="Sheet1" sheetId="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O3" i="1"/>
  <c r="P3" i="1"/>
  <c r="Q3" i="1"/>
  <c r="R3" i="1"/>
  <c r="N3" i="1"/>
</calcChain>
</file>

<file path=xl/sharedStrings.xml><?xml version="1.0" encoding="utf-8"?>
<sst xmlns="http://schemas.openxmlformats.org/spreadsheetml/2006/main" count="394" uniqueCount="45">
  <si>
    <t>daily share prices for 5 assets/stock</t>
  </si>
  <si>
    <t>Date</t>
  </si>
  <si>
    <t>barclays</t>
  </si>
  <si>
    <t>HSBC</t>
  </si>
  <si>
    <t>SHELL</t>
  </si>
  <si>
    <t>Unilever</t>
  </si>
  <si>
    <t>Vodafone</t>
  </si>
  <si>
    <t>Daily Return</t>
  </si>
  <si>
    <t xml:space="preserve">market return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</si>
  <si>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</si>
  <si>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</si>
  <si>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</si>
  <si>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</si>
  <si>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</si>
  <si>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</si>
  <si>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</si>
  <si>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</si>
  <si>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</si>
  <si>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</si>
  <si>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</si>
  <si>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</si>
  <si>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</si>
  <si>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</si>
  <si>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</si>
  <si>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</si>
  <si>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</si>
  <si>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</si>
  <si>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</si>
  <si>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</si>
  <si>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</si>
  <si>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</si>
  <si>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</si>
  <si>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</si>
  <si>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</si>
  <si>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</si>
  <si>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var 5% for vodafone</t>
  </si>
  <si>
    <t>var 5% for hsbc</t>
  </si>
  <si>
    <t>var 5% for barclays</t>
  </si>
  <si>
    <t>var 5% for unilever</t>
  </si>
  <si>
    <t>var 5% for shell</t>
  </si>
  <si>
    <t>X Variable 2</t>
  </si>
  <si>
    <t>X Variable 3</t>
  </si>
  <si>
    <t>X Variable 4</t>
  </si>
  <si>
    <t>X Variable 5</t>
  </si>
  <si>
    <t>beta for all 5 assests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</si>
</sst>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7501-B092-874E-B543-80F60A670EEB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8" t="s">
        <v>10</v>
      </c>
      <c r="B3" s="8"/>
    </row>
    <row r="4" spans="1:9" x14ac:dyDescent="0.2">
      <c r="A4" s="5" t="s">
        <v>11</v>
      </c>
      <c r="B4" s="5">
        <v>5.7147892286611218E-3</v>
      </c>
    </row>
    <row r="5" spans="1:9" x14ac:dyDescent="0.2">
      <c r="A5" s="5" t="s">
        <v>12</v>
      </c>
      <c r="B5" s="5">
        <v>3.2658815928021177E-5</v>
      </c>
    </row>
    <row r="6" spans="1:9" x14ac:dyDescent="0.2">
      <c r="A6" s="5" t="s">
        <v>13</v>
      </c>
      <c r="B6" s="5">
        <v>-3.999467559814205E-3</v>
      </c>
    </row>
    <row r="7" spans="1:9" x14ac:dyDescent="0.2">
      <c r="A7" s="5" t="s">
        <v>14</v>
      </c>
      <c r="B7" s="5">
        <v>219.41567124165482</v>
      </c>
    </row>
    <row r="8" spans="1:9" ht="17" thickBot="1" x14ac:dyDescent="0.25">
      <c r="A8" s="6" t="s">
        <v>15</v>
      </c>
      <c r="B8" s="6">
        <v>250</v>
      </c>
    </row>
    <row r="10" spans="1:9" ht="17" thickBot="1" x14ac:dyDescent="0.25">
      <c r="A10" t="s">
        <v>16</v>
      </c>
    </row>
    <row r="11" spans="1:9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">
      <c r="A12" s="5" t="s">
        <v>17</v>
      </c>
      <c r="B12" s="5">
        <v>1</v>
      </c>
      <c r="C12" s="5">
        <v>389.94340997003019</v>
      </c>
      <c r="D12" s="5">
        <v>389.94340997003019</v>
      </c>
      <c r="E12" s="5">
        <v>8.0996508751562633E-3</v>
      </c>
      <c r="F12" s="5">
        <v>0.92836139767570725</v>
      </c>
    </row>
    <row r="13" spans="1:9" x14ac:dyDescent="0.2">
      <c r="A13" s="5" t="s">
        <v>18</v>
      </c>
      <c r="B13" s="5">
        <v>248</v>
      </c>
      <c r="C13" s="5">
        <v>11939522.723033635</v>
      </c>
      <c r="D13" s="5">
        <v>48143.23678642595</v>
      </c>
      <c r="E13" s="5"/>
      <c r="F13" s="5"/>
    </row>
    <row r="14" spans="1:9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">
      <c r="A17" s="5" t="s">
        <v>20</v>
      </c>
      <c r="B17" s="5">
        <v>7370.2351118974047</v>
      </c>
      <c r="C17" s="5">
        <v>13.878893467375637</v>
      </c>
      <c r="D17" s="5">
        <v>531.03910115184738</v>
      </c>
      <c r="E17" s="5">
        <v>0</v>
      </c>
      <c r="F17" s="5">
        <v>7342.8995812247913</v>
      </c>
      <c r="G17" s="5">
        <v>7397.5706425700182</v>
      </c>
      <c r="H17" s="5">
        <v>7342.8995812247913</v>
      </c>
      <c r="I17" s="5">
        <v>7397.5706425700182</v>
      </c>
    </row>
    <row r="18" spans="1:9" ht="17" thickBot="1" x14ac:dyDescent="0.25">
      <c r="A18" s="6" t="s">
        <v>33</v>
      </c>
      <c r="B18" s="6">
        <v>48.531131229048285</v>
      </c>
      <c r="C18" s="6">
        <v>539.24641281817219</v>
      </c>
      <c r="D18" s="6">
        <v>8.9998060395836951E-2</v>
      </c>
      <c r="E18" s="6">
        <v>0.92836139767634029</v>
      </c>
      <c r="F18" s="6">
        <v>-1013.5554747628341</v>
      </c>
      <c r="G18" s="6">
        <v>1110.6177372209306</v>
      </c>
      <c r="H18" s="6">
        <v>-1013.5554747628341</v>
      </c>
      <c r="I18" s="6">
        <v>1110.6177372209306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8A23-D453-2B4F-BB23-42CDA98B7851}">
  <dimension ref="A2:S24"/>
  <sheetViews>
    <sheetView workbookViewId="0">
      <selection activeCell="I29" sqref="I29"/>
    </sheetView>
  </sheetViews>
  <sheetFormatPr baseColWidth="10" defaultRowHeight="16" x14ac:dyDescent="0.2"/>
  <cols>
    <col min="11" max="11" width="17.83203125" customWidth="1"/>
  </cols>
  <sheetData>
    <row r="2" spans="1:16" ht="17" thickBot="1" x14ac:dyDescent="0.25">
      <c r="K2" t="s">
        <v>44</v>
      </c>
    </row>
    <row r="3" spans="1:16" x14ac:dyDescent="0.2">
      <c r="A3" s="8"/>
      <c r="B3" s="8"/>
      <c r="K3" t="s">
        <v>9</v>
      </c>
    </row>
    <row r="4" spans="1:16" ht="17" thickBot="1" x14ac:dyDescent="0.25">
      <c r="A4" s="5"/>
      <c r="B4" s="5"/>
    </row>
    <row r="5" spans="1:16" x14ac:dyDescent="0.2">
      <c r="A5" s="5"/>
      <c r="B5" s="5"/>
      <c r="K5" s="8" t="s">
        <v>10</v>
      </c>
      <c r="L5" s="8"/>
    </row>
    <row r="6" spans="1:16" x14ac:dyDescent="0.2">
      <c r="A6" s="5"/>
      <c r="B6" s="5"/>
      <c r="K6" s="5" t="s">
        <v>11</v>
      </c>
      <c r="L6" s="5">
        <v>0.11950944494459323</v>
      </c>
    </row>
    <row r="7" spans="1:16" x14ac:dyDescent="0.2">
      <c r="A7" s="5"/>
      <c r="B7" s="5"/>
      <c r="K7" s="5" t="s">
        <v>12</v>
      </c>
      <c r="L7" s="5">
        <v>1.428250743096476E-2</v>
      </c>
    </row>
    <row r="8" spans="1:16" ht="17" thickBot="1" x14ac:dyDescent="0.25">
      <c r="A8" s="6"/>
      <c r="B8" s="6"/>
      <c r="K8" s="5" t="s">
        <v>13</v>
      </c>
      <c r="L8" s="5">
        <v>-5.916621515122027E-3</v>
      </c>
    </row>
    <row r="9" spans="1:16" x14ac:dyDescent="0.2">
      <c r="K9" s="5" t="s">
        <v>14</v>
      </c>
      <c r="L9" s="5">
        <v>219.62506029800392</v>
      </c>
    </row>
    <row r="10" spans="1:16" ht="17" thickBot="1" x14ac:dyDescent="0.25">
      <c r="K10" s="6" t="s">
        <v>15</v>
      </c>
      <c r="L10" s="6">
        <v>250</v>
      </c>
    </row>
    <row r="11" spans="1:16" x14ac:dyDescent="0.2">
      <c r="A11" s="7"/>
      <c r="B11" s="7"/>
      <c r="C11" s="7"/>
      <c r="D11" s="7"/>
      <c r="E11" s="7"/>
      <c r="F11" s="7"/>
    </row>
    <row r="12" spans="1:16" ht="17" thickBot="1" x14ac:dyDescent="0.25">
      <c r="A12" s="5"/>
      <c r="B12" s="5"/>
      <c r="C12" s="5"/>
      <c r="D12" s="5"/>
      <c r="E12" s="5"/>
      <c r="F12" s="5"/>
      <c r="K12" t="s">
        <v>16</v>
      </c>
    </row>
    <row r="13" spans="1:16" x14ac:dyDescent="0.2">
      <c r="A13" s="5"/>
      <c r="B13" s="5"/>
      <c r="C13" s="5"/>
      <c r="D13" s="5"/>
      <c r="E13" s="5"/>
      <c r="F13" s="5"/>
      <c r="K13" s="7"/>
      <c r="L13" s="7" t="s">
        <v>21</v>
      </c>
      <c r="M13" s="7" t="s">
        <v>22</v>
      </c>
      <c r="N13" s="7" t="s">
        <v>23</v>
      </c>
      <c r="O13" s="7" t="s">
        <v>24</v>
      </c>
      <c r="P13" s="7" t="s">
        <v>25</v>
      </c>
    </row>
    <row r="14" spans="1:16" ht="17" thickBot="1" x14ac:dyDescent="0.25">
      <c r="A14" s="6"/>
      <c r="B14" s="6"/>
      <c r="C14" s="6"/>
      <c r="D14" s="6"/>
      <c r="E14" s="6"/>
      <c r="F14" s="6"/>
      <c r="K14" s="5" t="s">
        <v>17</v>
      </c>
      <c r="L14" s="5">
        <v>5</v>
      </c>
      <c r="M14" s="5">
        <v>170531.89138355106</v>
      </c>
      <c r="N14" s="5">
        <v>34106.378276710209</v>
      </c>
      <c r="O14" s="5">
        <v>0.70708531388091045</v>
      </c>
      <c r="P14" s="5">
        <v>0.61861779110803461</v>
      </c>
    </row>
    <row r="15" spans="1:16" ht="17" thickBot="1" x14ac:dyDescent="0.25">
      <c r="K15" s="5" t="s">
        <v>18</v>
      </c>
      <c r="L15" s="5">
        <v>244</v>
      </c>
      <c r="M15" s="5">
        <v>11769380.775060054</v>
      </c>
      <c r="N15" s="5">
        <v>48235.167110901857</v>
      </c>
      <c r="O15" s="5"/>
      <c r="P15" s="5"/>
    </row>
    <row r="16" spans="1:16" ht="17" thickBot="1" x14ac:dyDescent="0.25">
      <c r="A16" s="7"/>
      <c r="B16" s="7"/>
      <c r="C16" s="7"/>
      <c r="D16" s="7"/>
      <c r="E16" s="7"/>
      <c r="F16" s="7"/>
      <c r="G16" s="7"/>
      <c r="H16" s="7"/>
      <c r="I16" s="7"/>
      <c r="K16" s="6" t="s">
        <v>19</v>
      </c>
      <c r="L16" s="6">
        <v>249</v>
      </c>
      <c r="M16" s="6">
        <v>11939912.666443605</v>
      </c>
      <c r="N16" s="6"/>
      <c r="O16" s="6"/>
      <c r="P16" s="6"/>
    </row>
    <row r="17" spans="1:19" ht="17" thickBo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K18" s="7"/>
      <c r="L18" s="7" t="s">
        <v>26</v>
      </c>
      <c r="M18" s="7" t="s">
        <v>14</v>
      </c>
      <c r="N18" s="7" t="s">
        <v>27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32</v>
      </c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K19" s="5" t="s">
        <v>20</v>
      </c>
      <c r="L19" s="5">
        <v>7369.1441166968325</v>
      </c>
      <c r="M19" s="5">
        <v>13.971137981476081</v>
      </c>
      <c r="N19" s="5">
        <v>527.45482339859234</v>
      </c>
      <c r="O19" s="5">
        <v>0</v>
      </c>
      <c r="P19" s="5">
        <v>7341.6246913039913</v>
      </c>
      <c r="Q19" s="5">
        <v>7396.6635420896737</v>
      </c>
      <c r="R19" s="5">
        <v>7341.6246913039913</v>
      </c>
      <c r="S19" s="5">
        <v>7396.6635420896737</v>
      </c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K20" s="5" t="s">
        <v>33</v>
      </c>
      <c r="L20" s="5">
        <v>-956.95600640210421</v>
      </c>
      <c r="M20" s="5">
        <v>895.41957792445839</v>
      </c>
      <c r="N20" s="5">
        <v>-1.0687235682519747</v>
      </c>
      <c r="O20" s="5">
        <v>0.28625040191489487</v>
      </c>
      <c r="P20" s="5">
        <v>-2720.6943863860979</v>
      </c>
      <c r="Q20" s="5">
        <v>806.7823735818896</v>
      </c>
      <c r="R20" s="5">
        <v>-2720.6943863860979</v>
      </c>
      <c r="S20" s="5">
        <v>806.7823735818896</v>
      </c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K21" s="5" t="s">
        <v>40</v>
      </c>
      <c r="L21" s="5">
        <v>1511.1675933893823</v>
      </c>
      <c r="M21" s="5">
        <v>1051.9274827191882</v>
      </c>
      <c r="N21" s="5">
        <v>1.4365701231448746</v>
      </c>
      <c r="O21" s="5">
        <v>0.15212111325256386</v>
      </c>
      <c r="P21" s="5">
        <v>-560.84972672812069</v>
      </c>
      <c r="Q21" s="5">
        <v>3583.1849135068851</v>
      </c>
      <c r="R21" s="5">
        <v>-560.84972672812069</v>
      </c>
      <c r="S21" s="5">
        <v>3583.1849135068851</v>
      </c>
    </row>
    <row r="22" spans="1:19" ht="17" thickBot="1" x14ac:dyDescent="0.25">
      <c r="A22" s="6"/>
      <c r="B22" s="6"/>
      <c r="C22" s="6"/>
      <c r="D22" s="6"/>
      <c r="E22" s="6"/>
      <c r="F22" s="6"/>
      <c r="G22" s="6"/>
      <c r="H22" s="6"/>
      <c r="I22" s="6"/>
      <c r="K22" s="5" t="s">
        <v>41</v>
      </c>
      <c r="L22" s="5">
        <v>493.79209187726013</v>
      </c>
      <c r="M22" s="5">
        <v>759.65361557686731</v>
      </c>
      <c r="N22" s="5">
        <v>0.65002269686070446</v>
      </c>
      <c r="O22" s="5">
        <v>0.51628907725095674</v>
      </c>
      <c r="P22" s="5">
        <v>-1002.5234570771113</v>
      </c>
      <c r="Q22" s="5">
        <v>1990.1076408316317</v>
      </c>
      <c r="R22" s="5">
        <v>-1002.5234570771113</v>
      </c>
      <c r="S22" s="5">
        <v>1990.1076408316317</v>
      </c>
    </row>
    <row r="23" spans="1:19" x14ac:dyDescent="0.2">
      <c r="K23" s="5" t="s">
        <v>42</v>
      </c>
      <c r="L23" s="5">
        <v>-748.5716570005203</v>
      </c>
      <c r="M23" s="5">
        <v>1065.0572064147277</v>
      </c>
      <c r="N23" s="5">
        <v>-0.70284643162071658</v>
      </c>
      <c r="O23" s="5">
        <v>0.48282148240272027</v>
      </c>
      <c r="P23" s="5">
        <v>-2846.4510401902712</v>
      </c>
      <c r="Q23" s="5">
        <v>1349.3077261892308</v>
      </c>
      <c r="R23" s="5">
        <v>-2846.4510401902712</v>
      </c>
      <c r="S23" s="5">
        <v>1349.3077261892308</v>
      </c>
    </row>
    <row r="24" spans="1:19" ht="17" thickBot="1" x14ac:dyDescent="0.25">
      <c r="K24" s="6" t="s">
        <v>43</v>
      </c>
      <c r="L24" s="6">
        <v>245.6521394069585</v>
      </c>
      <c r="M24" s="6">
        <v>923.43122604130372</v>
      </c>
      <c r="N24" s="6">
        <v>0.26602104464244186</v>
      </c>
      <c r="O24" s="6">
        <v>0.79044764748551288</v>
      </c>
      <c r="P24" s="6">
        <v>-1573.2617360523584</v>
      </c>
      <c r="Q24" s="6">
        <v>2064.5660148662755</v>
      </c>
      <c r="R24" s="6">
        <v>-1573.2617360523584</v>
      </c>
      <c r="S24" s="6">
        <v>2064.5660148662755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D24C-522A-4540-80F1-048477B848EB}">
  <dimension ref="A1:AM255"/>
  <sheetViews>
    <sheetView tabSelected="1" topLeftCell="T1" workbookViewId="0">
      <selection activeCell="V8" sqref="V8"/>
    </sheetView>
  </sheetViews>
  <sheetFormatPr baseColWidth="10" defaultRowHeight="16" x14ac:dyDescent="0.2"/>
  <cols>
    <col min="31" max="31" width="17.33203125" customWidth="1"/>
  </cols>
  <sheetData>
    <row r="1" spans="1:36" x14ac:dyDescent="0.2">
      <c r="C1" s="1" t="s">
        <v>0</v>
      </c>
      <c r="I1" s="1"/>
      <c r="O1" s="1" t="s">
        <v>7</v>
      </c>
      <c r="U1" t="s">
        <v>34</v>
      </c>
    </row>
    <row r="2" spans="1:3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8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AE2" t="s">
        <v>35</v>
      </c>
    </row>
    <row r="3" spans="1:36" ht="17" thickBot="1" x14ac:dyDescent="0.25">
      <c r="A3" s="2">
        <v>44587</v>
      </c>
      <c r="B3">
        <v>11.04</v>
      </c>
      <c r="C3">
        <v>35.060001</v>
      </c>
      <c r="D3">
        <v>50.91</v>
      </c>
      <c r="E3">
        <v>51.310001</v>
      </c>
      <c r="F3">
        <v>16.73</v>
      </c>
      <c r="N3">
        <f>(B4-B3)/B3</f>
        <v>9.0579710144941708E-4</v>
      </c>
      <c r="O3">
        <f t="shared" ref="O3:R3" si="0">(C4-C3)/C3</f>
        <v>1.9680518548758748E-2</v>
      </c>
      <c r="P3">
        <f t="shared" si="0"/>
        <v>3.9285209192693052E-3</v>
      </c>
      <c r="Q3">
        <f t="shared" si="0"/>
        <v>-2.143831569989629E-3</v>
      </c>
      <c r="R3">
        <f t="shared" si="0"/>
        <v>4.1840406455468772E-3</v>
      </c>
      <c r="S3" s="3">
        <v>7469.78</v>
      </c>
      <c r="U3" s="6">
        <v>48.531131229048285</v>
      </c>
      <c r="V3" s="6">
        <v>745.93957818844706</v>
      </c>
      <c r="W3" s="9">
        <v>622.617347</v>
      </c>
      <c r="X3" s="6">
        <v>-345.98991434016955</v>
      </c>
      <c r="Y3" s="6">
        <v>299.8883992922394</v>
      </c>
      <c r="AE3" t="s">
        <v>9</v>
      </c>
    </row>
    <row r="4" spans="1:36" ht="17" thickBot="1" x14ac:dyDescent="0.25">
      <c r="A4" s="2">
        <v>44588</v>
      </c>
      <c r="B4">
        <v>11.05</v>
      </c>
      <c r="C4">
        <v>35.75</v>
      </c>
      <c r="D4">
        <v>51.110000999999997</v>
      </c>
      <c r="E4">
        <v>51.200001</v>
      </c>
      <c r="F4">
        <v>16.799999</v>
      </c>
      <c r="N4">
        <f t="shared" ref="N4:N67" si="1">(B5-B4)/B4</f>
        <v>-2.1719457013574677E-2</v>
      </c>
      <c r="O4">
        <f t="shared" ref="O4:O67" si="2">(C5-C4)/C4</f>
        <v>-8.3915804195804113E-3</v>
      </c>
      <c r="P4">
        <f t="shared" ref="P4:P67" si="3">(D5-D4)/D4</f>
        <v>-1.3695949643984606E-3</v>
      </c>
      <c r="Q4">
        <f t="shared" ref="Q4:Q67" si="4">(E5-E4)/E4</f>
        <v>1.9530858993537785E-3</v>
      </c>
      <c r="R4">
        <f t="shared" ref="R4:R67" si="5">(F5-F4)/F4</f>
        <v>5.7738158198699888E-2</v>
      </c>
      <c r="S4" s="3">
        <v>7554.31</v>
      </c>
    </row>
    <row r="5" spans="1:36" ht="17" thickBot="1" x14ac:dyDescent="0.25">
      <c r="A5" s="2">
        <v>44589</v>
      </c>
      <c r="B5">
        <v>10.81</v>
      </c>
      <c r="C5">
        <v>35.450001</v>
      </c>
      <c r="D5">
        <v>51.040000999999997</v>
      </c>
      <c r="E5">
        <v>51.299999</v>
      </c>
      <c r="F5">
        <v>17.77</v>
      </c>
      <c r="N5">
        <f t="shared" si="1"/>
        <v>7.4005550416281285E-3</v>
      </c>
      <c r="O5">
        <f t="shared" si="2"/>
        <v>3.3850210610713374E-3</v>
      </c>
      <c r="P5">
        <f t="shared" si="3"/>
        <v>7.053310990334895E-3</v>
      </c>
      <c r="Q5">
        <f t="shared" si="4"/>
        <v>1.7543859991109047E-3</v>
      </c>
      <c r="R5">
        <f t="shared" si="5"/>
        <v>-1.4631401238041531E-2</v>
      </c>
      <c r="S5" s="3">
        <v>7466.07</v>
      </c>
      <c r="U5" s="6"/>
      <c r="AE5" s="8" t="s">
        <v>10</v>
      </c>
      <c r="AF5" s="8"/>
    </row>
    <row r="6" spans="1:36" x14ac:dyDescent="0.2">
      <c r="A6" s="2">
        <v>44592</v>
      </c>
      <c r="B6">
        <v>10.89</v>
      </c>
      <c r="C6">
        <v>35.57</v>
      </c>
      <c r="D6">
        <v>51.400002000000001</v>
      </c>
      <c r="E6">
        <v>51.389999000000003</v>
      </c>
      <c r="F6">
        <v>17.510000000000002</v>
      </c>
      <c r="N6">
        <f t="shared" si="1"/>
        <v>2.2038567493112966E-2</v>
      </c>
      <c r="O6">
        <f t="shared" si="2"/>
        <v>3.6828816418330045E-2</v>
      </c>
      <c r="P6">
        <f t="shared" si="3"/>
        <v>2.4902683855926679E-2</v>
      </c>
      <c r="Q6">
        <f t="shared" si="4"/>
        <v>-5.059311248478581E-3</v>
      </c>
      <c r="R6">
        <f t="shared" si="5"/>
        <v>-1.3706453455168587E-2</v>
      </c>
      <c r="S6" s="3">
        <v>7464.37</v>
      </c>
      <c r="AE6" s="5" t="s">
        <v>11</v>
      </c>
      <c r="AF6" s="5">
        <v>2.6185681662344164E-2</v>
      </c>
    </row>
    <row r="7" spans="1:36" x14ac:dyDescent="0.2">
      <c r="A7" s="2">
        <v>44593</v>
      </c>
      <c r="B7">
        <v>11.13</v>
      </c>
      <c r="C7">
        <v>36.880001</v>
      </c>
      <c r="D7">
        <v>52.68</v>
      </c>
      <c r="E7">
        <v>51.130001</v>
      </c>
      <c r="F7">
        <v>17.27</v>
      </c>
      <c r="N7">
        <f t="shared" si="1"/>
        <v>1.6172506738544448E-2</v>
      </c>
      <c r="O7">
        <f t="shared" si="2"/>
        <v>9.4902112394193491E-3</v>
      </c>
      <c r="P7">
        <f t="shared" si="3"/>
        <v>1.0820045558086565E-2</v>
      </c>
      <c r="Q7">
        <f t="shared" si="4"/>
        <v>1.3690592339319588E-3</v>
      </c>
      <c r="R7">
        <f t="shared" si="5"/>
        <v>3.5321308627678169E-2</v>
      </c>
      <c r="S7" s="3">
        <v>7535.78</v>
      </c>
      <c r="AE7" s="5" t="s">
        <v>12</v>
      </c>
      <c r="AF7" s="5">
        <v>6.8568992412162749E-4</v>
      </c>
    </row>
    <row r="8" spans="1:36" x14ac:dyDescent="0.2">
      <c r="A8" s="2">
        <v>44594</v>
      </c>
      <c r="B8">
        <v>11.31</v>
      </c>
      <c r="C8">
        <v>37.229999999999997</v>
      </c>
      <c r="D8">
        <v>53.25</v>
      </c>
      <c r="E8">
        <v>51.200001</v>
      </c>
      <c r="F8">
        <v>17.879999000000002</v>
      </c>
      <c r="N8">
        <f t="shared" si="1"/>
        <v>-4.4208664898320697E-3</v>
      </c>
      <c r="O8">
        <f t="shared" si="2"/>
        <v>-7.7894439967767029E-3</v>
      </c>
      <c r="P8">
        <f t="shared" si="3"/>
        <v>1.2394366197183034E-2</v>
      </c>
      <c r="Q8">
        <f t="shared" si="4"/>
        <v>1.1328085716248252E-2</v>
      </c>
      <c r="R8">
        <f t="shared" si="5"/>
        <v>1.6778580356743764E-2</v>
      </c>
      <c r="S8" s="3">
        <v>7583</v>
      </c>
      <c r="AE8" s="5" t="s">
        <v>13</v>
      </c>
      <c r="AF8" s="5">
        <v>-3.3438032616682047E-3</v>
      </c>
    </row>
    <row r="9" spans="1:36" x14ac:dyDescent="0.2">
      <c r="A9" s="2">
        <v>44595</v>
      </c>
      <c r="B9">
        <v>11.26</v>
      </c>
      <c r="C9">
        <v>36.939999</v>
      </c>
      <c r="D9">
        <v>53.91</v>
      </c>
      <c r="E9">
        <v>51.779998999999997</v>
      </c>
      <c r="F9">
        <v>18.18</v>
      </c>
      <c r="N9">
        <f t="shared" si="1"/>
        <v>-6.216696269982263E-3</v>
      </c>
      <c r="O9">
        <f t="shared" si="2"/>
        <v>4.3313211784331423E-3</v>
      </c>
      <c r="P9">
        <f t="shared" si="3"/>
        <v>2.2073789649415747E-2</v>
      </c>
      <c r="Q9">
        <f t="shared" si="4"/>
        <v>-7.3386830308744492E-3</v>
      </c>
      <c r="R9">
        <f t="shared" si="5"/>
        <v>1.1001650165016832E-3</v>
      </c>
      <c r="S9" s="3">
        <v>7528.84</v>
      </c>
      <c r="AE9" s="5" t="s">
        <v>14</v>
      </c>
      <c r="AF9" s="5">
        <v>219.34401457154058</v>
      </c>
    </row>
    <row r="10" spans="1:36" ht="17" thickBot="1" x14ac:dyDescent="0.25">
      <c r="A10" s="2">
        <v>44596</v>
      </c>
      <c r="B10">
        <v>11.19</v>
      </c>
      <c r="C10">
        <v>37.099997999999999</v>
      </c>
      <c r="D10">
        <v>55.099997999999999</v>
      </c>
      <c r="E10">
        <v>51.400002000000001</v>
      </c>
      <c r="F10">
        <v>18.200001</v>
      </c>
      <c r="N10">
        <f t="shared" si="1"/>
        <v>1.3404825737265447E-2</v>
      </c>
      <c r="O10">
        <f t="shared" si="2"/>
        <v>1.2129407661962686E-2</v>
      </c>
      <c r="P10">
        <f t="shared" si="3"/>
        <v>1.1070798949938329E-2</v>
      </c>
      <c r="Q10">
        <f t="shared" si="4"/>
        <v>1.6536925426578766E-2</v>
      </c>
      <c r="R10">
        <f t="shared" si="5"/>
        <v>1.4285603610681093E-2</v>
      </c>
      <c r="S10" s="3">
        <v>7516.4</v>
      </c>
      <c r="AE10" s="6" t="s">
        <v>15</v>
      </c>
      <c r="AF10" s="6">
        <v>250</v>
      </c>
    </row>
    <row r="11" spans="1:36" x14ac:dyDescent="0.2">
      <c r="A11" s="2">
        <v>44599</v>
      </c>
      <c r="B11">
        <v>11.34</v>
      </c>
      <c r="C11">
        <v>37.549999</v>
      </c>
      <c r="D11">
        <v>55.709999000000003</v>
      </c>
      <c r="E11">
        <v>52.25</v>
      </c>
      <c r="F11">
        <v>18.459999</v>
      </c>
      <c r="N11">
        <f t="shared" si="1"/>
        <v>9.7001763668429827E-3</v>
      </c>
      <c r="O11">
        <f t="shared" si="2"/>
        <v>1.8641838046387173E-2</v>
      </c>
      <c r="P11">
        <f t="shared" si="3"/>
        <v>-1.9027051140316886E-2</v>
      </c>
      <c r="Q11">
        <f t="shared" si="4"/>
        <v>9.569186602870753E-4</v>
      </c>
      <c r="R11">
        <f t="shared" si="5"/>
        <v>1.5167985653736959E-2</v>
      </c>
      <c r="S11" s="3">
        <v>7573.47</v>
      </c>
    </row>
    <row r="12" spans="1:36" ht="17" thickBot="1" x14ac:dyDescent="0.25">
      <c r="A12" s="2">
        <v>44600</v>
      </c>
      <c r="B12">
        <v>11.45</v>
      </c>
      <c r="C12">
        <v>38.25</v>
      </c>
      <c r="D12">
        <v>54.650002000000001</v>
      </c>
      <c r="E12">
        <v>52.299999</v>
      </c>
      <c r="F12">
        <v>18.739999999999998</v>
      </c>
      <c r="N12">
        <f t="shared" si="1"/>
        <v>-2.6200873362444859E-3</v>
      </c>
      <c r="O12">
        <f t="shared" si="2"/>
        <v>-1.1764732026143799E-2</v>
      </c>
      <c r="P12">
        <f t="shared" si="3"/>
        <v>2.0127355164598609E-3</v>
      </c>
      <c r="Q12">
        <f t="shared" si="4"/>
        <v>-3.059273481056789E-3</v>
      </c>
      <c r="R12">
        <f t="shared" si="5"/>
        <v>9.605122732123975E-3</v>
      </c>
      <c r="S12" s="3">
        <v>7567.07</v>
      </c>
      <c r="AE12" t="s">
        <v>16</v>
      </c>
    </row>
    <row r="13" spans="1:36" x14ac:dyDescent="0.2">
      <c r="A13" s="2">
        <v>44601</v>
      </c>
      <c r="B13">
        <v>11.42</v>
      </c>
      <c r="C13">
        <v>37.799999</v>
      </c>
      <c r="D13">
        <v>54.759998000000003</v>
      </c>
      <c r="E13">
        <v>52.139999000000003</v>
      </c>
      <c r="F13">
        <v>18.920000000000002</v>
      </c>
      <c r="N13">
        <f t="shared" si="1"/>
        <v>-1.7513134851137981E-3</v>
      </c>
      <c r="O13">
        <f t="shared" si="2"/>
        <v>1.5873545393479303E-3</v>
      </c>
      <c r="P13">
        <f t="shared" si="3"/>
        <v>-4.3827247765786973E-3</v>
      </c>
      <c r="Q13">
        <f t="shared" si="4"/>
        <v>-1.7644764435074109E-2</v>
      </c>
      <c r="R13">
        <f t="shared" si="5"/>
        <v>-1.4799207188160789E-2</v>
      </c>
      <c r="S13" s="3">
        <v>7643.42</v>
      </c>
      <c r="AE13" s="7"/>
      <c r="AF13" s="7" t="s">
        <v>21</v>
      </c>
      <c r="AG13" s="7" t="s">
        <v>22</v>
      </c>
      <c r="AH13" s="7" t="s">
        <v>23</v>
      </c>
      <c r="AI13" s="7" t="s">
        <v>24</v>
      </c>
      <c r="AJ13" s="7" t="s">
        <v>25</v>
      </c>
    </row>
    <row r="14" spans="1:36" x14ac:dyDescent="0.2">
      <c r="A14" s="2">
        <v>44602</v>
      </c>
      <c r="B14">
        <v>11.4</v>
      </c>
      <c r="C14">
        <v>37.860000999999997</v>
      </c>
      <c r="D14">
        <v>54.52</v>
      </c>
      <c r="E14">
        <v>51.220001000000003</v>
      </c>
      <c r="F14">
        <v>18.639999</v>
      </c>
      <c r="N14">
        <f t="shared" si="1"/>
        <v>-2.8947368421052638E-2</v>
      </c>
      <c r="O14">
        <f t="shared" si="2"/>
        <v>-1.3206550100196026E-3</v>
      </c>
      <c r="P14">
        <f t="shared" si="3"/>
        <v>1.2655887747615557E-2</v>
      </c>
      <c r="Q14">
        <f t="shared" si="4"/>
        <v>2.9480651513458449E-2</v>
      </c>
      <c r="R14">
        <f t="shared" si="5"/>
        <v>-1.6093348502861551E-3</v>
      </c>
      <c r="S14" s="3">
        <v>7672.4</v>
      </c>
      <c r="AE14" s="5" t="s">
        <v>17</v>
      </c>
      <c r="AF14" s="5">
        <v>1</v>
      </c>
      <c r="AG14" s="5">
        <v>8187.0778102725744</v>
      </c>
      <c r="AH14" s="5">
        <v>8187.0778102725744</v>
      </c>
      <c r="AI14" s="5">
        <v>0.17016778351673115</v>
      </c>
      <c r="AJ14" s="5">
        <v>0.68031911418991431</v>
      </c>
    </row>
    <row r="15" spans="1:36" x14ac:dyDescent="0.2">
      <c r="A15" s="2">
        <v>44603</v>
      </c>
      <c r="B15">
        <v>11.07</v>
      </c>
      <c r="C15">
        <v>37.810001</v>
      </c>
      <c r="D15">
        <v>55.209999000000003</v>
      </c>
      <c r="E15">
        <v>52.73</v>
      </c>
      <c r="F15">
        <v>18.610001</v>
      </c>
      <c r="N15">
        <f t="shared" si="1"/>
        <v>-3.5230352303523088E-2</v>
      </c>
      <c r="O15">
        <f t="shared" si="2"/>
        <v>-7.405500994300508E-3</v>
      </c>
      <c r="P15">
        <f t="shared" si="3"/>
        <v>-1.5033472469361995E-2</v>
      </c>
      <c r="Q15">
        <f t="shared" si="4"/>
        <v>-2.1429963967380953E-2</v>
      </c>
      <c r="R15">
        <f t="shared" si="5"/>
        <v>-1.1821708123497731E-2</v>
      </c>
      <c r="S15" s="3">
        <v>7661.02</v>
      </c>
      <c r="AE15" s="5" t="s">
        <v>18</v>
      </c>
      <c r="AF15" s="5">
        <v>248</v>
      </c>
      <c r="AG15" s="5">
        <v>11931725.588633332</v>
      </c>
      <c r="AH15" s="5">
        <v>48111.796728360212</v>
      </c>
      <c r="AI15" s="5"/>
      <c r="AJ15" s="5"/>
    </row>
    <row r="16" spans="1:36" ht="17" thickBot="1" x14ac:dyDescent="0.25">
      <c r="A16" s="2">
        <v>44606</v>
      </c>
      <c r="B16">
        <v>10.68</v>
      </c>
      <c r="C16">
        <v>37.529998999999997</v>
      </c>
      <c r="D16">
        <v>54.380001</v>
      </c>
      <c r="E16">
        <v>51.599997999999999</v>
      </c>
      <c r="F16">
        <v>18.389999</v>
      </c>
      <c r="N16">
        <f t="shared" si="1"/>
        <v>1.7790262172284597E-2</v>
      </c>
      <c r="O16">
        <f t="shared" si="2"/>
        <v>-2.9310152659475668E-3</v>
      </c>
      <c r="P16">
        <f t="shared" si="3"/>
        <v>-1.6734093108972111E-2</v>
      </c>
      <c r="Q16">
        <f t="shared" si="4"/>
        <v>-2.1317055089808807E-3</v>
      </c>
      <c r="R16">
        <f t="shared" si="5"/>
        <v>1.9032138065912831E-2</v>
      </c>
      <c r="S16" s="3">
        <v>7531.59</v>
      </c>
      <c r="AE16" s="6" t="s">
        <v>19</v>
      </c>
      <c r="AF16" s="6">
        <v>249</v>
      </c>
      <c r="AG16" s="6">
        <v>11939912.666443605</v>
      </c>
      <c r="AH16" s="6"/>
      <c r="AI16" s="6"/>
      <c r="AJ16" s="6"/>
    </row>
    <row r="17" spans="1:39" ht="17" thickBot="1" x14ac:dyDescent="0.25">
      <c r="A17" s="2">
        <v>44607</v>
      </c>
      <c r="B17">
        <v>10.87</v>
      </c>
      <c r="C17">
        <v>37.419998</v>
      </c>
      <c r="D17">
        <v>53.470001000000003</v>
      </c>
      <c r="E17">
        <v>51.490001999999997</v>
      </c>
      <c r="F17">
        <v>18.739999999999998</v>
      </c>
      <c r="N17">
        <f t="shared" si="1"/>
        <v>-8.2796688132474577E-3</v>
      </c>
      <c r="O17">
        <f t="shared" si="2"/>
        <v>-6.9481029902781679E-3</v>
      </c>
      <c r="P17">
        <f t="shared" si="3"/>
        <v>1.0660183080976436E-2</v>
      </c>
      <c r="Q17">
        <f t="shared" si="4"/>
        <v>7.5742665537282972E-3</v>
      </c>
      <c r="R17">
        <f t="shared" si="5"/>
        <v>6.9370864461045911E-3</v>
      </c>
      <c r="S17" s="3">
        <v>7608.92</v>
      </c>
    </row>
    <row r="18" spans="1:39" x14ac:dyDescent="0.2">
      <c r="A18" s="2">
        <v>44608</v>
      </c>
      <c r="B18">
        <v>10.78</v>
      </c>
      <c r="C18">
        <v>37.159999999999997</v>
      </c>
      <c r="D18">
        <v>54.040000999999997</v>
      </c>
      <c r="E18">
        <v>51.880001</v>
      </c>
      <c r="F18">
        <v>18.870000999999998</v>
      </c>
      <c r="N18">
        <f t="shared" si="1"/>
        <v>-2.2263450834879427E-2</v>
      </c>
      <c r="O18">
        <f t="shared" si="2"/>
        <v>-1.776103336921412E-2</v>
      </c>
      <c r="P18">
        <f t="shared" si="3"/>
        <v>-7.5869724724837925E-3</v>
      </c>
      <c r="Q18">
        <f t="shared" si="4"/>
        <v>-3.662336089777635E-3</v>
      </c>
      <c r="R18">
        <f t="shared" si="5"/>
        <v>-9.5389502099125344E-3</v>
      </c>
      <c r="S18" s="3">
        <v>7603.78</v>
      </c>
      <c r="AE18" s="7"/>
      <c r="AF18" s="7" t="s">
        <v>26</v>
      </c>
      <c r="AG18" s="7" t="s">
        <v>14</v>
      </c>
      <c r="AH18" s="7" t="s">
        <v>27</v>
      </c>
      <c r="AI18" s="7" t="s">
        <v>28</v>
      </c>
      <c r="AJ18" s="7" t="s">
        <v>29</v>
      </c>
      <c r="AK18" s="7" t="s">
        <v>30</v>
      </c>
      <c r="AL18" s="7" t="s">
        <v>31</v>
      </c>
      <c r="AM18" s="7" t="s">
        <v>32</v>
      </c>
    </row>
    <row r="19" spans="1:39" x14ac:dyDescent="0.2">
      <c r="A19" s="2">
        <v>44609</v>
      </c>
      <c r="B19">
        <v>10.54</v>
      </c>
      <c r="C19">
        <v>36.5</v>
      </c>
      <c r="D19">
        <v>53.630001</v>
      </c>
      <c r="E19">
        <v>51.689999</v>
      </c>
      <c r="F19">
        <v>18.690000999999999</v>
      </c>
      <c r="N19">
        <f t="shared" si="1"/>
        <v>-4.743833017077698E-3</v>
      </c>
      <c r="O19">
        <f t="shared" si="2"/>
        <v>8.4931780821917748E-3</v>
      </c>
      <c r="P19">
        <f t="shared" si="3"/>
        <v>-7.2720304443030515E-3</v>
      </c>
      <c r="Q19">
        <f t="shared" si="4"/>
        <v>1.180112230220781E-2</v>
      </c>
      <c r="R19">
        <f t="shared" si="5"/>
        <v>-3.2103797105199313E-3</v>
      </c>
      <c r="S19" s="3">
        <v>7537.37</v>
      </c>
      <c r="AE19" s="5" t="s">
        <v>20</v>
      </c>
      <c r="AF19" s="5">
        <v>7370.6072901583257</v>
      </c>
      <c r="AG19" s="5">
        <v>13.905116925900236</v>
      </c>
      <c r="AH19" s="5">
        <v>530.06438776717744</v>
      </c>
      <c r="AI19" s="5">
        <v>0</v>
      </c>
      <c r="AJ19" s="5">
        <v>7343.2201104002479</v>
      </c>
      <c r="AK19" s="5">
        <v>7397.9944699164034</v>
      </c>
      <c r="AL19" s="5">
        <v>7343.2201104002479</v>
      </c>
      <c r="AM19" s="5">
        <v>7397.9944699164034</v>
      </c>
    </row>
    <row r="20" spans="1:39" ht="17" thickBot="1" x14ac:dyDescent="0.25">
      <c r="A20" s="2">
        <v>44610</v>
      </c>
      <c r="B20">
        <v>10.49</v>
      </c>
      <c r="C20">
        <v>36.810001</v>
      </c>
      <c r="D20">
        <v>53.240001999999997</v>
      </c>
      <c r="E20">
        <v>52.299999</v>
      </c>
      <c r="F20">
        <v>18.629999000000002</v>
      </c>
      <c r="N20">
        <f t="shared" si="1"/>
        <v>-1.9065776930409508E-3</v>
      </c>
      <c r="O20">
        <f t="shared" si="2"/>
        <v>7.6066012603477973E-3</v>
      </c>
      <c r="P20">
        <f t="shared" si="3"/>
        <v>-1.070631064213704E-2</v>
      </c>
      <c r="Q20">
        <f t="shared" si="4"/>
        <v>-1.8164455414234334E-2</v>
      </c>
      <c r="R20">
        <f t="shared" si="5"/>
        <v>-4.8308107799684445E-3</v>
      </c>
      <c r="S20" s="3">
        <v>7513.62</v>
      </c>
      <c r="AE20" s="6" t="s">
        <v>33</v>
      </c>
      <c r="AF20" s="6">
        <v>299.8883992922394</v>
      </c>
      <c r="AG20" s="6">
        <v>726.97754255441407</v>
      </c>
      <c r="AH20" s="6">
        <v>0.41251397978334775</v>
      </c>
      <c r="AI20" s="6">
        <v>0.68031911418994528</v>
      </c>
      <c r="AJ20" s="6">
        <v>-1131.9488692558682</v>
      </c>
      <c r="AK20" s="6">
        <v>1731.7256678403471</v>
      </c>
      <c r="AL20" s="6">
        <v>-1131.9488692558682</v>
      </c>
      <c r="AM20" s="6">
        <v>1731.7256678403471</v>
      </c>
    </row>
    <row r="21" spans="1:39" x14ac:dyDescent="0.2">
      <c r="A21" s="2">
        <v>44614</v>
      </c>
      <c r="B21">
        <v>10.47</v>
      </c>
      <c r="C21">
        <v>37.090000000000003</v>
      </c>
      <c r="D21">
        <v>52.669998</v>
      </c>
      <c r="E21">
        <v>51.349997999999999</v>
      </c>
      <c r="F21">
        <v>18.540001</v>
      </c>
      <c r="N21">
        <f t="shared" si="1"/>
        <v>2.5787965616045804E-2</v>
      </c>
      <c r="O21">
        <f t="shared" si="2"/>
        <v>-3.7745753572392309E-3</v>
      </c>
      <c r="P21">
        <f t="shared" si="3"/>
        <v>-7.5938867512392188E-4</v>
      </c>
      <c r="Q21">
        <f t="shared" si="4"/>
        <v>4.8685493619688167E-3</v>
      </c>
      <c r="R21">
        <f t="shared" si="5"/>
        <v>-1.186628846460148E-2</v>
      </c>
      <c r="S21" s="3">
        <v>7484.33</v>
      </c>
    </row>
    <row r="22" spans="1:39" x14ac:dyDescent="0.2">
      <c r="A22" s="2">
        <v>44615</v>
      </c>
      <c r="B22">
        <v>10.74</v>
      </c>
      <c r="C22">
        <v>36.950001</v>
      </c>
      <c r="D22">
        <v>52.630001</v>
      </c>
      <c r="E22">
        <v>51.599997999999999</v>
      </c>
      <c r="F22">
        <v>18.32</v>
      </c>
      <c r="N22">
        <f t="shared" si="1"/>
        <v>-7.4487895716946056E-2</v>
      </c>
      <c r="O22">
        <f t="shared" si="2"/>
        <v>-5.5751067503353985E-2</v>
      </c>
      <c r="P22">
        <f t="shared" si="3"/>
        <v>-1.9760611442891606E-2</v>
      </c>
      <c r="Q22">
        <f t="shared" si="4"/>
        <v>-4.9224749969951541E-2</v>
      </c>
      <c r="R22">
        <f t="shared" si="5"/>
        <v>-3.5480349344978089E-2</v>
      </c>
      <c r="S22" s="3">
        <v>7494.21</v>
      </c>
    </row>
    <row r="23" spans="1:39" x14ac:dyDescent="0.2">
      <c r="A23" s="2">
        <v>44616</v>
      </c>
      <c r="B23">
        <v>9.94</v>
      </c>
      <c r="C23">
        <v>34.889999000000003</v>
      </c>
      <c r="D23">
        <v>51.59</v>
      </c>
      <c r="E23">
        <v>49.060001</v>
      </c>
      <c r="F23">
        <v>17.670000000000002</v>
      </c>
      <c r="N23">
        <f t="shared" si="1"/>
        <v>4.1247484909456754E-2</v>
      </c>
      <c r="O23">
        <f t="shared" si="2"/>
        <v>3.9552910276666957E-2</v>
      </c>
      <c r="P23">
        <f t="shared" si="3"/>
        <v>5.0785016476061248E-2</v>
      </c>
      <c r="Q23">
        <f t="shared" si="4"/>
        <v>3.0370932931697247E-2</v>
      </c>
      <c r="R23">
        <f t="shared" si="5"/>
        <v>1.9241652518392747E-2</v>
      </c>
      <c r="S23" s="3">
        <v>7498.18</v>
      </c>
    </row>
    <row r="24" spans="1:39" x14ac:dyDescent="0.2">
      <c r="A24" s="2">
        <v>44617</v>
      </c>
      <c r="B24">
        <v>10.35</v>
      </c>
      <c r="C24">
        <v>36.270000000000003</v>
      </c>
      <c r="D24">
        <v>54.209999000000003</v>
      </c>
      <c r="E24">
        <v>50.549999</v>
      </c>
      <c r="F24">
        <v>18.010000000000002</v>
      </c>
      <c r="N24">
        <f t="shared" si="1"/>
        <v>-4.3478260869565147E-2</v>
      </c>
      <c r="O24">
        <f t="shared" si="2"/>
        <v>-4.7697794320375138E-2</v>
      </c>
      <c r="P24">
        <f t="shared" si="3"/>
        <v>-3.3573142106126955E-2</v>
      </c>
      <c r="Q24">
        <f t="shared" si="4"/>
        <v>-5.5390505546794684E-3</v>
      </c>
      <c r="R24">
        <f t="shared" si="5"/>
        <v>-1.7212604108828498E-2</v>
      </c>
      <c r="S24" s="3">
        <v>7207.38</v>
      </c>
    </row>
    <row r="25" spans="1:39" x14ac:dyDescent="0.2">
      <c r="A25" s="2">
        <v>44620</v>
      </c>
      <c r="B25">
        <v>9.9</v>
      </c>
      <c r="C25">
        <v>34.540000999999997</v>
      </c>
      <c r="D25">
        <v>52.389999000000003</v>
      </c>
      <c r="E25">
        <v>50.27</v>
      </c>
      <c r="F25">
        <v>17.700001</v>
      </c>
      <c r="N25">
        <f t="shared" si="1"/>
        <v>-5.9595959595959577E-2</v>
      </c>
      <c r="O25">
        <f t="shared" si="2"/>
        <v>-3.9953704691554591E-2</v>
      </c>
      <c r="P25">
        <f t="shared" si="3"/>
        <v>-1.1834300664903619E-2</v>
      </c>
      <c r="Q25">
        <f t="shared" si="4"/>
        <v>-3.0435607718321187E-2</v>
      </c>
      <c r="R25">
        <f t="shared" si="5"/>
        <v>-2.090401011841762E-2</v>
      </c>
      <c r="S25" s="3">
        <v>7489.46</v>
      </c>
    </row>
    <row r="26" spans="1:39" x14ac:dyDescent="0.2">
      <c r="A26" s="2">
        <v>44621</v>
      </c>
      <c r="B26">
        <v>9.31</v>
      </c>
      <c r="C26">
        <v>33.159999999999997</v>
      </c>
      <c r="D26">
        <v>51.77</v>
      </c>
      <c r="E26">
        <v>48.740001999999997</v>
      </c>
      <c r="F26">
        <v>17.329999999999998</v>
      </c>
      <c r="N26">
        <f t="shared" si="1"/>
        <v>3.4371643394199812E-2</v>
      </c>
      <c r="O26">
        <f t="shared" si="2"/>
        <v>2.6839535585042314E-2</v>
      </c>
      <c r="P26">
        <f t="shared" si="3"/>
        <v>5.5051168630480908E-2</v>
      </c>
      <c r="Q26">
        <f t="shared" si="4"/>
        <v>-1.4362740485730243E-3</v>
      </c>
      <c r="R26">
        <f t="shared" si="5"/>
        <v>1.3848817080207848E-2</v>
      </c>
      <c r="S26" s="3">
        <v>7458.25</v>
      </c>
    </row>
    <row r="27" spans="1:39" x14ac:dyDescent="0.2">
      <c r="A27" s="2">
        <v>44622</v>
      </c>
      <c r="B27">
        <v>9.6300000000000008</v>
      </c>
      <c r="C27">
        <v>34.049999</v>
      </c>
      <c r="D27">
        <v>54.619999</v>
      </c>
      <c r="E27">
        <v>48.669998</v>
      </c>
      <c r="F27">
        <v>17.57</v>
      </c>
      <c r="N27">
        <f t="shared" si="1"/>
        <v>-5.192107995846313E-2</v>
      </c>
      <c r="O27">
        <f t="shared" si="2"/>
        <v>-2.3494831820699898E-2</v>
      </c>
      <c r="P27">
        <f t="shared" si="3"/>
        <v>-5.9868199558187479E-2</v>
      </c>
      <c r="Q27">
        <f t="shared" si="4"/>
        <v>-1.9930080950486158E-2</v>
      </c>
      <c r="R27">
        <f t="shared" si="5"/>
        <v>-2.4473591348890194E-2</v>
      </c>
      <c r="S27" s="3">
        <v>7330.2</v>
      </c>
    </row>
    <row r="28" spans="1:39" x14ac:dyDescent="0.2">
      <c r="A28" s="2">
        <v>44623</v>
      </c>
      <c r="B28">
        <v>9.1300000000000008</v>
      </c>
      <c r="C28">
        <v>33.25</v>
      </c>
      <c r="D28">
        <v>51.349997999999999</v>
      </c>
      <c r="E28">
        <v>47.700001</v>
      </c>
      <c r="F28">
        <v>17.139999</v>
      </c>
      <c r="N28">
        <f t="shared" si="1"/>
        <v>-8.2146768893756841E-2</v>
      </c>
      <c r="O28">
        <f t="shared" si="2"/>
        <v>-6.0751879699248106E-2</v>
      </c>
      <c r="P28">
        <f t="shared" si="3"/>
        <v>-3.8169407523638003E-2</v>
      </c>
      <c r="Q28">
        <f t="shared" si="4"/>
        <v>-4.2348028462305495E-2</v>
      </c>
      <c r="R28">
        <f t="shared" si="5"/>
        <v>-4.3173806486219803E-2</v>
      </c>
      <c r="S28" s="3">
        <v>7429.56</v>
      </c>
    </row>
    <row r="29" spans="1:39" x14ac:dyDescent="0.2">
      <c r="A29" s="2">
        <v>44624</v>
      </c>
      <c r="B29">
        <v>8.3800000000000008</v>
      </c>
      <c r="C29">
        <v>31.23</v>
      </c>
      <c r="D29">
        <v>49.389999000000003</v>
      </c>
      <c r="E29">
        <v>45.68</v>
      </c>
      <c r="F29">
        <v>16.399999999999999</v>
      </c>
      <c r="N29">
        <f t="shared" si="1"/>
        <v>-5.2505966587112214E-2</v>
      </c>
      <c r="O29">
        <f t="shared" si="2"/>
        <v>-2.0493115593980166E-2</v>
      </c>
      <c r="P29">
        <f t="shared" si="3"/>
        <v>4.3936060820734105E-2</v>
      </c>
      <c r="Q29">
        <f t="shared" si="4"/>
        <v>-3.9404531523642726E-2</v>
      </c>
      <c r="R29">
        <f t="shared" si="5"/>
        <v>-3.7195121951219483E-2</v>
      </c>
      <c r="S29" s="3">
        <v>7238.85</v>
      </c>
    </row>
    <row r="30" spans="1:39" x14ac:dyDescent="0.2">
      <c r="A30" s="2">
        <v>44627</v>
      </c>
      <c r="B30">
        <v>7.94</v>
      </c>
      <c r="C30">
        <v>30.59</v>
      </c>
      <c r="D30">
        <v>51.560001</v>
      </c>
      <c r="E30">
        <v>43.880001</v>
      </c>
      <c r="F30">
        <v>15.79</v>
      </c>
      <c r="N30">
        <f t="shared" si="1"/>
        <v>4.2821158690176192E-2</v>
      </c>
      <c r="O30">
        <f t="shared" si="2"/>
        <v>2.5498561621444871E-2</v>
      </c>
      <c r="P30">
        <f t="shared" si="3"/>
        <v>2.6764894748547437E-2</v>
      </c>
      <c r="Q30">
        <f t="shared" si="4"/>
        <v>-3.8742478606597266E-3</v>
      </c>
      <c r="R30">
        <f t="shared" si="5"/>
        <v>-1.2666244458518005E-2</v>
      </c>
      <c r="S30" s="3">
        <v>6987.14</v>
      </c>
    </row>
    <row r="31" spans="1:39" x14ac:dyDescent="0.2">
      <c r="A31" s="2">
        <v>44628</v>
      </c>
      <c r="B31">
        <v>8.2799999999999994</v>
      </c>
      <c r="C31">
        <v>31.370000999999998</v>
      </c>
      <c r="D31">
        <v>52.939999</v>
      </c>
      <c r="E31">
        <v>43.709999000000003</v>
      </c>
      <c r="F31">
        <v>15.59</v>
      </c>
      <c r="N31">
        <f t="shared" si="1"/>
        <v>4.5893719806763385E-2</v>
      </c>
      <c r="O31">
        <f t="shared" si="2"/>
        <v>2.5820815243200065E-2</v>
      </c>
      <c r="P31">
        <f t="shared" si="3"/>
        <v>-2.3233850079974441E-2</v>
      </c>
      <c r="Q31">
        <f t="shared" si="4"/>
        <v>3.9121460515247237E-2</v>
      </c>
      <c r="R31">
        <f t="shared" si="5"/>
        <v>2.8864720974983986E-2</v>
      </c>
      <c r="S31" s="3">
        <v>6959.48</v>
      </c>
    </row>
    <row r="32" spans="1:39" x14ac:dyDescent="0.2">
      <c r="A32" s="2">
        <v>44629</v>
      </c>
      <c r="B32">
        <v>8.66</v>
      </c>
      <c r="C32">
        <v>32.18</v>
      </c>
      <c r="D32">
        <v>51.709999000000003</v>
      </c>
      <c r="E32">
        <v>45.419998</v>
      </c>
      <c r="F32">
        <v>16.040001</v>
      </c>
      <c r="N32">
        <f t="shared" si="1"/>
        <v>-2.4249422632794556E-2</v>
      </c>
      <c r="O32">
        <f t="shared" si="2"/>
        <v>-2.8278433809819769E-2</v>
      </c>
      <c r="P32">
        <f t="shared" si="3"/>
        <v>-3.8677239193145459E-4</v>
      </c>
      <c r="Q32">
        <f t="shared" si="4"/>
        <v>-2.3557905044381558E-2</v>
      </c>
      <c r="R32">
        <f t="shared" si="5"/>
        <v>-1.5586096285156156E-2</v>
      </c>
      <c r="S32" s="3">
        <v>6964.11</v>
      </c>
    </row>
    <row r="33" spans="1:19" x14ac:dyDescent="0.2">
      <c r="A33" s="2">
        <v>44630</v>
      </c>
      <c r="B33">
        <v>8.4499999999999993</v>
      </c>
      <c r="C33">
        <v>31.27</v>
      </c>
      <c r="D33">
        <v>51.689999</v>
      </c>
      <c r="E33">
        <v>44.349997999999999</v>
      </c>
      <c r="F33">
        <v>15.79</v>
      </c>
      <c r="N33">
        <f t="shared" si="1"/>
        <v>-3.5502958579880905E-3</v>
      </c>
      <c r="O33">
        <f t="shared" si="2"/>
        <v>-4.7968979852894503E-3</v>
      </c>
      <c r="P33">
        <f t="shared" si="3"/>
        <v>-1.4703018276320735E-2</v>
      </c>
      <c r="Q33">
        <f t="shared" si="4"/>
        <v>-9.019098490150982E-3</v>
      </c>
      <c r="R33">
        <f t="shared" si="5"/>
        <v>-6.3331222292590025E-3</v>
      </c>
      <c r="S33" s="3">
        <v>7190.72</v>
      </c>
    </row>
    <row r="34" spans="1:19" x14ac:dyDescent="0.2">
      <c r="A34" s="2">
        <v>44631</v>
      </c>
      <c r="B34">
        <v>8.42</v>
      </c>
      <c r="C34">
        <v>31.120000999999998</v>
      </c>
      <c r="D34">
        <v>50.93</v>
      </c>
      <c r="E34">
        <v>43.950001</v>
      </c>
      <c r="F34">
        <v>15.69</v>
      </c>
      <c r="N34">
        <f t="shared" si="1"/>
        <v>5.3444180522565235E-2</v>
      </c>
      <c r="O34">
        <f t="shared" si="2"/>
        <v>2.281487715890497E-2</v>
      </c>
      <c r="P34">
        <f t="shared" si="3"/>
        <v>-1.9045768702140121E-2</v>
      </c>
      <c r="Q34">
        <f t="shared" si="4"/>
        <v>9.1011829556044612E-3</v>
      </c>
      <c r="R34">
        <f t="shared" si="5"/>
        <v>1.6571064372211588E-2</v>
      </c>
      <c r="S34" s="3">
        <v>7099.09</v>
      </c>
    </row>
    <row r="35" spans="1:19" x14ac:dyDescent="0.2">
      <c r="A35" s="2">
        <v>44634</v>
      </c>
      <c r="B35">
        <v>8.8699999999999992</v>
      </c>
      <c r="C35">
        <v>31.83</v>
      </c>
      <c r="D35">
        <v>49.959999000000003</v>
      </c>
      <c r="E35">
        <v>44.349997999999999</v>
      </c>
      <c r="F35">
        <v>15.95</v>
      </c>
      <c r="N35">
        <f t="shared" si="1"/>
        <v>7.8917700112739898E-3</v>
      </c>
      <c r="O35">
        <f t="shared" si="2"/>
        <v>-8.7967640590637334E-3</v>
      </c>
      <c r="P35">
        <f t="shared" si="3"/>
        <v>7.8062251362334091E-3</v>
      </c>
      <c r="Q35">
        <f t="shared" si="4"/>
        <v>9.0193916130511958E-4</v>
      </c>
      <c r="R35">
        <f t="shared" si="5"/>
        <v>1.6927836990595743E-2</v>
      </c>
      <c r="S35" s="3">
        <v>7155.64</v>
      </c>
    </row>
    <row r="36" spans="1:19" x14ac:dyDescent="0.2">
      <c r="A36" s="2">
        <v>44635</v>
      </c>
      <c r="B36">
        <v>8.94</v>
      </c>
      <c r="C36">
        <v>31.549999</v>
      </c>
      <c r="D36">
        <v>50.349997999999999</v>
      </c>
      <c r="E36">
        <v>44.389999000000003</v>
      </c>
      <c r="F36">
        <v>16.219999000000001</v>
      </c>
      <c r="N36">
        <f t="shared" si="1"/>
        <v>4.2505592841163398E-2</v>
      </c>
      <c r="O36">
        <f t="shared" si="2"/>
        <v>3.5816197648690894E-2</v>
      </c>
      <c r="P36">
        <f t="shared" si="3"/>
        <v>-2.383277155244425E-3</v>
      </c>
      <c r="Q36">
        <f t="shared" si="4"/>
        <v>1.5544109383737476E-2</v>
      </c>
      <c r="R36">
        <f t="shared" si="5"/>
        <v>2.0961776878038022E-2</v>
      </c>
      <c r="S36" s="3">
        <v>7193.47</v>
      </c>
    </row>
    <row r="37" spans="1:19" x14ac:dyDescent="0.2">
      <c r="A37" s="2">
        <v>44636</v>
      </c>
      <c r="B37">
        <v>9.32</v>
      </c>
      <c r="C37">
        <v>32.68</v>
      </c>
      <c r="D37">
        <v>50.23</v>
      </c>
      <c r="E37">
        <v>45.080002</v>
      </c>
      <c r="F37">
        <v>16.559999000000001</v>
      </c>
      <c r="N37">
        <f t="shared" si="1"/>
        <v>-7.5107296137339359E-3</v>
      </c>
      <c r="O37">
        <f t="shared" si="2"/>
        <v>1.6217839657282854E-2</v>
      </c>
      <c r="P37">
        <f t="shared" si="3"/>
        <v>3.2649790961576809E-2</v>
      </c>
      <c r="Q37">
        <f t="shared" si="4"/>
        <v>5.3238240761391258E-3</v>
      </c>
      <c r="R37">
        <f t="shared" si="5"/>
        <v>1.509661926911952E-2</v>
      </c>
      <c r="S37" s="3">
        <v>7175.7</v>
      </c>
    </row>
    <row r="38" spans="1:19" x14ac:dyDescent="0.2">
      <c r="A38" s="2">
        <v>44637</v>
      </c>
      <c r="B38">
        <v>9.25</v>
      </c>
      <c r="C38">
        <v>33.209999000000003</v>
      </c>
      <c r="D38">
        <v>51.869999</v>
      </c>
      <c r="E38">
        <v>45.32</v>
      </c>
      <c r="F38">
        <v>16.809999000000001</v>
      </c>
      <c r="N38">
        <f t="shared" si="1"/>
        <v>-4.3243243243242325E-3</v>
      </c>
      <c r="O38">
        <f t="shared" si="2"/>
        <v>-3.0105390849313361E-4</v>
      </c>
      <c r="P38">
        <f t="shared" si="3"/>
        <v>-1.3688047304570091E-2</v>
      </c>
      <c r="Q38">
        <f t="shared" si="4"/>
        <v>-4.4132833186232571E-4</v>
      </c>
      <c r="R38">
        <f t="shared" si="5"/>
        <v>1.4277216792219822E-2</v>
      </c>
      <c r="S38" s="3">
        <v>7291.68</v>
      </c>
    </row>
    <row r="39" spans="1:19" x14ac:dyDescent="0.2">
      <c r="A39" s="2">
        <v>44638</v>
      </c>
      <c r="B39">
        <v>9.2100000000000009</v>
      </c>
      <c r="C39">
        <v>33.200001</v>
      </c>
      <c r="D39">
        <v>51.16</v>
      </c>
      <c r="E39">
        <v>45.299999</v>
      </c>
      <c r="F39">
        <v>17.049999</v>
      </c>
      <c r="N39">
        <f t="shared" si="1"/>
        <v>-1.7372421281216084E-2</v>
      </c>
      <c r="O39">
        <f t="shared" si="2"/>
        <v>-6.0241263245745177E-3</v>
      </c>
      <c r="P39">
        <f t="shared" si="3"/>
        <v>4.4566047693510628E-2</v>
      </c>
      <c r="Q39">
        <f t="shared" si="4"/>
        <v>-4.8564460233210894E-3</v>
      </c>
      <c r="R39">
        <f t="shared" si="5"/>
        <v>0</v>
      </c>
      <c r="S39" s="3">
        <v>7385.34</v>
      </c>
    </row>
    <row r="40" spans="1:19" x14ac:dyDescent="0.2">
      <c r="A40" s="2">
        <v>44641</v>
      </c>
      <c r="B40">
        <v>9.0500000000000007</v>
      </c>
      <c r="C40">
        <v>33</v>
      </c>
      <c r="D40">
        <v>53.439999</v>
      </c>
      <c r="E40">
        <v>45.080002</v>
      </c>
      <c r="F40">
        <v>17.049999</v>
      </c>
      <c r="N40">
        <f t="shared" si="1"/>
        <v>2.7624309392265192E-2</v>
      </c>
      <c r="O40">
        <f t="shared" si="2"/>
        <v>3.3636393939393848E-2</v>
      </c>
      <c r="P40">
        <f t="shared" si="3"/>
        <v>-6.9236341115949491E-3</v>
      </c>
      <c r="Q40">
        <f t="shared" si="4"/>
        <v>9.7603811108970834E-3</v>
      </c>
      <c r="R40">
        <f t="shared" si="5"/>
        <v>-1.1729032945984965E-3</v>
      </c>
      <c r="S40" s="3">
        <v>7404.73</v>
      </c>
    </row>
    <row r="41" spans="1:19" x14ac:dyDescent="0.2">
      <c r="A41" s="2">
        <v>44642</v>
      </c>
      <c r="B41">
        <v>9.3000000000000007</v>
      </c>
      <c r="C41">
        <v>34.110000999999997</v>
      </c>
      <c r="D41">
        <v>53.07</v>
      </c>
      <c r="E41">
        <v>45.52</v>
      </c>
      <c r="F41">
        <v>17.030000999999999</v>
      </c>
      <c r="N41">
        <f t="shared" si="1"/>
        <v>-2.1505376344086134E-2</v>
      </c>
      <c r="O41">
        <f t="shared" si="2"/>
        <v>-1.7003869334392584E-2</v>
      </c>
      <c r="P41">
        <f t="shared" si="3"/>
        <v>3.1467910307141446E-2</v>
      </c>
      <c r="Q41">
        <f t="shared" si="4"/>
        <v>-1.7135281195079222E-2</v>
      </c>
      <c r="R41">
        <f t="shared" si="5"/>
        <v>-2.7011213915959158E-2</v>
      </c>
      <c r="S41" s="3">
        <v>7442.39</v>
      </c>
    </row>
    <row r="42" spans="1:19" x14ac:dyDescent="0.2">
      <c r="A42" s="2">
        <v>44643</v>
      </c>
      <c r="B42">
        <v>9.1</v>
      </c>
      <c r="C42">
        <v>33.529998999999997</v>
      </c>
      <c r="D42">
        <v>54.740001999999997</v>
      </c>
      <c r="E42">
        <v>44.740001999999997</v>
      </c>
      <c r="F42">
        <v>16.57</v>
      </c>
      <c r="N42">
        <f t="shared" si="1"/>
        <v>-3.2967032967032264E-3</v>
      </c>
      <c r="O42">
        <f t="shared" si="2"/>
        <v>1.6701491700014871E-2</v>
      </c>
      <c r="P42">
        <f t="shared" si="3"/>
        <v>5.1150527908275598E-3</v>
      </c>
      <c r="Q42">
        <f t="shared" si="4"/>
        <v>-2.9056994677827694E-3</v>
      </c>
      <c r="R42">
        <f t="shared" si="5"/>
        <v>9.0524441762221547E-3</v>
      </c>
      <c r="S42" s="3">
        <v>7476.72</v>
      </c>
    </row>
    <row r="43" spans="1:19" x14ac:dyDescent="0.2">
      <c r="A43" s="2">
        <v>44644</v>
      </c>
      <c r="B43">
        <v>9.07</v>
      </c>
      <c r="C43">
        <v>34.090000000000003</v>
      </c>
      <c r="D43">
        <v>55.02</v>
      </c>
      <c r="E43">
        <v>44.610000999999997</v>
      </c>
      <c r="F43">
        <v>16.719999000000001</v>
      </c>
      <c r="N43">
        <f t="shared" si="1"/>
        <v>-2.2050716648290597E-3</v>
      </c>
      <c r="O43">
        <f t="shared" si="2"/>
        <v>3.5200645350542668E-3</v>
      </c>
      <c r="P43">
        <f t="shared" si="3"/>
        <v>1.0359869138495098E-2</v>
      </c>
      <c r="Q43">
        <f t="shared" si="4"/>
        <v>6.5008068482223019E-3</v>
      </c>
      <c r="R43">
        <f t="shared" si="5"/>
        <v>3.5886365782675715E-3</v>
      </c>
      <c r="S43" s="3">
        <v>7460.63</v>
      </c>
    </row>
    <row r="44" spans="1:19" x14ac:dyDescent="0.2">
      <c r="A44" s="2">
        <v>44645</v>
      </c>
      <c r="B44">
        <v>9.0500000000000007</v>
      </c>
      <c r="C44">
        <v>34.209999000000003</v>
      </c>
      <c r="D44">
        <v>55.59</v>
      </c>
      <c r="E44">
        <v>44.900002000000001</v>
      </c>
      <c r="F44">
        <v>16.780000999999999</v>
      </c>
      <c r="N44">
        <f t="shared" si="1"/>
        <v>-0.10607734806629843</v>
      </c>
      <c r="O44">
        <f t="shared" si="2"/>
        <v>-6.1385269260020546E-3</v>
      </c>
      <c r="P44">
        <f t="shared" si="3"/>
        <v>-2.896204353300965E-2</v>
      </c>
      <c r="Q44">
        <f t="shared" si="4"/>
        <v>6.6814919072832038E-3</v>
      </c>
      <c r="R44">
        <f t="shared" si="5"/>
        <v>5.9594752109976413E-4</v>
      </c>
      <c r="S44" s="3">
        <v>7467.38</v>
      </c>
    </row>
    <row r="45" spans="1:19" x14ac:dyDescent="0.2">
      <c r="A45" s="2">
        <v>44648</v>
      </c>
      <c r="B45">
        <v>8.09</v>
      </c>
      <c r="C45">
        <v>34</v>
      </c>
      <c r="D45">
        <v>53.98</v>
      </c>
      <c r="E45">
        <v>45.200001</v>
      </c>
      <c r="F45">
        <v>16.790001</v>
      </c>
      <c r="N45">
        <f t="shared" si="1"/>
        <v>3.5846724351050796E-2</v>
      </c>
      <c r="O45">
        <f t="shared" si="2"/>
        <v>1.2941147058823536E-2</v>
      </c>
      <c r="P45">
        <f t="shared" si="3"/>
        <v>-9.8184327528713713E-3</v>
      </c>
      <c r="Q45">
        <f t="shared" si="4"/>
        <v>2.3230065857741899E-2</v>
      </c>
      <c r="R45">
        <f t="shared" si="5"/>
        <v>1.0720547306697671E-2</v>
      </c>
      <c r="S45" s="3">
        <v>7483.35</v>
      </c>
    </row>
    <row r="46" spans="1:19" x14ac:dyDescent="0.2">
      <c r="A46" s="2">
        <v>44649</v>
      </c>
      <c r="B46">
        <v>8.3800000000000008</v>
      </c>
      <c r="C46">
        <v>34.439999</v>
      </c>
      <c r="D46">
        <v>53.450001</v>
      </c>
      <c r="E46">
        <v>46.25</v>
      </c>
      <c r="F46">
        <v>16.969999000000001</v>
      </c>
      <c r="N46">
        <f t="shared" si="1"/>
        <v>-3.4606205250596767E-2</v>
      </c>
      <c r="O46">
        <f t="shared" si="2"/>
        <v>1.1614692555594042E-3</v>
      </c>
      <c r="P46">
        <f t="shared" si="3"/>
        <v>4.0411598869754865E-2</v>
      </c>
      <c r="Q46">
        <f t="shared" si="4"/>
        <v>2.1617297297303912E-4</v>
      </c>
      <c r="R46">
        <f t="shared" si="5"/>
        <v>-4.124867656150292E-3</v>
      </c>
      <c r="S46" s="3">
        <v>7473.14</v>
      </c>
    </row>
    <row r="47" spans="1:19" x14ac:dyDescent="0.2">
      <c r="A47" s="2">
        <v>44650</v>
      </c>
      <c r="B47">
        <v>8.09</v>
      </c>
      <c r="C47">
        <v>34.479999999999997</v>
      </c>
      <c r="D47">
        <v>55.610000999999997</v>
      </c>
      <c r="E47">
        <v>46.259998000000003</v>
      </c>
      <c r="F47">
        <v>16.899999999999999</v>
      </c>
      <c r="N47">
        <f t="shared" si="1"/>
        <v>-2.3485784919653831E-2</v>
      </c>
      <c r="O47">
        <f t="shared" si="2"/>
        <v>-7.5405742459394853E-3</v>
      </c>
      <c r="P47">
        <f t="shared" si="3"/>
        <v>-1.2228034306275183E-2</v>
      </c>
      <c r="Q47">
        <f t="shared" si="4"/>
        <v>-1.4915651314987146E-2</v>
      </c>
      <c r="R47">
        <f t="shared" si="5"/>
        <v>-1.6567988165680482E-2</v>
      </c>
      <c r="S47" s="3">
        <v>7537.25</v>
      </c>
    </row>
    <row r="48" spans="1:19" x14ac:dyDescent="0.2">
      <c r="A48" s="2">
        <v>44651</v>
      </c>
      <c r="B48">
        <v>7.9</v>
      </c>
      <c r="C48">
        <v>34.220001000000003</v>
      </c>
      <c r="D48">
        <v>54.93</v>
      </c>
      <c r="E48">
        <v>45.57</v>
      </c>
      <c r="F48">
        <v>16.620000999999998</v>
      </c>
      <c r="N48">
        <f t="shared" si="1"/>
        <v>6.3291139240506103E-3</v>
      </c>
      <c r="O48">
        <f t="shared" si="2"/>
        <v>1.2273465450804622E-2</v>
      </c>
      <c r="P48">
        <f t="shared" si="3"/>
        <v>1.4381958856726811E-2</v>
      </c>
      <c r="Q48">
        <f t="shared" si="4"/>
        <v>2.2602545534342749E-2</v>
      </c>
      <c r="R48">
        <f t="shared" si="5"/>
        <v>1.8050480261704152E-2</v>
      </c>
      <c r="S48" s="3">
        <v>7578.75</v>
      </c>
    </row>
    <row r="49" spans="1:19" x14ac:dyDescent="0.2">
      <c r="A49" s="2">
        <v>44652</v>
      </c>
      <c r="B49">
        <v>7.95</v>
      </c>
      <c r="C49">
        <v>34.639999000000003</v>
      </c>
      <c r="D49">
        <v>55.720001000000003</v>
      </c>
      <c r="E49">
        <v>46.599997999999999</v>
      </c>
      <c r="F49">
        <v>16.920000000000002</v>
      </c>
      <c r="N49">
        <f t="shared" si="1"/>
        <v>-1.5094339622641522E-2</v>
      </c>
      <c r="O49">
        <f t="shared" si="2"/>
        <v>-4.3301675614946218E-3</v>
      </c>
      <c r="P49">
        <f t="shared" si="3"/>
        <v>1.7946697452499477E-3</v>
      </c>
      <c r="Q49">
        <f t="shared" si="4"/>
        <v>-1.0729399602120086E-3</v>
      </c>
      <c r="R49">
        <f t="shared" si="5"/>
        <v>-6.5012411347517996E-3</v>
      </c>
      <c r="S49" s="3">
        <v>7515.68</v>
      </c>
    </row>
    <row r="50" spans="1:19" x14ac:dyDescent="0.2">
      <c r="A50" s="2">
        <v>44655</v>
      </c>
      <c r="B50">
        <v>7.83</v>
      </c>
      <c r="C50">
        <v>34.490001999999997</v>
      </c>
      <c r="D50">
        <v>55.82</v>
      </c>
      <c r="E50">
        <v>46.549999</v>
      </c>
      <c r="F50">
        <v>16.809999000000001</v>
      </c>
      <c r="N50">
        <f t="shared" si="1"/>
        <v>-1.0217113665389537E-2</v>
      </c>
      <c r="O50">
        <f t="shared" si="2"/>
        <v>-4.0592633192656118E-3</v>
      </c>
      <c r="P50">
        <f t="shared" si="3"/>
        <v>-1.6302400573271297E-2</v>
      </c>
      <c r="Q50">
        <f t="shared" si="4"/>
        <v>-8.3780667750390954E-3</v>
      </c>
      <c r="R50">
        <f t="shared" si="5"/>
        <v>-1.6061749914440867E-2</v>
      </c>
      <c r="S50" s="3">
        <v>7537.9</v>
      </c>
    </row>
    <row r="51" spans="1:19" x14ac:dyDescent="0.2">
      <c r="A51" s="2">
        <v>44656</v>
      </c>
      <c r="B51">
        <v>7.75</v>
      </c>
      <c r="C51">
        <v>34.349997999999999</v>
      </c>
      <c r="D51">
        <v>54.91</v>
      </c>
      <c r="E51">
        <v>46.16</v>
      </c>
      <c r="F51">
        <v>16.540001</v>
      </c>
      <c r="N51">
        <f t="shared" si="1"/>
        <v>-1.1612903225806433E-2</v>
      </c>
      <c r="O51">
        <f t="shared" si="2"/>
        <v>-3.7844834809013942E-3</v>
      </c>
      <c r="P51">
        <f t="shared" si="3"/>
        <v>7.1025132034238415E-3</v>
      </c>
      <c r="Q51">
        <f t="shared" si="4"/>
        <v>-5.4159445407279032E-3</v>
      </c>
      <c r="R51">
        <f t="shared" si="5"/>
        <v>2.2369950279930453E-2</v>
      </c>
      <c r="S51" s="3">
        <v>7558.92</v>
      </c>
    </row>
    <row r="52" spans="1:19" x14ac:dyDescent="0.2">
      <c r="A52" s="2">
        <v>44657</v>
      </c>
      <c r="B52">
        <v>7.66</v>
      </c>
      <c r="C52">
        <v>34.220001000000003</v>
      </c>
      <c r="D52">
        <v>55.299999</v>
      </c>
      <c r="E52">
        <v>45.91</v>
      </c>
      <c r="F52">
        <v>16.91</v>
      </c>
      <c r="N52">
        <f t="shared" si="1"/>
        <v>-6.5274151436031103E-3</v>
      </c>
      <c r="O52">
        <f t="shared" si="2"/>
        <v>4.3833429461324824E-3</v>
      </c>
      <c r="P52">
        <f t="shared" si="3"/>
        <v>2.1699638728745721E-3</v>
      </c>
      <c r="Q52">
        <f t="shared" si="4"/>
        <v>4.5741450664344022E-3</v>
      </c>
      <c r="R52">
        <f t="shared" si="5"/>
        <v>-2.9567711413364685E-3</v>
      </c>
      <c r="S52" s="3">
        <v>7613.72</v>
      </c>
    </row>
    <row r="53" spans="1:19" x14ac:dyDescent="0.2">
      <c r="A53" s="2">
        <v>44658</v>
      </c>
      <c r="B53">
        <v>7.61</v>
      </c>
      <c r="C53">
        <v>34.369999</v>
      </c>
      <c r="D53">
        <v>55.419998</v>
      </c>
      <c r="E53">
        <v>46.119999</v>
      </c>
      <c r="F53">
        <v>16.860001</v>
      </c>
      <c r="N53">
        <f t="shared" si="1"/>
        <v>7.8843626806832604E-3</v>
      </c>
      <c r="O53">
        <f t="shared" si="2"/>
        <v>4.6552227132737652E-3</v>
      </c>
      <c r="P53">
        <f t="shared" si="3"/>
        <v>1.2089534900380252E-2</v>
      </c>
      <c r="Q53">
        <f t="shared" si="4"/>
        <v>-6.2878795812636428E-3</v>
      </c>
      <c r="R53">
        <f t="shared" si="5"/>
        <v>7.1173779882931186E-3</v>
      </c>
      <c r="S53" s="3">
        <v>7587.7</v>
      </c>
    </row>
    <row r="54" spans="1:19" x14ac:dyDescent="0.2">
      <c r="A54" s="2">
        <v>44659</v>
      </c>
      <c r="B54">
        <v>7.67</v>
      </c>
      <c r="C54">
        <v>34.529998999999997</v>
      </c>
      <c r="D54">
        <v>56.09</v>
      </c>
      <c r="E54">
        <v>45.830002</v>
      </c>
      <c r="F54">
        <v>16.98</v>
      </c>
      <c r="N54">
        <f t="shared" si="1"/>
        <v>-3.9113428943937743E-3</v>
      </c>
      <c r="O54">
        <f t="shared" si="2"/>
        <v>2.6064292674900865E-3</v>
      </c>
      <c r="P54">
        <f t="shared" si="3"/>
        <v>-1.3727937243715512E-2</v>
      </c>
      <c r="Q54">
        <f t="shared" si="4"/>
        <v>-1.0255312666143969E-2</v>
      </c>
      <c r="R54">
        <f t="shared" si="5"/>
        <v>7.0671378091873372E-3</v>
      </c>
      <c r="S54" s="3">
        <v>7551.81</v>
      </c>
    </row>
    <row r="55" spans="1:19" x14ac:dyDescent="0.2">
      <c r="A55" s="2">
        <v>44662</v>
      </c>
      <c r="B55">
        <v>7.64</v>
      </c>
      <c r="C55">
        <v>34.619999</v>
      </c>
      <c r="D55">
        <v>55.32</v>
      </c>
      <c r="E55">
        <v>45.360000999999997</v>
      </c>
      <c r="F55">
        <v>17.100000000000001</v>
      </c>
      <c r="N55">
        <f t="shared" si="1"/>
        <v>-1.3089005235602049E-2</v>
      </c>
      <c r="O55">
        <f t="shared" si="2"/>
        <v>-3.2062421492270898E-2</v>
      </c>
      <c r="P55">
        <f t="shared" si="3"/>
        <v>1.2111388286333995E-2</v>
      </c>
      <c r="Q55">
        <f t="shared" si="4"/>
        <v>-1.8959457253980152E-2</v>
      </c>
      <c r="R55">
        <f t="shared" si="5"/>
        <v>1.7543274853801232E-3</v>
      </c>
      <c r="S55" s="3">
        <v>7669.56</v>
      </c>
    </row>
    <row r="56" spans="1:19" x14ac:dyDescent="0.2">
      <c r="A56" s="2">
        <v>44663</v>
      </c>
      <c r="B56">
        <v>7.54</v>
      </c>
      <c r="C56">
        <v>33.509998000000003</v>
      </c>
      <c r="D56">
        <v>55.990001999999997</v>
      </c>
      <c r="E56">
        <v>44.5</v>
      </c>
      <c r="F56">
        <v>17.129999000000002</v>
      </c>
      <c r="N56">
        <f t="shared" si="1"/>
        <v>2.3872679045092802E-2</v>
      </c>
      <c r="O56">
        <f t="shared" si="2"/>
        <v>1.3428857859078365E-2</v>
      </c>
      <c r="P56">
        <f t="shared" si="3"/>
        <v>1.8753330282074283E-2</v>
      </c>
      <c r="Q56">
        <f t="shared" si="4"/>
        <v>1.1460629213483215E-2</v>
      </c>
      <c r="R56">
        <f t="shared" si="5"/>
        <v>2.510216141869008E-2</v>
      </c>
      <c r="S56" s="3">
        <v>7618.31</v>
      </c>
    </row>
    <row r="57" spans="1:19" x14ac:dyDescent="0.2">
      <c r="A57" s="2">
        <v>44664</v>
      </c>
      <c r="B57">
        <v>7.72</v>
      </c>
      <c r="C57">
        <v>33.959999000000003</v>
      </c>
      <c r="D57">
        <v>57.040000999999997</v>
      </c>
      <c r="E57">
        <v>45.009998000000003</v>
      </c>
      <c r="F57">
        <v>17.559999000000001</v>
      </c>
      <c r="N57">
        <f t="shared" si="1"/>
        <v>-7.7720207253885506E-3</v>
      </c>
      <c r="O57">
        <f t="shared" si="2"/>
        <v>-5.8892816810751745E-4</v>
      </c>
      <c r="P57">
        <f t="shared" si="3"/>
        <v>1.2272089546422043E-3</v>
      </c>
      <c r="Q57">
        <f t="shared" si="4"/>
        <v>-7.7760056776720243E-3</v>
      </c>
      <c r="R57">
        <f t="shared" si="5"/>
        <v>-3.4167997389977778E-3</v>
      </c>
      <c r="S57" s="3">
        <v>7576.66</v>
      </c>
    </row>
    <row r="58" spans="1:19" x14ac:dyDescent="0.2">
      <c r="A58" s="2">
        <v>44665</v>
      </c>
      <c r="B58">
        <v>7.66</v>
      </c>
      <c r="C58">
        <v>33.939999</v>
      </c>
      <c r="D58">
        <v>57.110000999999997</v>
      </c>
      <c r="E58">
        <v>44.66</v>
      </c>
      <c r="F58">
        <v>17.5</v>
      </c>
      <c r="N58">
        <f t="shared" si="1"/>
        <v>9.1383812010444234E-3</v>
      </c>
      <c r="O58">
        <f t="shared" si="2"/>
        <v>-1.473188022191667E-3</v>
      </c>
      <c r="P58">
        <f t="shared" si="3"/>
        <v>3.8522324662540884E-3</v>
      </c>
      <c r="Q58">
        <f t="shared" si="4"/>
        <v>-9.8521943573666188E-3</v>
      </c>
      <c r="R58">
        <f t="shared" si="5"/>
        <v>-9.7142857142858124E-3</v>
      </c>
      <c r="S58" s="3">
        <v>7580.8</v>
      </c>
    </row>
    <row r="59" spans="1:19" x14ac:dyDescent="0.2">
      <c r="A59" s="2">
        <v>44669</v>
      </c>
      <c r="B59">
        <v>7.73</v>
      </c>
      <c r="C59">
        <v>33.889999000000003</v>
      </c>
      <c r="D59">
        <v>57.330002</v>
      </c>
      <c r="E59">
        <v>44.220001000000003</v>
      </c>
      <c r="F59">
        <v>17.329999999999998</v>
      </c>
      <c r="N59">
        <f t="shared" si="1"/>
        <v>7.7619663648123682E-3</v>
      </c>
      <c r="O59">
        <f t="shared" si="2"/>
        <v>1.386845718112868E-2</v>
      </c>
      <c r="P59">
        <f t="shared" si="3"/>
        <v>1.325654933694234E-2</v>
      </c>
      <c r="Q59">
        <f t="shared" si="4"/>
        <v>1.2890094688147861E-2</v>
      </c>
      <c r="R59">
        <f t="shared" si="5"/>
        <v>-7.5013848817079044E-3</v>
      </c>
      <c r="S59" s="3">
        <v>7616.38</v>
      </c>
    </row>
    <row r="60" spans="1:19" x14ac:dyDescent="0.2">
      <c r="A60" s="2">
        <v>44670</v>
      </c>
      <c r="B60">
        <v>7.79</v>
      </c>
      <c r="C60">
        <v>34.360000999999997</v>
      </c>
      <c r="D60">
        <v>58.09</v>
      </c>
      <c r="E60">
        <v>44.790000999999997</v>
      </c>
      <c r="F60">
        <v>17.200001</v>
      </c>
      <c r="N60">
        <f t="shared" si="1"/>
        <v>7.7021822849806946E-3</v>
      </c>
      <c r="O60">
        <f t="shared" si="2"/>
        <v>1.7753200880291201E-2</v>
      </c>
      <c r="P60">
        <f t="shared" si="3"/>
        <v>-3.7872439318299782E-3</v>
      </c>
      <c r="Q60">
        <f t="shared" si="4"/>
        <v>1.4065572358437837E-2</v>
      </c>
      <c r="R60">
        <f t="shared" si="5"/>
        <v>-1.5116278190914149E-2</v>
      </c>
      <c r="S60" s="3">
        <v>7601.28</v>
      </c>
    </row>
    <row r="61" spans="1:19" x14ac:dyDescent="0.2">
      <c r="A61" s="2">
        <v>44671</v>
      </c>
      <c r="B61">
        <v>7.85</v>
      </c>
      <c r="C61">
        <v>34.970001000000003</v>
      </c>
      <c r="D61">
        <v>57.869999</v>
      </c>
      <c r="E61">
        <v>45.419998</v>
      </c>
      <c r="F61">
        <v>16.940000999999999</v>
      </c>
      <c r="N61">
        <f t="shared" si="1"/>
        <v>-3.8216560509553329E-3</v>
      </c>
      <c r="O61">
        <f t="shared" si="2"/>
        <v>-1.3154217524900853E-2</v>
      </c>
      <c r="P61">
        <f t="shared" si="3"/>
        <v>-2.0044928633919566E-2</v>
      </c>
      <c r="Q61">
        <f t="shared" si="4"/>
        <v>2.6420740925615404E-3</v>
      </c>
      <c r="R61">
        <f t="shared" si="5"/>
        <v>-7.0838838793456076E-3</v>
      </c>
      <c r="S61" s="3">
        <v>7629.22</v>
      </c>
    </row>
    <row r="62" spans="1:19" x14ac:dyDescent="0.2">
      <c r="A62" s="2">
        <v>44672</v>
      </c>
      <c r="B62">
        <v>7.82</v>
      </c>
      <c r="C62">
        <v>34.509998000000003</v>
      </c>
      <c r="D62">
        <v>56.709999000000003</v>
      </c>
      <c r="E62">
        <v>45.540000999999997</v>
      </c>
      <c r="F62">
        <v>16.82</v>
      </c>
      <c r="N62">
        <f t="shared" si="1"/>
        <v>-2.4296675191815907E-2</v>
      </c>
      <c r="O62">
        <f t="shared" si="2"/>
        <v>-3.1005478470326274E-2</v>
      </c>
      <c r="P62">
        <f t="shared" si="3"/>
        <v>-2.1512908155755853E-2</v>
      </c>
      <c r="Q62">
        <f t="shared" si="4"/>
        <v>-2.8546551854489429E-3</v>
      </c>
      <c r="R62">
        <f t="shared" si="5"/>
        <v>-1.7241319857312823E-2</v>
      </c>
      <c r="S62" s="3">
        <v>7627.95</v>
      </c>
    </row>
    <row r="63" spans="1:19" x14ac:dyDescent="0.2">
      <c r="A63" s="2">
        <v>44673</v>
      </c>
      <c r="B63">
        <v>7.63</v>
      </c>
      <c r="C63">
        <v>33.439999</v>
      </c>
      <c r="D63">
        <v>55.490001999999997</v>
      </c>
      <c r="E63">
        <v>45.41</v>
      </c>
      <c r="F63">
        <v>16.530000999999999</v>
      </c>
      <c r="N63">
        <f t="shared" si="1"/>
        <v>1.3106159895150441E-3</v>
      </c>
      <c r="O63">
        <f t="shared" si="2"/>
        <v>-3.1698505732610821E-2</v>
      </c>
      <c r="P63">
        <f t="shared" si="3"/>
        <v>-3.0816416261797944E-2</v>
      </c>
      <c r="Q63">
        <f t="shared" si="4"/>
        <v>2.1581127504955E-2</v>
      </c>
      <c r="R63">
        <f t="shared" si="5"/>
        <v>3.0247427087269798E-3</v>
      </c>
      <c r="S63" s="3">
        <v>7521.68</v>
      </c>
    </row>
    <row r="64" spans="1:19" x14ac:dyDescent="0.2">
      <c r="A64" s="2">
        <v>44676</v>
      </c>
      <c r="B64">
        <v>7.64</v>
      </c>
      <c r="C64">
        <v>32.380001</v>
      </c>
      <c r="D64">
        <v>53.779998999999997</v>
      </c>
      <c r="E64">
        <v>46.389999000000003</v>
      </c>
      <c r="F64">
        <v>16.579999999999998</v>
      </c>
      <c r="N64">
        <f t="shared" si="1"/>
        <v>-4.3193717277486922E-2</v>
      </c>
      <c r="O64">
        <f t="shared" si="2"/>
        <v>-7.8443512092541329E-2</v>
      </c>
      <c r="P64">
        <f t="shared" si="3"/>
        <v>-1.3573819516062039E-2</v>
      </c>
      <c r="Q64">
        <f t="shared" si="4"/>
        <v>-1.57361288151786E-2</v>
      </c>
      <c r="R64">
        <f t="shared" si="5"/>
        <v>-2.5331724969843077E-2</v>
      </c>
      <c r="S64" s="3">
        <v>7380.54</v>
      </c>
    </row>
    <row r="65" spans="1:19" x14ac:dyDescent="0.2">
      <c r="A65" s="2">
        <v>44677</v>
      </c>
      <c r="B65">
        <v>7.31</v>
      </c>
      <c r="C65">
        <v>29.84</v>
      </c>
      <c r="D65">
        <v>53.049999</v>
      </c>
      <c r="E65">
        <v>45.66</v>
      </c>
      <c r="F65">
        <v>16.16</v>
      </c>
      <c r="N65">
        <f t="shared" si="1"/>
        <v>-4.1039671682625662E-3</v>
      </c>
      <c r="O65">
        <f t="shared" si="2"/>
        <v>2.010727211796243E-2</v>
      </c>
      <c r="P65">
        <f t="shared" si="3"/>
        <v>1.4137606298541118E-2</v>
      </c>
      <c r="Q65">
        <f t="shared" si="4"/>
        <v>-1.795882610600073E-2</v>
      </c>
      <c r="R65">
        <f t="shared" si="5"/>
        <v>-8.0444925742575203E-3</v>
      </c>
      <c r="S65" s="3">
        <v>7386.19</v>
      </c>
    </row>
    <row r="66" spans="1:19" x14ac:dyDescent="0.2">
      <c r="A66" s="2">
        <v>44678</v>
      </c>
      <c r="B66">
        <v>7.28</v>
      </c>
      <c r="C66">
        <v>30.440000999999999</v>
      </c>
      <c r="D66">
        <v>53.799999</v>
      </c>
      <c r="E66">
        <v>44.84</v>
      </c>
      <c r="F66">
        <v>16.030000999999999</v>
      </c>
      <c r="N66">
        <f t="shared" si="1"/>
        <v>3.7087912087912026E-2</v>
      </c>
      <c r="O66">
        <f t="shared" si="2"/>
        <v>1.8396812799053499E-2</v>
      </c>
      <c r="P66">
        <f t="shared" si="3"/>
        <v>2.1747249474856008E-2</v>
      </c>
      <c r="Q66">
        <f t="shared" si="4"/>
        <v>2.9438001784121166E-2</v>
      </c>
      <c r="R66">
        <f t="shared" si="5"/>
        <v>1.4971864318661052E-2</v>
      </c>
      <c r="S66" s="3">
        <v>7425.61</v>
      </c>
    </row>
    <row r="67" spans="1:19" x14ac:dyDescent="0.2">
      <c r="A67" s="2">
        <v>44679</v>
      </c>
      <c r="B67">
        <v>7.55</v>
      </c>
      <c r="C67">
        <v>31</v>
      </c>
      <c r="D67">
        <v>54.970001000000003</v>
      </c>
      <c r="E67">
        <v>46.16</v>
      </c>
      <c r="F67">
        <v>16.27</v>
      </c>
      <c r="N67">
        <f t="shared" si="1"/>
        <v>-1.3245033112582735E-2</v>
      </c>
      <c r="O67">
        <f t="shared" si="2"/>
        <v>3.2258064516134074E-4</v>
      </c>
      <c r="P67">
        <f t="shared" si="3"/>
        <v>-2.8015298744491629E-2</v>
      </c>
      <c r="Q67">
        <f t="shared" si="4"/>
        <v>2.1663344887349759E-3</v>
      </c>
      <c r="R67">
        <f t="shared" si="5"/>
        <v>-6.6379840196681014E-2</v>
      </c>
      <c r="S67" s="3">
        <v>7509.19</v>
      </c>
    </row>
    <row r="68" spans="1:19" x14ac:dyDescent="0.2">
      <c r="A68" s="2">
        <v>44680</v>
      </c>
      <c r="B68">
        <v>7.45</v>
      </c>
      <c r="C68">
        <v>31.01</v>
      </c>
      <c r="D68">
        <v>53.43</v>
      </c>
      <c r="E68">
        <v>46.259998000000003</v>
      </c>
      <c r="F68">
        <v>15.19</v>
      </c>
      <c r="N68">
        <f t="shared" ref="N68:N131" si="6">(B69-B68)/B68</f>
        <v>4.026845637583926E-3</v>
      </c>
      <c r="O68">
        <f t="shared" ref="O68:O131" si="7">(C69-C68)/C68</f>
        <v>-3.8697516930023225E-3</v>
      </c>
      <c r="P68">
        <f t="shared" ref="P68:P131" si="8">(D69-D68)/D68</f>
        <v>5.6148231330712551E-3</v>
      </c>
      <c r="Q68">
        <f t="shared" ref="Q68:Q131" si="9">(E69-E68)/E68</f>
        <v>-1.3402486528425702E-2</v>
      </c>
      <c r="R68">
        <f t="shared" ref="R68:R131" si="10">(F69-F68)/F68</f>
        <v>-8.5582620144831478E-3</v>
      </c>
      <c r="S68" s="3">
        <v>7544.55</v>
      </c>
    </row>
    <row r="69" spans="1:19" x14ac:dyDescent="0.2">
      <c r="A69" s="2">
        <v>44683</v>
      </c>
      <c r="B69">
        <v>7.48</v>
      </c>
      <c r="C69">
        <v>30.889999</v>
      </c>
      <c r="D69">
        <v>53.73</v>
      </c>
      <c r="E69">
        <v>45.639999000000003</v>
      </c>
      <c r="F69">
        <v>15.06</v>
      </c>
      <c r="N69">
        <f t="shared" si="6"/>
        <v>3.6096256684491922E-2</v>
      </c>
      <c r="O69">
        <f t="shared" si="7"/>
        <v>4.1761121455523527E-2</v>
      </c>
      <c r="P69">
        <f t="shared" si="8"/>
        <v>3.5548092313419065E-2</v>
      </c>
      <c r="Q69">
        <f t="shared" si="9"/>
        <v>2.1917178394323673E-4</v>
      </c>
      <c r="R69">
        <f t="shared" si="10"/>
        <v>4.0504648074369154E-2</v>
      </c>
      <c r="S69" s="3">
        <v>7561.33</v>
      </c>
    </row>
    <row r="70" spans="1:19" x14ac:dyDescent="0.2">
      <c r="A70" s="2">
        <v>44684</v>
      </c>
      <c r="B70">
        <v>7.75</v>
      </c>
      <c r="C70">
        <v>32.18</v>
      </c>
      <c r="D70">
        <v>55.639999000000003</v>
      </c>
      <c r="E70">
        <v>45.650002000000001</v>
      </c>
      <c r="F70">
        <v>15.67</v>
      </c>
      <c r="N70">
        <f t="shared" si="6"/>
        <v>2.0645161290322598E-2</v>
      </c>
      <c r="O70">
        <f t="shared" si="7"/>
        <v>2.3927936606587961E-2</v>
      </c>
      <c r="P70">
        <f t="shared" si="8"/>
        <v>2.3903702802007605E-2</v>
      </c>
      <c r="Q70">
        <f t="shared" si="9"/>
        <v>5.4764510196516529E-3</v>
      </c>
      <c r="R70">
        <f t="shared" si="10"/>
        <v>1.2763241863433267E-2</v>
      </c>
      <c r="S70" s="3">
        <v>7493.45</v>
      </c>
    </row>
    <row r="71" spans="1:19" x14ac:dyDescent="0.2">
      <c r="A71" s="2">
        <v>44685</v>
      </c>
      <c r="B71">
        <v>7.91</v>
      </c>
      <c r="C71">
        <v>32.950001</v>
      </c>
      <c r="D71">
        <v>56.970001000000003</v>
      </c>
      <c r="E71">
        <v>45.900002000000001</v>
      </c>
      <c r="F71">
        <v>15.87</v>
      </c>
      <c r="N71">
        <f t="shared" si="6"/>
        <v>-4.1719342604298368E-2</v>
      </c>
      <c r="O71">
        <f t="shared" si="7"/>
        <v>-4.5827009231350295E-2</v>
      </c>
      <c r="P71">
        <f t="shared" si="8"/>
        <v>-5.2662804060690099E-4</v>
      </c>
      <c r="Q71">
        <f t="shared" si="9"/>
        <v>-2.3529454312442084E-2</v>
      </c>
      <c r="R71">
        <f t="shared" si="10"/>
        <v>-2.5204788909892792E-2</v>
      </c>
      <c r="S71" s="3">
        <v>7503.27</v>
      </c>
    </row>
    <row r="72" spans="1:19" x14ac:dyDescent="0.2">
      <c r="A72" s="2">
        <v>44686</v>
      </c>
      <c r="B72">
        <v>7.58</v>
      </c>
      <c r="C72">
        <v>31.440000999999999</v>
      </c>
      <c r="D72">
        <v>56.939999</v>
      </c>
      <c r="E72">
        <v>44.82</v>
      </c>
      <c r="F72">
        <v>15.47</v>
      </c>
      <c r="N72">
        <f t="shared" si="6"/>
        <v>-1.0554089709762543E-2</v>
      </c>
      <c r="O72">
        <f t="shared" si="7"/>
        <v>-6.0432886118546485E-3</v>
      </c>
      <c r="P72">
        <f t="shared" si="8"/>
        <v>1.3347418569501557E-2</v>
      </c>
      <c r="Q72">
        <f t="shared" si="9"/>
        <v>-7.5858991521642882E-3</v>
      </c>
      <c r="R72">
        <f t="shared" si="10"/>
        <v>-2.8442146089204996E-2</v>
      </c>
      <c r="S72" s="3">
        <v>7387.94</v>
      </c>
    </row>
    <row r="73" spans="1:19" x14ac:dyDescent="0.2">
      <c r="A73" s="2">
        <v>44687</v>
      </c>
      <c r="B73">
        <v>7.5</v>
      </c>
      <c r="C73">
        <v>31.25</v>
      </c>
      <c r="D73">
        <v>57.700001</v>
      </c>
      <c r="E73">
        <v>44.48</v>
      </c>
      <c r="F73">
        <v>15.03</v>
      </c>
      <c r="N73">
        <f t="shared" si="6"/>
        <v>-1.8666666666666623E-2</v>
      </c>
      <c r="O73">
        <f t="shared" si="7"/>
        <v>-2.624000000000001E-2</v>
      </c>
      <c r="P73">
        <f t="shared" si="8"/>
        <v>-5.8058976463449298E-2</v>
      </c>
      <c r="Q73">
        <f t="shared" si="9"/>
        <v>7.8687500000000788E-3</v>
      </c>
      <c r="R73">
        <f t="shared" si="10"/>
        <v>-1.5302727877578089E-2</v>
      </c>
      <c r="S73" s="3">
        <v>7216.58</v>
      </c>
    </row>
    <row r="74" spans="1:19" x14ac:dyDescent="0.2">
      <c r="A74" s="2">
        <v>44690</v>
      </c>
      <c r="B74">
        <v>7.36</v>
      </c>
      <c r="C74">
        <v>30.43</v>
      </c>
      <c r="D74">
        <v>54.349997999999999</v>
      </c>
      <c r="E74">
        <v>44.830002</v>
      </c>
      <c r="F74">
        <v>14.8</v>
      </c>
      <c r="N74">
        <f t="shared" si="6"/>
        <v>-1.4945652173913086E-2</v>
      </c>
      <c r="O74">
        <f t="shared" si="7"/>
        <v>1.0515938218862974E-2</v>
      </c>
      <c r="P74">
        <f t="shared" si="8"/>
        <v>1.0855584576102485E-2</v>
      </c>
      <c r="Q74">
        <f t="shared" si="9"/>
        <v>1.4722283527892696E-2</v>
      </c>
      <c r="R74">
        <f t="shared" si="10"/>
        <v>4.7297297297296285E-3</v>
      </c>
      <c r="S74" s="3">
        <v>7243.22</v>
      </c>
    </row>
    <row r="75" spans="1:19" x14ac:dyDescent="0.2">
      <c r="A75" s="2">
        <v>44691</v>
      </c>
      <c r="B75">
        <v>7.25</v>
      </c>
      <c r="C75">
        <v>30.75</v>
      </c>
      <c r="D75">
        <v>54.939999</v>
      </c>
      <c r="E75">
        <v>45.490001999999997</v>
      </c>
      <c r="F75">
        <v>14.87</v>
      </c>
      <c r="N75">
        <f t="shared" si="6"/>
        <v>-1.3793103448275813E-2</v>
      </c>
      <c r="O75">
        <f t="shared" si="7"/>
        <v>-1.5284520325203298E-2</v>
      </c>
      <c r="P75">
        <f t="shared" si="8"/>
        <v>1.6927557643384734E-2</v>
      </c>
      <c r="Q75">
        <f t="shared" si="9"/>
        <v>-1.6926818336917056E-2</v>
      </c>
      <c r="R75">
        <f t="shared" si="10"/>
        <v>-2.0174848688634766E-2</v>
      </c>
      <c r="S75" s="3">
        <v>7347.66</v>
      </c>
    </row>
    <row r="76" spans="1:19" x14ac:dyDescent="0.2">
      <c r="A76" s="2">
        <v>44692</v>
      </c>
      <c r="B76">
        <v>7.15</v>
      </c>
      <c r="C76">
        <v>30.280000999999999</v>
      </c>
      <c r="D76">
        <v>55.869999</v>
      </c>
      <c r="E76">
        <v>44.720001000000003</v>
      </c>
      <c r="F76">
        <v>14.57</v>
      </c>
      <c r="N76">
        <f t="shared" si="6"/>
        <v>1.2587412587412567E-2</v>
      </c>
      <c r="O76">
        <f t="shared" si="7"/>
        <v>-2.4108387578983204E-2</v>
      </c>
      <c r="P76">
        <f t="shared" si="8"/>
        <v>-1.1634115117846995E-2</v>
      </c>
      <c r="Q76">
        <f t="shared" si="9"/>
        <v>1.0509794040478594E-2</v>
      </c>
      <c r="R76">
        <f t="shared" si="10"/>
        <v>8.9224433768015782E-3</v>
      </c>
      <c r="S76" s="3">
        <v>7233.34</v>
      </c>
    </row>
    <row r="77" spans="1:19" x14ac:dyDescent="0.2">
      <c r="A77" s="2">
        <v>44693</v>
      </c>
      <c r="B77">
        <v>7.24</v>
      </c>
      <c r="C77">
        <v>29.549999</v>
      </c>
      <c r="D77">
        <v>55.220001000000003</v>
      </c>
      <c r="E77">
        <v>45.189999</v>
      </c>
      <c r="F77">
        <v>14.7</v>
      </c>
      <c r="N77">
        <f t="shared" si="6"/>
        <v>3.5911602209944722E-2</v>
      </c>
      <c r="O77">
        <f t="shared" si="7"/>
        <v>3.9255500482419652E-2</v>
      </c>
      <c r="P77">
        <f t="shared" si="8"/>
        <v>2.6801882890222999E-2</v>
      </c>
      <c r="Q77">
        <f t="shared" si="9"/>
        <v>2.1686192115206716E-2</v>
      </c>
      <c r="R77">
        <f t="shared" si="10"/>
        <v>-4.7619047619046609E-3</v>
      </c>
      <c r="S77" s="3">
        <v>7418.15</v>
      </c>
    </row>
    <row r="78" spans="1:19" x14ac:dyDescent="0.2">
      <c r="A78" s="2">
        <v>44694</v>
      </c>
      <c r="B78">
        <v>7.5</v>
      </c>
      <c r="C78">
        <v>30.709999</v>
      </c>
      <c r="D78">
        <v>56.700001</v>
      </c>
      <c r="E78">
        <v>46.169998</v>
      </c>
      <c r="F78">
        <v>14.63</v>
      </c>
      <c r="N78">
        <f t="shared" si="6"/>
        <v>1.7333333333333319E-2</v>
      </c>
      <c r="O78">
        <f t="shared" si="7"/>
        <v>2.2794530211478936E-3</v>
      </c>
      <c r="P78">
        <f t="shared" si="8"/>
        <v>2.3985890229525735E-2</v>
      </c>
      <c r="Q78">
        <f t="shared" si="9"/>
        <v>-1.2995408836708189E-2</v>
      </c>
      <c r="R78">
        <f t="shared" si="10"/>
        <v>2.6657552973342363E-2</v>
      </c>
      <c r="S78" s="3">
        <v>7464.8</v>
      </c>
    </row>
    <row r="79" spans="1:19" x14ac:dyDescent="0.2">
      <c r="A79" s="2">
        <v>44697</v>
      </c>
      <c r="B79">
        <v>7.63</v>
      </c>
      <c r="C79">
        <v>30.780000999999999</v>
      </c>
      <c r="D79">
        <v>58.060001</v>
      </c>
      <c r="E79">
        <v>45.57</v>
      </c>
      <c r="F79">
        <v>15.02</v>
      </c>
      <c r="N79">
        <f t="shared" si="6"/>
        <v>4.3250327653997389E-2</v>
      </c>
      <c r="O79">
        <f t="shared" si="7"/>
        <v>2.0467803103710151E-2</v>
      </c>
      <c r="P79">
        <f t="shared" si="8"/>
        <v>8.2673095372491796E-3</v>
      </c>
      <c r="Q79">
        <f t="shared" si="9"/>
        <v>6.3638578011849158E-3</v>
      </c>
      <c r="R79">
        <f t="shared" si="10"/>
        <v>1.1318242343541939E-2</v>
      </c>
      <c r="S79" s="3">
        <v>7518.35</v>
      </c>
    </row>
    <row r="80" spans="1:19" x14ac:dyDescent="0.2">
      <c r="A80" s="2">
        <v>44698</v>
      </c>
      <c r="B80">
        <v>7.96</v>
      </c>
      <c r="C80">
        <v>31.41</v>
      </c>
      <c r="D80">
        <v>58.540000999999997</v>
      </c>
      <c r="E80">
        <v>45.860000999999997</v>
      </c>
      <c r="F80">
        <v>15.19</v>
      </c>
      <c r="N80">
        <f t="shared" si="6"/>
        <v>-2.8894472361808986E-2</v>
      </c>
      <c r="O80">
        <f t="shared" si="7"/>
        <v>-2.6743075453677167E-2</v>
      </c>
      <c r="P80">
        <f t="shared" si="8"/>
        <v>-2.0499316356348708E-3</v>
      </c>
      <c r="Q80">
        <f t="shared" si="9"/>
        <v>-3.6197120885365808E-2</v>
      </c>
      <c r="R80">
        <f t="shared" si="10"/>
        <v>-2.962475312705723E-2</v>
      </c>
      <c r="S80" s="3">
        <v>7438.09</v>
      </c>
    </row>
    <row r="81" spans="1:19" x14ac:dyDescent="0.2">
      <c r="A81" s="2">
        <v>44699</v>
      </c>
      <c r="B81">
        <v>7.73</v>
      </c>
      <c r="C81">
        <v>30.57</v>
      </c>
      <c r="D81">
        <v>58.419998</v>
      </c>
      <c r="E81">
        <v>44.200001</v>
      </c>
      <c r="F81">
        <v>14.74</v>
      </c>
      <c r="N81">
        <f t="shared" si="6"/>
        <v>1.4230271668822694E-2</v>
      </c>
      <c r="O81">
        <f t="shared" si="7"/>
        <v>-1.6355904481518059E-3</v>
      </c>
      <c r="P81">
        <f t="shared" si="8"/>
        <v>2.2252825137036129E-3</v>
      </c>
      <c r="Q81">
        <f t="shared" si="9"/>
        <v>-2.6018144207734309E-2</v>
      </c>
      <c r="R81">
        <f t="shared" si="10"/>
        <v>1.2211668928086819E-2</v>
      </c>
      <c r="S81" s="3">
        <v>7302.74</v>
      </c>
    </row>
    <row r="82" spans="1:19" x14ac:dyDescent="0.2">
      <c r="A82" s="2">
        <v>44700</v>
      </c>
      <c r="B82">
        <v>7.84</v>
      </c>
      <c r="C82">
        <v>30.52</v>
      </c>
      <c r="D82">
        <v>58.549999</v>
      </c>
      <c r="E82">
        <v>43.049999</v>
      </c>
      <c r="F82">
        <v>14.92</v>
      </c>
      <c r="N82">
        <f t="shared" si="6"/>
        <v>-6.3775510204081409E-3</v>
      </c>
      <c r="O82">
        <f t="shared" si="7"/>
        <v>7.5360419397116785E-3</v>
      </c>
      <c r="P82">
        <f t="shared" si="8"/>
        <v>-3.5866610347849242E-3</v>
      </c>
      <c r="Q82">
        <f t="shared" si="9"/>
        <v>2.183514568722748E-2</v>
      </c>
      <c r="R82">
        <f t="shared" si="10"/>
        <v>2.7479892761394113E-2</v>
      </c>
      <c r="S82" s="3">
        <v>7389.98</v>
      </c>
    </row>
    <row r="83" spans="1:19" x14ac:dyDescent="0.2">
      <c r="A83" s="2">
        <v>44701</v>
      </c>
      <c r="B83">
        <v>7.79</v>
      </c>
      <c r="C83">
        <v>30.75</v>
      </c>
      <c r="D83">
        <v>58.34</v>
      </c>
      <c r="E83">
        <v>43.990001999999997</v>
      </c>
      <c r="F83">
        <v>15.33</v>
      </c>
      <c r="N83">
        <f t="shared" si="6"/>
        <v>3.9794608472400461E-2</v>
      </c>
      <c r="O83">
        <f t="shared" si="7"/>
        <v>2.1138211382113775E-2</v>
      </c>
      <c r="P83">
        <f t="shared" si="8"/>
        <v>2.8625265683921829E-2</v>
      </c>
      <c r="Q83">
        <f t="shared" si="9"/>
        <v>1.0229528973424537E-2</v>
      </c>
      <c r="R83">
        <f t="shared" si="10"/>
        <v>4.4357469015003356E-2</v>
      </c>
      <c r="S83" s="3">
        <v>7513.44</v>
      </c>
    </row>
    <row r="84" spans="1:19" x14ac:dyDescent="0.2">
      <c r="A84" s="2">
        <v>44704</v>
      </c>
      <c r="B84">
        <v>8.1</v>
      </c>
      <c r="C84">
        <v>31.4</v>
      </c>
      <c r="D84">
        <v>60.009998000000003</v>
      </c>
      <c r="E84">
        <v>44.439999</v>
      </c>
      <c r="F84">
        <v>16.010000000000002</v>
      </c>
      <c r="N84">
        <f t="shared" si="6"/>
        <v>3.3333333333333284E-2</v>
      </c>
      <c r="O84">
        <f t="shared" si="7"/>
        <v>4.2038248407643468E-2</v>
      </c>
      <c r="P84">
        <f t="shared" si="8"/>
        <v>-1.1664556296102993E-3</v>
      </c>
      <c r="Q84">
        <f t="shared" si="9"/>
        <v>5.8506301946586467E-3</v>
      </c>
      <c r="R84">
        <f t="shared" si="10"/>
        <v>3.435346658338536E-2</v>
      </c>
      <c r="S84" s="3">
        <v>7484.35</v>
      </c>
    </row>
    <row r="85" spans="1:19" x14ac:dyDescent="0.2">
      <c r="A85" s="2">
        <v>44705</v>
      </c>
      <c r="B85">
        <v>8.3699999999999992</v>
      </c>
      <c r="C85">
        <v>32.720001000000003</v>
      </c>
      <c r="D85">
        <v>59.939999</v>
      </c>
      <c r="E85">
        <v>44.700001</v>
      </c>
      <c r="F85">
        <v>16.559999000000001</v>
      </c>
      <c r="N85">
        <f t="shared" si="6"/>
        <v>5.9737156511350913E-3</v>
      </c>
      <c r="O85">
        <f t="shared" si="7"/>
        <v>3.0562040630743512E-3</v>
      </c>
      <c r="P85">
        <f t="shared" si="8"/>
        <v>7.0070404906078937E-3</v>
      </c>
      <c r="Q85">
        <f t="shared" si="9"/>
        <v>-1.8791945888323433E-2</v>
      </c>
      <c r="R85">
        <f t="shared" si="10"/>
        <v>9.6618363322365005E-3</v>
      </c>
      <c r="S85" s="3">
        <v>7522.75</v>
      </c>
    </row>
    <row r="86" spans="1:19" x14ac:dyDescent="0.2">
      <c r="A86" s="2">
        <v>44706</v>
      </c>
      <c r="B86">
        <v>8.42</v>
      </c>
      <c r="C86">
        <v>32.82</v>
      </c>
      <c r="D86">
        <v>60.360000999999997</v>
      </c>
      <c r="E86">
        <v>43.860000999999997</v>
      </c>
      <c r="F86">
        <v>16.719999000000001</v>
      </c>
      <c r="N86">
        <f t="shared" si="6"/>
        <v>2.3752969121140059E-2</v>
      </c>
      <c r="O86">
        <f t="shared" si="7"/>
        <v>5.7890920170628512E-3</v>
      </c>
      <c r="P86">
        <f t="shared" si="8"/>
        <v>-3.9761762098048502E-3</v>
      </c>
      <c r="Q86">
        <f t="shared" si="9"/>
        <v>-9.1201548308210542E-4</v>
      </c>
      <c r="R86">
        <f t="shared" si="10"/>
        <v>2.9904906094789948E-3</v>
      </c>
      <c r="S86" s="3">
        <v>7564.92</v>
      </c>
    </row>
    <row r="87" spans="1:19" x14ac:dyDescent="0.2">
      <c r="A87" s="2">
        <v>44707</v>
      </c>
      <c r="B87">
        <v>8.6199999999999992</v>
      </c>
      <c r="C87">
        <v>33.009998000000003</v>
      </c>
      <c r="D87">
        <v>60.119999</v>
      </c>
      <c r="E87">
        <v>43.82</v>
      </c>
      <c r="F87">
        <v>16.77</v>
      </c>
      <c r="N87">
        <f t="shared" si="6"/>
        <v>1.3921113689095245E-2</v>
      </c>
      <c r="O87">
        <f t="shared" si="7"/>
        <v>2.0599849778845703E-2</v>
      </c>
      <c r="P87">
        <f t="shared" si="8"/>
        <v>-1.6633233809600835E-3</v>
      </c>
      <c r="Q87">
        <f t="shared" si="9"/>
        <v>3.6513007759013372E-3</v>
      </c>
      <c r="R87">
        <f t="shared" si="10"/>
        <v>-8.3483005366725132E-3</v>
      </c>
      <c r="S87" s="3">
        <v>7585.46</v>
      </c>
    </row>
    <row r="88" spans="1:19" x14ac:dyDescent="0.2">
      <c r="A88" s="2">
        <v>44708</v>
      </c>
      <c r="B88">
        <v>8.74</v>
      </c>
      <c r="C88">
        <v>33.689999</v>
      </c>
      <c r="D88">
        <v>60.02</v>
      </c>
      <c r="E88">
        <v>43.98</v>
      </c>
      <c r="F88">
        <v>16.629999000000002</v>
      </c>
      <c r="N88">
        <f t="shared" si="6"/>
        <v>-6.8649885583524596E-3</v>
      </c>
      <c r="O88">
        <f t="shared" si="7"/>
        <v>-6.8269518203309199E-3</v>
      </c>
      <c r="P88">
        <f t="shared" si="8"/>
        <v>-1.332887370876374E-2</v>
      </c>
      <c r="Q88">
        <f t="shared" si="9"/>
        <v>9.8908640291041475E-2</v>
      </c>
      <c r="R88">
        <f t="shared" si="10"/>
        <v>6.0132294656169312E-4</v>
      </c>
      <c r="S88" s="3">
        <v>7600.06</v>
      </c>
    </row>
    <row r="89" spans="1:19" x14ac:dyDescent="0.2">
      <c r="A89" s="2">
        <v>44712</v>
      </c>
      <c r="B89">
        <v>8.68</v>
      </c>
      <c r="C89">
        <v>33.459999000000003</v>
      </c>
      <c r="D89">
        <v>59.220001000000003</v>
      </c>
      <c r="E89">
        <v>48.330002</v>
      </c>
      <c r="F89">
        <v>16.639999</v>
      </c>
      <c r="N89">
        <f t="shared" si="6"/>
        <v>-1.6129032258064582E-2</v>
      </c>
      <c r="O89">
        <f t="shared" si="7"/>
        <v>-9.5636583850465823E-3</v>
      </c>
      <c r="P89">
        <f t="shared" si="8"/>
        <v>8.6119383888560459E-3</v>
      </c>
      <c r="Q89">
        <f t="shared" si="9"/>
        <v>-4.3244359890570738E-2</v>
      </c>
      <c r="R89">
        <f t="shared" si="10"/>
        <v>-7.8124403733436515E-3</v>
      </c>
      <c r="S89" s="3">
        <v>7607.66</v>
      </c>
    </row>
    <row r="90" spans="1:19" x14ac:dyDescent="0.2">
      <c r="A90" s="2">
        <v>44713</v>
      </c>
      <c r="B90">
        <v>8.5399999999999991</v>
      </c>
      <c r="C90">
        <v>33.139999000000003</v>
      </c>
      <c r="D90">
        <v>59.73</v>
      </c>
      <c r="E90">
        <v>46.240001999999997</v>
      </c>
      <c r="F90">
        <v>16.510000000000002</v>
      </c>
      <c r="N90">
        <f t="shared" si="6"/>
        <v>-2.3419203747072101E-3</v>
      </c>
      <c r="O90">
        <f t="shared" si="7"/>
        <v>6.9402536795488993E-3</v>
      </c>
      <c r="P90">
        <f t="shared" si="8"/>
        <v>-8.2035493052067636E-3</v>
      </c>
      <c r="Q90">
        <f t="shared" si="9"/>
        <v>8.8667816234091791E-3</v>
      </c>
      <c r="R90">
        <f t="shared" si="10"/>
        <v>-9.691096305269542E-3</v>
      </c>
      <c r="S90" s="3">
        <v>7532.95</v>
      </c>
    </row>
    <row r="91" spans="1:19" x14ac:dyDescent="0.2">
      <c r="A91" s="2">
        <v>44714</v>
      </c>
      <c r="B91">
        <v>8.52</v>
      </c>
      <c r="C91">
        <v>33.369999</v>
      </c>
      <c r="D91">
        <v>59.240001999999997</v>
      </c>
      <c r="E91">
        <v>46.650002000000001</v>
      </c>
      <c r="F91">
        <v>16.350000000000001</v>
      </c>
      <c r="N91">
        <f t="shared" si="6"/>
        <v>-1.1737089201877894E-2</v>
      </c>
      <c r="O91">
        <f t="shared" si="7"/>
        <v>-1.1986754929180445E-2</v>
      </c>
      <c r="P91">
        <f t="shared" si="8"/>
        <v>7.0897701860307104E-3</v>
      </c>
      <c r="Q91">
        <f t="shared" si="9"/>
        <v>-2.7867522921005985E-3</v>
      </c>
      <c r="R91">
        <f t="shared" si="10"/>
        <v>-4.0978593272171356E-2</v>
      </c>
      <c r="S91" s="3">
        <v>7608.22</v>
      </c>
    </row>
    <row r="92" spans="1:19" x14ac:dyDescent="0.2">
      <c r="A92" s="2">
        <v>44715</v>
      </c>
      <c r="B92">
        <v>8.42</v>
      </c>
      <c r="C92">
        <v>32.970001000000003</v>
      </c>
      <c r="D92">
        <v>59.66</v>
      </c>
      <c r="E92">
        <v>46.52</v>
      </c>
      <c r="F92">
        <v>15.68</v>
      </c>
      <c r="N92">
        <f t="shared" si="6"/>
        <v>2.7315914489311213E-2</v>
      </c>
      <c r="O92">
        <f t="shared" si="7"/>
        <v>1.2435547090216848E-2</v>
      </c>
      <c r="P92">
        <f t="shared" si="8"/>
        <v>7.7103419376467214E-3</v>
      </c>
      <c r="Q92">
        <f t="shared" si="9"/>
        <v>4.0842433361994888E-3</v>
      </c>
      <c r="R92">
        <f t="shared" si="10"/>
        <v>1.3392857142857198E-2</v>
      </c>
      <c r="S92" s="3">
        <v>7598.93</v>
      </c>
    </row>
    <row r="93" spans="1:19" x14ac:dyDescent="0.2">
      <c r="A93" s="2">
        <v>44718</v>
      </c>
      <c r="B93">
        <v>8.65</v>
      </c>
      <c r="C93">
        <v>33.380001</v>
      </c>
      <c r="D93">
        <v>60.119999</v>
      </c>
      <c r="E93">
        <v>46.709999000000003</v>
      </c>
      <c r="F93">
        <v>15.89</v>
      </c>
      <c r="N93">
        <f t="shared" si="6"/>
        <v>2.3121387283236501E-3</v>
      </c>
      <c r="O93">
        <f t="shared" si="7"/>
        <v>2.3965847095092463E-3</v>
      </c>
      <c r="P93">
        <f t="shared" si="8"/>
        <v>2.3785762205351994E-2</v>
      </c>
      <c r="Q93">
        <f t="shared" si="9"/>
        <v>8.5636910418252464E-4</v>
      </c>
      <c r="R93">
        <f t="shared" si="10"/>
        <v>8.8106356198865976E-3</v>
      </c>
      <c r="S93" s="3">
        <v>7593</v>
      </c>
    </row>
    <row r="94" spans="1:19" x14ac:dyDescent="0.2">
      <c r="A94" s="2">
        <v>44719</v>
      </c>
      <c r="B94">
        <v>8.67</v>
      </c>
      <c r="C94">
        <v>33.459999000000003</v>
      </c>
      <c r="D94">
        <v>61.549999</v>
      </c>
      <c r="E94">
        <v>46.75</v>
      </c>
      <c r="F94">
        <v>16.030000999999999</v>
      </c>
      <c r="N94">
        <f t="shared" si="6"/>
        <v>-2.0761245674740452E-2</v>
      </c>
      <c r="O94">
        <f t="shared" si="7"/>
        <v>-2.8690945268707368E-2</v>
      </c>
      <c r="P94">
        <f t="shared" si="8"/>
        <v>-4.2241755357299527E-3</v>
      </c>
      <c r="Q94">
        <f t="shared" si="9"/>
        <v>-1.518714438502681E-2</v>
      </c>
      <c r="R94">
        <f t="shared" si="10"/>
        <v>-2.1834122156324191E-2</v>
      </c>
      <c r="S94" s="3">
        <v>7476.21</v>
      </c>
    </row>
    <row r="95" spans="1:19" x14ac:dyDescent="0.2">
      <c r="A95" s="2">
        <v>44720</v>
      </c>
      <c r="B95">
        <v>8.49</v>
      </c>
      <c r="C95">
        <v>32.5</v>
      </c>
      <c r="D95">
        <v>61.290000999999997</v>
      </c>
      <c r="E95">
        <v>46.040000999999997</v>
      </c>
      <c r="F95">
        <v>15.68</v>
      </c>
      <c r="N95">
        <f t="shared" si="6"/>
        <v>-2.4734982332155576E-2</v>
      </c>
      <c r="O95">
        <f t="shared" si="7"/>
        <v>-2.2153815384615427E-2</v>
      </c>
      <c r="P95">
        <f t="shared" si="8"/>
        <v>-2.8715972773438202E-2</v>
      </c>
      <c r="Q95">
        <f t="shared" si="9"/>
        <v>-1.8462249816197797E-2</v>
      </c>
      <c r="R95">
        <f t="shared" si="10"/>
        <v>5.7397959183673377E-3</v>
      </c>
      <c r="S95" s="3">
        <v>7317.52</v>
      </c>
    </row>
    <row r="96" spans="1:19" x14ac:dyDescent="0.2">
      <c r="A96" s="2">
        <v>44721</v>
      </c>
      <c r="B96">
        <v>8.2799999999999994</v>
      </c>
      <c r="C96">
        <v>31.780000999999999</v>
      </c>
      <c r="D96">
        <v>59.529998999999997</v>
      </c>
      <c r="E96">
        <v>45.189999</v>
      </c>
      <c r="F96">
        <v>15.77</v>
      </c>
      <c r="N96">
        <f t="shared" si="6"/>
        <v>-3.8647342995169011E-2</v>
      </c>
      <c r="O96">
        <f t="shared" si="7"/>
        <v>-3.0522403067262251E-2</v>
      </c>
      <c r="P96">
        <f t="shared" si="8"/>
        <v>-2.603727576074711E-2</v>
      </c>
      <c r="Q96">
        <f t="shared" si="9"/>
        <v>-2.8766984482562282E-3</v>
      </c>
      <c r="R96">
        <f t="shared" si="10"/>
        <v>-1.1414077362079882E-2</v>
      </c>
      <c r="S96" s="3">
        <v>7205.81</v>
      </c>
    </row>
    <row r="97" spans="1:19" x14ac:dyDescent="0.2">
      <c r="A97" s="2">
        <v>44722</v>
      </c>
      <c r="B97">
        <v>7.96</v>
      </c>
      <c r="C97">
        <v>30.809999000000001</v>
      </c>
      <c r="D97">
        <v>57.98</v>
      </c>
      <c r="E97">
        <v>45.060001</v>
      </c>
      <c r="F97">
        <v>15.59</v>
      </c>
      <c r="N97">
        <f t="shared" si="6"/>
        <v>-3.5175879396984959E-2</v>
      </c>
      <c r="O97">
        <f t="shared" si="7"/>
        <v>-4.543946918011894E-3</v>
      </c>
      <c r="P97">
        <f t="shared" si="8"/>
        <v>-3.552952742324935E-2</v>
      </c>
      <c r="Q97">
        <f t="shared" si="9"/>
        <v>-1.708832629630885E-2</v>
      </c>
      <c r="R97">
        <f t="shared" si="10"/>
        <v>-1.4753046824887777E-2</v>
      </c>
      <c r="S97" s="3">
        <v>7187.46</v>
      </c>
    </row>
    <row r="98" spans="1:19" x14ac:dyDescent="0.2">
      <c r="A98" s="2">
        <v>44725</v>
      </c>
      <c r="B98">
        <v>7.68</v>
      </c>
      <c r="C98">
        <v>30.67</v>
      </c>
      <c r="D98">
        <v>55.919998</v>
      </c>
      <c r="E98">
        <v>44.290000999999997</v>
      </c>
      <c r="F98">
        <v>15.36</v>
      </c>
      <c r="N98">
        <f t="shared" si="6"/>
        <v>-1.4322916666666593E-2</v>
      </c>
      <c r="O98">
        <f t="shared" si="7"/>
        <v>1.5324388653407166E-2</v>
      </c>
      <c r="P98">
        <f t="shared" si="8"/>
        <v>-1.7525018509478477E-2</v>
      </c>
      <c r="Q98">
        <f t="shared" si="9"/>
        <v>-1.6482275536638551E-2</v>
      </c>
      <c r="R98">
        <f t="shared" si="10"/>
        <v>-1.1718749999999983E-2</v>
      </c>
      <c r="S98" s="3">
        <v>7273.41</v>
      </c>
    </row>
    <row r="99" spans="1:19" x14ac:dyDescent="0.2">
      <c r="A99" s="2">
        <v>44726</v>
      </c>
      <c r="B99">
        <v>7.57</v>
      </c>
      <c r="C99">
        <v>31.139999</v>
      </c>
      <c r="D99">
        <v>54.939999</v>
      </c>
      <c r="E99">
        <v>43.560001</v>
      </c>
      <c r="F99">
        <v>15.18</v>
      </c>
      <c r="N99">
        <f t="shared" si="6"/>
        <v>5.548216644649933E-2</v>
      </c>
      <c r="O99">
        <f t="shared" si="7"/>
        <v>3.275533181616342E-2</v>
      </c>
      <c r="P99">
        <f t="shared" si="8"/>
        <v>3.6403349770725561E-4</v>
      </c>
      <c r="Q99">
        <f t="shared" si="9"/>
        <v>1.1478420305821389E-2</v>
      </c>
      <c r="R99">
        <f t="shared" si="10"/>
        <v>1.8445322793148956E-2</v>
      </c>
      <c r="S99" s="3">
        <v>7044.98</v>
      </c>
    </row>
    <row r="100" spans="1:19" x14ac:dyDescent="0.2">
      <c r="A100" s="2">
        <v>44727</v>
      </c>
      <c r="B100">
        <v>7.99</v>
      </c>
      <c r="C100">
        <v>32.159999999999997</v>
      </c>
      <c r="D100">
        <v>54.959999000000003</v>
      </c>
      <c r="E100">
        <v>44.060001</v>
      </c>
      <c r="F100">
        <v>15.46</v>
      </c>
      <c r="N100">
        <f t="shared" si="6"/>
        <v>-3.6295369211514397E-2</v>
      </c>
      <c r="O100">
        <f t="shared" si="7"/>
        <v>-1.6480130597014774E-2</v>
      </c>
      <c r="P100">
        <f t="shared" si="8"/>
        <v>-4.6579276684484701E-2</v>
      </c>
      <c r="Q100">
        <f t="shared" si="9"/>
        <v>-8.3976847844374654E-3</v>
      </c>
      <c r="R100">
        <f t="shared" si="10"/>
        <v>3.8809831824061268E-3</v>
      </c>
      <c r="S100" s="3">
        <v>7016.25</v>
      </c>
    </row>
    <row r="101" spans="1:19" x14ac:dyDescent="0.2">
      <c r="A101" s="2">
        <v>44728</v>
      </c>
      <c r="B101">
        <v>7.7</v>
      </c>
      <c r="C101">
        <v>31.629999000000002</v>
      </c>
      <c r="D101">
        <v>52.400002000000001</v>
      </c>
      <c r="E101">
        <v>43.689999</v>
      </c>
      <c r="F101">
        <v>15.52</v>
      </c>
      <c r="N101">
        <f t="shared" si="6"/>
        <v>9.0909090909090124E-3</v>
      </c>
      <c r="O101">
        <f t="shared" si="7"/>
        <v>-2.0866266862670471E-2</v>
      </c>
      <c r="P101">
        <f t="shared" si="8"/>
        <v>-4.7137440948952655E-2</v>
      </c>
      <c r="Q101">
        <f t="shared" si="9"/>
        <v>6.8670177813469834E-4</v>
      </c>
      <c r="R101">
        <f t="shared" si="10"/>
        <v>-1.9329896907216084E-3</v>
      </c>
      <c r="S101" s="3">
        <v>7121.81</v>
      </c>
    </row>
    <row r="102" spans="1:19" x14ac:dyDescent="0.2">
      <c r="A102" s="2">
        <v>44729</v>
      </c>
      <c r="B102">
        <v>7.77</v>
      </c>
      <c r="C102">
        <v>30.969999000000001</v>
      </c>
      <c r="D102">
        <v>49.93</v>
      </c>
      <c r="E102">
        <v>43.720001000000003</v>
      </c>
      <c r="F102">
        <v>15.49</v>
      </c>
      <c r="N102">
        <f t="shared" si="6"/>
        <v>2.702702702702714E-2</v>
      </c>
      <c r="O102">
        <f t="shared" si="7"/>
        <v>6.9744981263964473E-2</v>
      </c>
      <c r="P102">
        <f t="shared" si="8"/>
        <v>5.0470678950530756E-2</v>
      </c>
      <c r="Q102">
        <f t="shared" si="9"/>
        <v>1.486729151721649E-2</v>
      </c>
      <c r="R102">
        <f t="shared" si="10"/>
        <v>2.4531956100710069E-2</v>
      </c>
      <c r="S102" s="3">
        <v>7152.05</v>
      </c>
    </row>
    <row r="103" spans="1:19" x14ac:dyDescent="0.2">
      <c r="A103" s="2">
        <v>44733</v>
      </c>
      <c r="B103">
        <v>7.98</v>
      </c>
      <c r="C103">
        <v>33.130001</v>
      </c>
      <c r="D103">
        <v>52.450001</v>
      </c>
      <c r="E103">
        <v>44.369999</v>
      </c>
      <c r="F103">
        <v>15.87</v>
      </c>
      <c r="N103">
        <f t="shared" si="6"/>
        <v>7.5187969924810421E-3</v>
      </c>
      <c r="O103">
        <f t="shared" si="7"/>
        <v>-1.4488348491145515E-2</v>
      </c>
      <c r="P103">
        <f t="shared" si="8"/>
        <v>-3.0886538972611267E-2</v>
      </c>
      <c r="Q103">
        <f t="shared" si="9"/>
        <v>0</v>
      </c>
      <c r="R103">
        <f t="shared" si="10"/>
        <v>-1.2602394454946396E-2</v>
      </c>
      <c r="S103" s="3">
        <v>7089.22</v>
      </c>
    </row>
    <row r="104" spans="1:19" x14ac:dyDescent="0.2">
      <c r="A104" s="2">
        <v>44734</v>
      </c>
      <c r="B104">
        <v>8.0399999999999991</v>
      </c>
      <c r="C104">
        <v>32.650002000000001</v>
      </c>
      <c r="D104">
        <v>50.830002</v>
      </c>
      <c r="E104">
        <v>44.369999</v>
      </c>
      <c r="F104">
        <v>15.67</v>
      </c>
      <c r="N104">
        <f t="shared" si="6"/>
        <v>-4.7263681592039683E-2</v>
      </c>
      <c r="O104">
        <f t="shared" si="7"/>
        <v>-9.4947007966491772E-3</v>
      </c>
      <c r="P104">
        <f t="shared" si="8"/>
        <v>-3.2657956613891155E-2</v>
      </c>
      <c r="Q104">
        <f t="shared" si="9"/>
        <v>4.5075727858366714E-3</v>
      </c>
      <c r="R104">
        <f t="shared" si="10"/>
        <v>-5.1052967453733295E-3</v>
      </c>
      <c r="S104" s="3">
        <v>7020.45</v>
      </c>
    </row>
    <row r="105" spans="1:19" x14ac:dyDescent="0.2">
      <c r="A105" s="2">
        <v>44735</v>
      </c>
      <c r="B105">
        <v>7.66</v>
      </c>
      <c r="C105">
        <v>32.340000000000003</v>
      </c>
      <c r="D105">
        <v>49.169998</v>
      </c>
      <c r="E105">
        <v>44.57</v>
      </c>
      <c r="F105">
        <v>15.59</v>
      </c>
      <c r="N105">
        <f t="shared" si="6"/>
        <v>3.6553524804177576E-2</v>
      </c>
      <c r="O105">
        <f t="shared" si="7"/>
        <v>2.1335776128633056E-2</v>
      </c>
      <c r="P105">
        <f t="shared" si="8"/>
        <v>3.5387473475186983E-2</v>
      </c>
      <c r="Q105">
        <f t="shared" si="9"/>
        <v>3.7693515817814667E-2</v>
      </c>
      <c r="R105">
        <f t="shared" si="10"/>
        <v>4.4900577293136811E-3</v>
      </c>
      <c r="S105" s="3">
        <v>7208.81</v>
      </c>
    </row>
    <row r="106" spans="1:19" x14ac:dyDescent="0.2">
      <c r="A106" s="2">
        <v>44736</v>
      </c>
      <c r="B106">
        <v>7.94</v>
      </c>
      <c r="C106">
        <v>33.029998999999997</v>
      </c>
      <c r="D106">
        <v>50.91</v>
      </c>
      <c r="E106">
        <v>46.25</v>
      </c>
      <c r="F106">
        <v>15.66</v>
      </c>
      <c r="N106">
        <f t="shared" si="6"/>
        <v>-2.5188916876574888E-3</v>
      </c>
      <c r="O106">
        <f t="shared" si="7"/>
        <v>-3.3303361589564965E-3</v>
      </c>
      <c r="P106">
        <f t="shared" si="8"/>
        <v>1.826753093694769E-2</v>
      </c>
      <c r="Q106">
        <f t="shared" si="9"/>
        <v>-5.4054054054054057E-3</v>
      </c>
      <c r="R106">
        <f t="shared" si="10"/>
        <v>5.1085568326947684E-3</v>
      </c>
      <c r="S106" s="3">
        <v>7258.32</v>
      </c>
    </row>
    <row r="107" spans="1:19" x14ac:dyDescent="0.2">
      <c r="A107" s="2">
        <v>44739</v>
      </c>
      <c r="B107">
        <v>7.92</v>
      </c>
      <c r="C107">
        <v>32.919998</v>
      </c>
      <c r="D107">
        <v>51.84</v>
      </c>
      <c r="E107">
        <v>46</v>
      </c>
      <c r="F107">
        <v>15.74</v>
      </c>
      <c r="N107">
        <f t="shared" si="6"/>
        <v>-8.8383838383838745E-3</v>
      </c>
      <c r="O107">
        <f t="shared" si="7"/>
        <v>2.4301945583350385E-3</v>
      </c>
      <c r="P107">
        <f t="shared" si="8"/>
        <v>2.5270100308641921E-2</v>
      </c>
      <c r="Q107">
        <f t="shared" si="9"/>
        <v>-1.4565173913043471E-2</v>
      </c>
      <c r="R107">
        <f t="shared" si="10"/>
        <v>-3.1766200762389269E-3</v>
      </c>
      <c r="S107" s="3">
        <v>7323.41</v>
      </c>
    </row>
    <row r="108" spans="1:19" x14ac:dyDescent="0.2">
      <c r="A108" s="2">
        <v>44740</v>
      </c>
      <c r="B108">
        <v>7.85</v>
      </c>
      <c r="C108">
        <v>33</v>
      </c>
      <c r="D108">
        <v>53.150002000000001</v>
      </c>
      <c r="E108">
        <v>45.330002</v>
      </c>
      <c r="F108">
        <v>15.69</v>
      </c>
      <c r="N108">
        <f t="shared" si="6"/>
        <v>-1.6560509554140113E-2</v>
      </c>
      <c r="O108">
        <f t="shared" si="7"/>
        <v>1.181815151515161E-2</v>
      </c>
      <c r="P108">
        <f t="shared" si="8"/>
        <v>-1.0348146365074478E-2</v>
      </c>
      <c r="Q108">
        <f t="shared" si="9"/>
        <v>5.0738802085206038E-3</v>
      </c>
      <c r="R108">
        <f t="shared" si="10"/>
        <v>-1.5933715742511154E-2</v>
      </c>
      <c r="S108" s="3">
        <v>7312.32</v>
      </c>
    </row>
    <row r="109" spans="1:19" x14ac:dyDescent="0.2">
      <c r="A109" s="2">
        <v>44741</v>
      </c>
      <c r="B109">
        <v>7.72</v>
      </c>
      <c r="C109">
        <v>33.389999000000003</v>
      </c>
      <c r="D109">
        <v>52.599997999999999</v>
      </c>
      <c r="E109">
        <v>45.560001</v>
      </c>
      <c r="F109">
        <v>15.44</v>
      </c>
      <c r="N109">
        <f t="shared" si="6"/>
        <v>-1.5544041450777216E-2</v>
      </c>
      <c r="O109">
        <f t="shared" si="7"/>
        <v>-2.1563372912949276E-2</v>
      </c>
      <c r="P109">
        <f t="shared" si="8"/>
        <v>-5.8934793115391895E-3</v>
      </c>
      <c r="Q109">
        <f t="shared" si="9"/>
        <v>5.9262729164558312E-3</v>
      </c>
      <c r="R109">
        <f t="shared" si="10"/>
        <v>9.0673575129534053E-3</v>
      </c>
      <c r="S109" s="3">
        <v>7169.28</v>
      </c>
    </row>
    <row r="110" spans="1:19" x14ac:dyDescent="0.2">
      <c r="A110" s="2">
        <v>44742</v>
      </c>
      <c r="B110">
        <v>7.6</v>
      </c>
      <c r="C110">
        <v>32.669998</v>
      </c>
      <c r="D110">
        <v>52.290000999999997</v>
      </c>
      <c r="E110">
        <v>45.830002</v>
      </c>
      <c r="F110">
        <v>15.58</v>
      </c>
      <c r="N110">
        <f t="shared" si="6"/>
        <v>0</v>
      </c>
      <c r="O110">
        <f t="shared" si="7"/>
        <v>3.0615245216727798E-4</v>
      </c>
      <c r="P110">
        <f t="shared" si="8"/>
        <v>-7.4583857820158771E-3</v>
      </c>
      <c r="Q110">
        <f t="shared" si="9"/>
        <v>1.0037071349025825E-2</v>
      </c>
      <c r="R110">
        <f t="shared" si="10"/>
        <v>1.925545571245145E-3</v>
      </c>
      <c r="S110" s="3">
        <v>7168.65</v>
      </c>
    </row>
    <row r="111" spans="1:19" x14ac:dyDescent="0.2">
      <c r="A111" s="2">
        <v>44743</v>
      </c>
      <c r="B111">
        <v>7.6</v>
      </c>
      <c r="C111">
        <v>32.68</v>
      </c>
      <c r="D111">
        <v>51.900002000000001</v>
      </c>
      <c r="E111">
        <v>46.290000999999997</v>
      </c>
      <c r="F111">
        <v>15.61</v>
      </c>
      <c r="N111">
        <f t="shared" si="6"/>
        <v>-3.8157894736842113E-2</v>
      </c>
      <c r="O111">
        <f t="shared" si="7"/>
        <v>-3.2741707466340246E-2</v>
      </c>
      <c r="P111">
        <f t="shared" si="8"/>
        <v>-6.3583889649946476E-2</v>
      </c>
      <c r="Q111">
        <f t="shared" si="9"/>
        <v>-9.7213434927338471E-3</v>
      </c>
      <c r="R111">
        <f t="shared" si="10"/>
        <v>-1.4734144778987742E-2</v>
      </c>
      <c r="S111" s="3">
        <v>7232.65</v>
      </c>
    </row>
    <row r="112" spans="1:19" x14ac:dyDescent="0.2">
      <c r="A112" s="2">
        <v>44747</v>
      </c>
      <c r="B112">
        <v>7.31</v>
      </c>
      <c r="C112">
        <v>31.610001</v>
      </c>
      <c r="D112">
        <v>48.599997999999999</v>
      </c>
      <c r="E112">
        <v>45.84</v>
      </c>
      <c r="F112">
        <v>15.38</v>
      </c>
      <c r="N112">
        <f t="shared" si="6"/>
        <v>-2.188782489740072E-2</v>
      </c>
      <c r="O112">
        <f t="shared" si="7"/>
        <v>-1.4552388024283892E-2</v>
      </c>
      <c r="P112">
        <f t="shared" si="8"/>
        <v>-1.2139918195058287E-2</v>
      </c>
      <c r="Q112">
        <f t="shared" si="9"/>
        <v>7.4171029668411055E-3</v>
      </c>
      <c r="R112">
        <f t="shared" si="10"/>
        <v>-1.0403120936280893E-2</v>
      </c>
      <c r="S112" s="3">
        <v>7025.47</v>
      </c>
    </row>
    <row r="113" spans="1:19" x14ac:dyDescent="0.2">
      <c r="A113" s="2">
        <v>44748</v>
      </c>
      <c r="B113">
        <v>7.15</v>
      </c>
      <c r="C113">
        <v>31.15</v>
      </c>
      <c r="D113">
        <v>48.009998000000003</v>
      </c>
      <c r="E113">
        <v>46.18</v>
      </c>
      <c r="F113">
        <v>15.22</v>
      </c>
      <c r="N113">
        <f t="shared" si="6"/>
        <v>2.9370629370629363E-2</v>
      </c>
      <c r="O113">
        <f t="shared" si="7"/>
        <v>2.9213515248796187E-2</v>
      </c>
      <c r="P113">
        <f t="shared" si="8"/>
        <v>1.9579317624633046E-2</v>
      </c>
      <c r="Q113">
        <f t="shared" si="9"/>
        <v>-1.0826981377219506E-3</v>
      </c>
      <c r="R113">
        <f t="shared" si="10"/>
        <v>7.2273324572929981E-3</v>
      </c>
      <c r="S113" s="3">
        <v>7107.77</v>
      </c>
    </row>
    <row r="114" spans="1:19" x14ac:dyDescent="0.2">
      <c r="A114" s="2">
        <v>44749</v>
      </c>
      <c r="B114">
        <v>7.36</v>
      </c>
      <c r="C114">
        <v>32.060001</v>
      </c>
      <c r="D114">
        <v>48.950001</v>
      </c>
      <c r="E114">
        <v>46.130001</v>
      </c>
      <c r="F114">
        <v>15.33</v>
      </c>
      <c r="N114">
        <f t="shared" si="6"/>
        <v>8.1521739130434243E-3</v>
      </c>
      <c r="O114">
        <f t="shared" si="7"/>
        <v>-1.497195836020097E-2</v>
      </c>
      <c r="P114">
        <f t="shared" si="8"/>
        <v>2.0428600195534084E-3</v>
      </c>
      <c r="Q114">
        <f t="shared" si="9"/>
        <v>0</v>
      </c>
      <c r="R114">
        <f t="shared" si="10"/>
        <v>7.8277886497064072E-3</v>
      </c>
      <c r="S114" s="3">
        <v>7189.08</v>
      </c>
    </row>
    <row r="115" spans="1:19" x14ac:dyDescent="0.2">
      <c r="A115" s="2">
        <v>44750</v>
      </c>
      <c r="B115">
        <v>7.42</v>
      </c>
      <c r="C115">
        <v>31.58</v>
      </c>
      <c r="D115">
        <v>49.049999</v>
      </c>
      <c r="E115">
        <v>46.130001</v>
      </c>
      <c r="F115">
        <v>15.45</v>
      </c>
      <c r="N115">
        <f t="shared" si="6"/>
        <v>-2.021563342318064E-2</v>
      </c>
      <c r="O115">
        <f t="shared" si="7"/>
        <v>-5.6998100063331133E-3</v>
      </c>
      <c r="P115">
        <f t="shared" si="8"/>
        <v>-1.4475005391947026E-2</v>
      </c>
      <c r="Q115">
        <f t="shared" si="9"/>
        <v>-7.5872966055215013E-3</v>
      </c>
      <c r="R115">
        <f t="shared" si="10"/>
        <v>-6.4724919093850902E-3</v>
      </c>
      <c r="S115" s="3">
        <v>7196.24</v>
      </c>
    </row>
    <row r="116" spans="1:19" x14ac:dyDescent="0.2">
      <c r="A116" s="2">
        <v>44753</v>
      </c>
      <c r="B116">
        <v>7.27</v>
      </c>
      <c r="C116">
        <v>31.4</v>
      </c>
      <c r="D116">
        <v>48.34</v>
      </c>
      <c r="E116">
        <v>45.779998999999997</v>
      </c>
      <c r="F116">
        <v>15.35</v>
      </c>
      <c r="N116">
        <f t="shared" si="6"/>
        <v>-2.7510316368637654E-3</v>
      </c>
      <c r="O116">
        <f t="shared" si="7"/>
        <v>-1.5923566878979988E-3</v>
      </c>
      <c r="P116">
        <f t="shared" si="8"/>
        <v>-1.3446441870086949E-2</v>
      </c>
      <c r="Q116">
        <f t="shared" si="9"/>
        <v>5.242485916175022E-3</v>
      </c>
      <c r="R116">
        <f t="shared" si="10"/>
        <v>-1.3029315960911775E-3</v>
      </c>
      <c r="S116" s="3">
        <v>7196.59</v>
      </c>
    </row>
    <row r="117" spans="1:19" x14ac:dyDescent="0.2">
      <c r="A117" s="2">
        <v>44754</v>
      </c>
      <c r="B117">
        <v>7.25</v>
      </c>
      <c r="C117">
        <v>31.35</v>
      </c>
      <c r="D117">
        <v>47.689999</v>
      </c>
      <c r="E117">
        <v>46.02</v>
      </c>
      <c r="F117">
        <v>15.33</v>
      </c>
      <c r="N117">
        <f t="shared" si="6"/>
        <v>-2.7586206896551137E-3</v>
      </c>
      <c r="O117">
        <f t="shared" si="7"/>
        <v>6.3799043062191536E-4</v>
      </c>
      <c r="P117">
        <f t="shared" si="8"/>
        <v>1.8871881293181891E-3</v>
      </c>
      <c r="Q117">
        <f t="shared" si="9"/>
        <v>5.4324206866579747E-3</v>
      </c>
      <c r="R117">
        <f t="shared" si="10"/>
        <v>6.523157208088692E-3</v>
      </c>
      <c r="S117" s="3">
        <v>7209.86</v>
      </c>
    </row>
    <row r="118" spans="1:19" x14ac:dyDescent="0.2">
      <c r="A118" s="2">
        <v>44755</v>
      </c>
      <c r="B118">
        <v>7.23</v>
      </c>
      <c r="C118">
        <v>31.370000999999998</v>
      </c>
      <c r="D118">
        <v>47.779998999999997</v>
      </c>
      <c r="E118">
        <v>46.27</v>
      </c>
      <c r="F118">
        <v>15.43</v>
      </c>
      <c r="N118">
        <f t="shared" si="6"/>
        <v>-3.7344398340249024E-2</v>
      </c>
      <c r="O118">
        <f t="shared" si="7"/>
        <v>-3.2196364928391237E-2</v>
      </c>
      <c r="P118">
        <f t="shared" si="8"/>
        <v>-3.43239856493089E-2</v>
      </c>
      <c r="Q118">
        <f t="shared" si="9"/>
        <v>-7.348173762697285E-3</v>
      </c>
      <c r="R118">
        <f t="shared" si="10"/>
        <v>-1.8146467919637029E-2</v>
      </c>
      <c r="S118" s="3">
        <v>7156.37</v>
      </c>
    </row>
    <row r="119" spans="1:19" x14ac:dyDescent="0.2">
      <c r="A119" s="2">
        <v>44756</v>
      </c>
      <c r="B119">
        <v>6.96</v>
      </c>
      <c r="C119">
        <v>30.360001</v>
      </c>
      <c r="D119">
        <v>46.139999000000003</v>
      </c>
      <c r="E119">
        <v>45.93</v>
      </c>
      <c r="F119">
        <v>15.15</v>
      </c>
      <c r="N119">
        <f t="shared" si="6"/>
        <v>4.1666666666666671E-2</v>
      </c>
      <c r="O119">
        <f t="shared" si="7"/>
        <v>9.5520089080365356E-3</v>
      </c>
      <c r="P119">
        <f t="shared" si="8"/>
        <v>2.8825358232019038E-2</v>
      </c>
      <c r="Q119">
        <f t="shared" si="9"/>
        <v>6.0962116263880619E-3</v>
      </c>
      <c r="R119">
        <f t="shared" si="10"/>
        <v>1.3201320132013155E-2</v>
      </c>
      <c r="S119" s="3">
        <v>7039.81</v>
      </c>
    </row>
    <row r="120" spans="1:19" x14ac:dyDescent="0.2">
      <c r="A120" s="2">
        <v>44757</v>
      </c>
      <c r="B120">
        <v>7.25</v>
      </c>
      <c r="C120">
        <v>30.65</v>
      </c>
      <c r="D120">
        <v>47.470001000000003</v>
      </c>
      <c r="E120">
        <v>46.209999000000003</v>
      </c>
      <c r="F120">
        <v>15.35</v>
      </c>
      <c r="N120">
        <f t="shared" si="6"/>
        <v>2.4827586206896513E-2</v>
      </c>
      <c r="O120">
        <f t="shared" si="7"/>
        <v>1.1745513866231745E-2</v>
      </c>
      <c r="P120">
        <f t="shared" si="8"/>
        <v>2.2961870171437245E-2</v>
      </c>
      <c r="Q120">
        <f t="shared" si="9"/>
        <v>-5.8428912755441329E-3</v>
      </c>
      <c r="R120">
        <f t="shared" si="10"/>
        <v>9.1205211726384742E-3</v>
      </c>
      <c r="S120" s="3">
        <v>7159.01</v>
      </c>
    </row>
    <row r="121" spans="1:19" x14ac:dyDescent="0.2">
      <c r="A121" s="2">
        <v>44760</v>
      </c>
      <c r="B121">
        <v>7.43</v>
      </c>
      <c r="C121">
        <v>31.01</v>
      </c>
      <c r="D121">
        <v>48.560001</v>
      </c>
      <c r="E121">
        <v>45.939999</v>
      </c>
      <c r="F121">
        <v>15.49</v>
      </c>
      <c r="N121">
        <f t="shared" si="6"/>
        <v>4.0376850605652853E-2</v>
      </c>
      <c r="O121">
        <f t="shared" si="7"/>
        <v>1.805869074492095E-2</v>
      </c>
      <c r="P121">
        <f t="shared" si="8"/>
        <v>1.9975246705616765E-2</v>
      </c>
      <c r="Q121">
        <f t="shared" si="9"/>
        <v>2.960383172842471E-2</v>
      </c>
      <c r="R121">
        <f t="shared" si="10"/>
        <v>1.8076178179470586E-2</v>
      </c>
      <c r="S121" s="3">
        <v>7223.24</v>
      </c>
    </row>
    <row r="122" spans="1:19" x14ac:dyDescent="0.2">
      <c r="A122" s="2">
        <v>44761</v>
      </c>
      <c r="B122">
        <v>7.73</v>
      </c>
      <c r="C122">
        <v>31.57</v>
      </c>
      <c r="D122">
        <v>49.529998999999997</v>
      </c>
      <c r="E122">
        <v>47.299999</v>
      </c>
      <c r="F122">
        <v>15.77</v>
      </c>
      <c r="N122">
        <f t="shared" si="6"/>
        <v>-1.0349288486416567E-2</v>
      </c>
      <c r="O122">
        <f t="shared" si="7"/>
        <v>-1.995562242635418E-2</v>
      </c>
      <c r="P122">
        <f t="shared" si="8"/>
        <v>-4.6436504066958871E-3</v>
      </c>
      <c r="Q122">
        <f t="shared" si="9"/>
        <v>-1.5433382990134935E-2</v>
      </c>
      <c r="R122">
        <f t="shared" si="10"/>
        <v>-2.4096385542168614E-2</v>
      </c>
      <c r="S122" s="3">
        <v>7296.28</v>
      </c>
    </row>
    <row r="123" spans="1:19" x14ac:dyDescent="0.2">
      <c r="A123" s="2">
        <v>44762</v>
      </c>
      <c r="B123">
        <v>7.65</v>
      </c>
      <c r="C123">
        <v>30.940000999999999</v>
      </c>
      <c r="D123">
        <v>49.299999</v>
      </c>
      <c r="E123">
        <v>46.57</v>
      </c>
      <c r="F123">
        <v>15.39</v>
      </c>
      <c r="N123">
        <f t="shared" si="6"/>
        <v>1.0457516339869289E-2</v>
      </c>
      <c r="O123">
        <f t="shared" si="7"/>
        <v>1.2605009288784431E-2</v>
      </c>
      <c r="P123">
        <f t="shared" si="8"/>
        <v>-6.4908520586380294E-3</v>
      </c>
      <c r="Q123">
        <f t="shared" si="9"/>
        <v>1.9325746188532597E-3</v>
      </c>
      <c r="R123">
        <f t="shared" si="10"/>
        <v>2.5990903183885083E-3</v>
      </c>
      <c r="S123" s="3">
        <v>7264.31</v>
      </c>
    </row>
    <row r="124" spans="1:19" x14ac:dyDescent="0.2">
      <c r="A124" s="2">
        <v>44763</v>
      </c>
      <c r="B124">
        <v>7.73</v>
      </c>
      <c r="C124">
        <v>31.33</v>
      </c>
      <c r="D124">
        <v>48.98</v>
      </c>
      <c r="E124">
        <v>46.66</v>
      </c>
      <c r="F124">
        <v>15.43</v>
      </c>
      <c r="N124">
        <f t="shared" si="6"/>
        <v>-1.4230271668822809E-2</v>
      </c>
      <c r="O124">
        <f t="shared" si="7"/>
        <v>-1.3086498563676878E-2</v>
      </c>
      <c r="P124">
        <f t="shared" si="8"/>
        <v>-3.8791139240506381E-3</v>
      </c>
      <c r="Q124">
        <f t="shared" si="9"/>
        <v>7.7153879125590775E-3</v>
      </c>
      <c r="R124">
        <f t="shared" si="10"/>
        <v>-6.4808813998702447E-4</v>
      </c>
      <c r="S124" s="3">
        <v>7270.51</v>
      </c>
    </row>
    <row r="125" spans="1:19" x14ac:dyDescent="0.2">
      <c r="A125" s="2">
        <v>44764</v>
      </c>
      <c r="B125">
        <v>7.62</v>
      </c>
      <c r="C125">
        <v>30.92</v>
      </c>
      <c r="D125">
        <v>48.790000999999997</v>
      </c>
      <c r="E125">
        <v>47.02</v>
      </c>
      <c r="F125">
        <v>15.42</v>
      </c>
      <c r="N125">
        <f t="shared" si="6"/>
        <v>3.2808398950131233E-2</v>
      </c>
      <c r="O125">
        <f t="shared" si="7"/>
        <v>2.9430789133246978E-2</v>
      </c>
      <c r="P125">
        <f t="shared" si="8"/>
        <v>2.8694363010978493E-2</v>
      </c>
      <c r="Q125">
        <f t="shared" si="9"/>
        <v>2.5520842194810709E-3</v>
      </c>
      <c r="R125">
        <f t="shared" si="10"/>
        <v>9.0791180285344081E-3</v>
      </c>
      <c r="S125" s="3">
        <v>7276.37</v>
      </c>
    </row>
    <row r="126" spans="1:19" x14ac:dyDescent="0.2">
      <c r="A126" s="2">
        <v>44767</v>
      </c>
      <c r="B126">
        <v>7.87</v>
      </c>
      <c r="C126">
        <v>31.83</v>
      </c>
      <c r="D126">
        <v>50.189999</v>
      </c>
      <c r="E126">
        <v>47.139999000000003</v>
      </c>
      <c r="F126">
        <v>15.56</v>
      </c>
      <c r="N126">
        <f t="shared" si="6"/>
        <v>-3.3036848792884342E-2</v>
      </c>
      <c r="O126">
        <f t="shared" si="7"/>
        <v>-1.3509267986176555E-2</v>
      </c>
      <c r="P126">
        <f t="shared" si="8"/>
        <v>-2.5901176049037281E-3</v>
      </c>
      <c r="Q126">
        <f t="shared" si="9"/>
        <v>3.6274905309183314E-2</v>
      </c>
      <c r="R126">
        <f t="shared" si="10"/>
        <v>-6.6195372750642745E-2</v>
      </c>
      <c r="S126" s="3">
        <v>7306.3</v>
      </c>
    </row>
    <row r="127" spans="1:19" x14ac:dyDescent="0.2">
      <c r="A127" s="2">
        <v>44768</v>
      </c>
      <c r="B127">
        <v>7.61</v>
      </c>
      <c r="C127">
        <v>31.4</v>
      </c>
      <c r="D127">
        <v>50.060001</v>
      </c>
      <c r="E127">
        <v>48.849997999999999</v>
      </c>
      <c r="F127">
        <v>14.53</v>
      </c>
      <c r="N127">
        <f t="shared" si="6"/>
        <v>3.6793692509855369E-2</v>
      </c>
      <c r="O127">
        <f t="shared" si="7"/>
        <v>1.7515955414012796E-2</v>
      </c>
      <c r="P127">
        <f t="shared" si="8"/>
        <v>2.7167338650272897E-2</v>
      </c>
      <c r="Q127">
        <f t="shared" si="9"/>
        <v>-8.3930197909117439E-3</v>
      </c>
      <c r="R127">
        <f t="shared" si="10"/>
        <v>1.1011699931176885E-2</v>
      </c>
      <c r="S127" s="3">
        <v>7306.28</v>
      </c>
    </row>
    <row r="128" spans="1:19" x14ac:dyDescent="0.2">
      <c r="A128" s="2">
        <v>44769</v>
      </c>
      <c r="B128">
        <v>7.89</v>
      </c>
      <c r="C128">
        <v>31.950001</v>
      </c>
      <c r="D128">
        <v>51.419998</v>
      </c>
      <c r="E128">
        <v>48.439999</v>
      </c>
      <c r="F128">
        <v>14.69</v>
      </c>
      <c r="N128">
        <f t="shared" si="6"/>
        <v>-5.1964512040557576E-2</v>
      </c>
      <c r="O128">
        <f t="shared" si="7"/>
        <v>-1.752744859069021E-2</v>
      </c>
      <c r="P128">
        <f t="shared" si="8"/>
        <v>1.3614158444735314E-3</v>
      </c>
      <c r="Q128">
        <f t="shared" si="9"/>
        <v>-2.0643889773820359E-3</v>
      </c>
      <c r="R128">
        <f t="shared" si="10"/>
        <v>-2.0422055820285837E-2</v>
      </c>
      <c r="S128" s="3">
        <v>7348.23</v>
      </c>
    </row>
    <row r="129" spans="1:19" x14ac:dyDescent="0.2">
      <c r="A129" s="2">
        <v>44770</v>
      </c>
      <c r="B129">
        <v>7.48</v>
      </c>
      <c r="C129">
        <v>31.389999</v>
      </c>
      <c r="D129">
        <v>51.490001999999997</v>
      </c>
      <c r="E129">
        <v>48.34</v>
      </c>
      <c r="F129">
        <v>14.39</v>
      </c>
      <c r="N129">
        <f t="shared" si="6"/>
        <v>4.1443850267379623E-2</v>
      </c>
      <c r="O129">
        <f t="shared" si="7"/>
        <v>3.1860466131263779E-4</v>
      </c>
      <c r="P129">
        <f t="shared" si="8"/>
        <v>3.6706135688244934E-2</v>
      </c>
      <c r="Q129">
        <f t="shared" si="9"/>
        <v>6.6197765825401975E-3</v>
      </c>
      <c r="R129">
        <f t="shared" si="10"/>
        <v>2.5712300208478055E-2</v>
      </c>
      <c r="S129" s="3">
        <v>7345.25</v>
      </c>
    </row>
    <row r="130" spans="1:19" x14ac:dyDescent="0.2">
      <c r="A130" s="2">
        <v>44771</v>
      </c>
      <c r="B130">
        <v>7.79</v>
      </c>
      <c r="C130">
        <v>31.4</v>
      </c>
      <c r="D130">
        <v>53.380001</v>
      </c>
      <c r="E130">
        <v>48.66</v>
      </c>
      <c r="F130">
        <v>14.76</v>
      </c>
      <c r="N130">
        <f t="shared" si="6"/>
        <v>2.6957637997432601E-2</v>
      </c>
      <c r="O130">
        <f t="shared" si="7"/>
        <v>6.496812101910833E-2</v>
      </c>
      <c r="P130">
        <f t="shared" si="8"/>
        <v>-1.9108279896810101E-2</v>
      </c>
      <c r="Q130">
        <f t="shared" si="9"/>
        <v>4.9322235922729975E-3</v>
      </c>
      <c r="R130">
        <f t="shared" si="10"/>
        <v>1.3550135501354725E-3</v>
      </c>
      <c r="S130" s="3">
        <v>7423.43</v>
      </c>
    </row>
    <row r="131" spans="1:19" x14ac:dyDescent="0.2">
      <c r="A131" s="2">
        <v>44774</v>
      </c>
      <c r="B131">
        <v>8</v>
      </c>
      <c r="C131">
        <v>33.439999</v>
      </c>
      <c r="D131">
        <v>52.360000999999997</v>
      </c>
      <c r="E131">
        <v>48.900002000000001</v>
      </c>
      <c r="F131">
        <v>14.78</v>
      </c>
      <c r="N131">
        <f t="shared" si="6"/>
        <v>-1.749999999999996E-2</v>
      </c>
      <c r="O131">
        <f t="shared" si="7"/>
        <v>-2.9605204234605387E-2</v>
      </c>
      <c r="P131">
        <f t="shared" si="8"/>
        <v>6.8754773324012459E-3</v>
      </c>
      <c r="Q131">
        <f t="shared" si="9"/>
        <v>-8.3844577347870798E-3</v>
      </c>
      <c r="R131">
        <f t="shared" si="10"/>
        <v>-9.4722598105547225E-3</v>
      </c>
      <c r="S131" s="3">
        <v>7413.42</v>
      </c>
    </row>
    <row r="132" spans="1:19" x14ac:dyDescent="0.2">
      <c r="A132" s="2">
        <v>44775</v>
      </c>
      <c r="B132">
        <v>7.86</v>
      </c>
      <c r="C132">
        <v>32.450001</v>
      </c>
      <c r="D132">
        <v>52.720001000000003</v>
      </c>
      <c r="E132">
        <v>48.490001999999997</v>
      </c>
      <c r="F132">
        <v>14.64</v>
      </c>
      <c r="N132">
        <f t="shared" ref="N132:N195" si="11">(B133-B132)/B132</f>
        <v>2.6717557251908393E-2</v>
      </c>
      <c r="O132">
        <f t="shared" ref="O132:O195" si="12">(C133-C132)/C132</f>
        <v>1.2326563564666732E-2</v>
      </c>
      <c r="P132">
        <f t="shared" ref="P132:P195" si="13">(D133-D132)/D132</f>
        <v>-6.8285279433133268E-3</v>
      </c>
      <c r="Q132">
        <f t="shared" ref="Q132:Q195" si="14">(E133-E132)/E132</f>
        <v>6.393008604124264E-3</v>
      </c>
      <c r="R132">
        <f t="shared" ref="R132:R195" si="15">(F133-F132)/F132</f>
        <v>-1.4344262295082025E-2</v>
      </c>
      <c r="S132" s="3">
        <v>7409.11</v>
      </c>
    </row>
    <row r="133" spans="1:19" x14ac:dyDescent="0.2">
      <c r="A133" s="2">
        <v>44776</v>
      </c>
      <c r="B133">
        <v>8.07</v>
      </c>
      <c r="C133">
        <v>32.849997999999999</v>
      </c>
      <c r="D133">
        <v>52.360000999999997</v>
      </c>
      <c r="E133">
        <v>48.799999</v>
      </c>
      <c r="F133">
        <v>14.43</v>
      </c>
      <c r="N133">
        <f t="shared" si="11"/>
        <v>-8.6741016109046203E-3</v>
      </c>
      <c r="O133">
        <f t="shared" si="12"/>
        <v>-4.2617658606857751E-3</v>
      </c>
      <c r="P133">
        <f t="shared" si="13"/>
        <v>-2.4255175243407531E-2</v>
      </c>
      <c r="Q133">
        <f t="shared" si="14"/>
        <v>-7.7869058972726626E-3</v>
      </c>
      <c r="R133">
        <f t="shared" si="15"/>
        <v>-3.4650034650033912E-3</v>
      </c>
      <c r="S133" s="3">
        <v>7445.68</v>
      </c>
    </row>
    <row r="134" spans="1:19" x14ac:dyDescent="0.2">
      <c r="A134" s="2">
        <v>44777</v>
      </c>
      <c r="B134">
        <v>8</v>
      </c>
      <c r="C134">
        <v>32.709999000000003</v>
      </c>
      <c r="D134">
        <v>51.09</v>
      </c>
      <c r="E134">
        <v>48.419998</v>
      </c>
      <c r="F134">
        <v>14.38</v>
      </c>
      <c r="N134">
        <f t="shared" si="11"/>
        <v>1.1249999999999982E-2</v>
      </c>
      <c r="O134">
        <f t="shared" si="12"/>
        <v>3.0572302982949146E-3</v>
      </c>
      <c r="P134">
        <f t="shared" si="13"/>
        <v>1.5658622039538064E-2</v>
      </c>
      <c r="Q134">
        <f t="shared" si="14"/>
        <v>-7.2283770024112633E-3</v>
      </c>
      <c r="R134">
        <f t="shared" si="15"/>
        <v>2.1557719054241913E-2</v>
      </c>
      <c r="S134" s="3">
        <v>7448.06</v>
      </c>
    </row>
    <row r="135" spans="1:19" x14ac:dyDescent="0.2">
      <c r="A135" s="2">
        <v>44778</v>
      </c>
      <c r="B135">
        <v>8.09</v>
      </c>
      <c r="C135">
        <v>32.810001</v>
      </c>
      <c r="D135">
        <v>51.889999000000003</v>
      </c>
      <c r="E135">
        <v>48.07</v>
      </c>
      <c r="F135">
        <v>14.69</v>
      </c>
      <c r="N135">
        <f t="shared" si="11"/>
        <v>4.9443757725588285E-3</v>
      </c>
      <c r="O135">
        <f t="shared" si="12"/>
        <v>3.962145566530172E-3</v>
      </c>
      <c r="P135">
        <f t="shared" si="13"/>
        <v>1.5417614480971631E-3</v>
      </c>
      <c r="Q135">
        <f t="shared" si="14"/>
        <v>7.2810068649885448E-3</v>
      </c>
      <c r="R135">
        <f t="shared" si="15"/>
        <v>-4.7651463580667313E-3</v>
      </c>
      <c r="S135" s="3">
        <v>7439.74</v>
      </c>
    </row>
    <row r="136" spans="1:19" x14ac:dyDescent="0.2">
      <c r="A136" s="2">
        <v>44781</v>
      </c>
      <c r="B136">
        <v>8.1300000000000008</v>
      </c>
      <c r="C136">
        <v>32.939999</v>
      </c>
      <c r="D136">
        <v>51.970001000000003</v>
      </c>
      <c r="E136">
        <v>48.419998</v>
      </c>
      <c r="F136">
        <v>14.62</v>
      </c>
      <c r="N136">
        <f t="shared" si="11"/>
        <v>3.6900369003689247E-3</v>
      </c>
      <c r="O136">
        <f t="shared" si="12"/>
        <v>1.5482756997047877E-2</v>
      </c>
      <c r="P136">
        <f t="shared" si="13"/>
        <v>1.0583009224879553E-2</v>
      </c>
      <c r="Q136">
        <f t="shared" si="14"/>
        <v>-1.1771995529615683E-2</v>
      </c>
      <c r="R136">
        <f t="shared" si="15"/>
        <v>1.3679890560875587E-2</v>
      </c>
      <c r="S136" s="3">
        <v>7482.37</v>
      </c>
    </row>
    <row r="137" spans="1:19" x14ac:dyDescent="0.2">
      <c r="A137" s="2">
        <v>44782</v>
      </c>
      <c r="B137">
        <v>8.16</v>
      </c>
      <c r="C137">
        <v>33.450001</v>
      </c>
      <c r="D137">
        <v>52.52</v>
      </c>
      <c r="E137">
        <v>47.849997999999999</v>
      </c>
      <c r="F137">
        <v>14.82</v>
      </c>
      <c r="N137">
        <f t="shared" si="11"/>
        <v>3.7990196078431432E-2</v>
      </c>
      <c r="O137">
        <f t="shared" si="12"/>
        <v>-4.7832584519206349E-3</v>
      </c>
      <c r="P137">
        <f t="shared" si="13"/>
        <v>1.1614642041127131E-2</v>
      </c>
      <c r="Q137">
        <f t="shared" si="14"/>
        <v>1.1076343200683115E-2</v>
      </c>
      <c r="R137">
        <f t="shared" si="15"/>
        <v>1.3495276653171101E-3</v>
      </c>
      <c r="S137" s="3">
        <v>7488.15</v>
      </c>
    </row>
    <row r="138" spans="1:19" x14ac:dyDescent="0.2">
      <c r="A138" s="2">
        <v>44783</v>
      </c>
      <c r="B138">
        <v>8.4700000000000006</v>
      </c>
      <c r="C138">
        <v>33.290000999999997</v>
      </c>
      <c r="D138">
        <v>53.130001</v>
      </c>
      <c r="E138">
        <v>48.380001</v>
      </c>
      <c r="F138">
        <v>14.84</v>
      </c>
      <c r="N138">
        <f t="shared" si="11"/>
        <v>-2.3612750885479749E-3</v>
      </c>
      <c r="O138">
        <f t="shared" si="12"/>
        <v>6.3081704323170009E-3</v>
      </c>
      <c r="P138">
        <f t="shared" si="13"/>
        <v>1.5057387256589731E-2</v>
      </c>
      <c r="Q138">
        <f t="shared" si="14"/>
        <v>-1.5088858720775955E-2</v>
      </c>
      <c r="R138">
        <f t="shared" si="15"/>
        <v>-5.3908355795148294E-3</v>
      </c>
      <c r="S138" s="3">
        <v>7507.11</v>
      </c>
    </row>
    <row r="139" spans="1:19" x14ac:dyDescent="0.2">
      <c r="A139" s="2">
        <v>44784</v>
      </c>
      <c r="B139">
        <v>8.4499999999999993</v>
      </c>
      <c r="C139">
        <v>33.5</v>
      </c>
      <c r="D139">
        <v>53.93</v>
      </c>
      <c r="E139">
        <v>47.650002000000001</v>
      </c>
      <c r="F139">
        <v>14.76</v>
      </c>
      <c r="N139">
        <f t="shared" si="11"/>
        <v>1.4201183431952782E-2</v>
      </c>
      <c r="O139">
        <f t="shared" si="12"/>
        <v>3.2836119402984152E-3</v>
      </c>
      <c r="P139">
        <f t="shared" si="13"/>
        <v>6.6753384016316874E-3</v>
      </c>
      <c r="Q139">
        <f t="shared" si="14"/>
        <v>2.7281635790906353E-3</v>
      </c>
      <c r="R139">
        <f t="shared" si="15"/>
        <v>5.4200542005420106E-3</v>
      </c>
      <c r="S139" s="3">
        <v>7465.91</v>
      </c>
    </row>
    <row r="140" spans="1:19" x14ac:dyDescent="0.2">
      <c r="A140" s="2">
        <v>44785</v>
      </c>
      <c r="B140">
        <v>8.57</v>
      </c>
      <c r="C140">
        <v>33.610000999999997</v>
      </c>
      <c r="D140">
        <v>54.290000999999997</v>
      </c>
      <c r="E140">
        <v>47.779998999999997</v>
      </c>
      <c r="F140">
        <v>14.84</v>
      </c>
      <c r="N140">
        <f t="shared" si="11"/>
        <v>-5.8343057176196856E-3</v>
      </c>
      <c r="O140">
        <f t="shared" si="12"/>
        <v>-1.3686372696031646E-2</v>
      </c>
      <c r="P140">
        <f t="shared" si="13"/>
        <v>-2.3208730462171111E-2</v>
      </c>
      <c r="Q140">
        <f t="shared" si="14"/>
        <v>6.2791964478699962E-4</v>
      </c>
      <c r="R140">
        <f t="shared" si="15"/>
        <v>-7.4123989218328459E-3</v>
      </c>
      <c r="S140" s="3">
        <v>7500.89</v>
      </c>
    </row>
    <row r="141" spans="1:19" x14ac:dyDescent="0.2">
      <c r="A141" s="2">
        <v>44788</v>
      </c>
      <c r="B141">
        <v>8.52</v>
      </c>
      <c r="C141">
        <v>33.150002000000001</v>
      </c>
      <c r="D141">
        <v>53.029998999999997</v>
      </c>
      <c r="E141">
        <v>47.810001</v>
      </c>
      <c r="F141">
        <v>14.73</v>
      </c>
      <c r="N141">
        <f t="shared" si="11"/>
        <v>-9.3896713615023563E-3</v>
      </c>
      <c r="O141">
        <f t="shared" si="12"/>
        <v>7.5414776747223123E-3</v>
      </c>
      <c r="P141">
        <f t="shared" si="13"/>
        <v>-5.4685462090994881E-3</v>
      </c>
      <c r="Q141">
        <f t="shared" si="14"/>
        <v>-3.3465592272210812E-3</v>
      </c>
      <c r="R141">
        <f t="shared" si="15"/>
        <v>2.1045485403937456E-2</v>
      </c>
      <c r="S141" s="3">
        <v>7509.15</v>
      </c>
    </row>
    <row r="142" spans="1:19" x14ac:dyDescent="0.2">
      <c r="A142" s="2">
        <v>44789</v>
      </c>
      <c r="B142">
        <v>8.44</v>
      </c>
      <c r="C142">
        <v>33.400002000000001</v>
      </c>
      <c r="D142">
        <v>52.740001999999997</v>
      </c>
      <c r="E142">
        <v>47.650002000000001</v>
      </c>
      <c r="F142">
        <v>15.04</v>
      </c>
      <c r="N142">
        <f t="shared" si="11"/>
        <v>-1.7772511848341277E-2</v>
      </c>
      <c r="O142">
        <f t="shared" si="12"/>
        <v>-1.0778472408474826E-2</v>
      </c>
      <c r="P142">
        <f t="shared" si="13"/>
        <v>3.2233218345346223E-3</v>
      </c>
      <c r="Q142">
        <f t="shared" si="14"/>
        <v>0</v>
      </c>
      <c r="R142">
        <f t="shared" si="15"/>
        <v>-2.4601063829787183E-2</v>
      </c>
      <c r="S142" s="3">
        <v>7536.06</v>
      </c>
    </row>
    <row r="143" spans="1:19" x14ac:dyDescent="0.2">
      <c r="A143" s="2">
        <v>44790</v>
      </c>
      <c r="B143">
        <v>8.2899999999999991</v>
      </c>
      <c r="C143">
        <v>33.040000999999997</v>
      </c>
      <c r="D143">
        <v>52.91</v>
      </c>
      <c r="E143">
        <v>47.650002000000001</v>
      </c>
      <c r="F143">
        <v>14.67</v>
      </c>
      <c r="N143">
        <f t="shared" si="11"/>
        <v>-9.6501809408924364E-3</v>
      </c>
      <c r="O143">
        <f t="shared" si="12"/>
        <v>-1.9067826299399935E-2</v>
      </c>
      <c r="P143">
        <f t="shared" si="13"/>
        <v>1.4741995841995911E-2</v>
      </c>
      <c r="Q143">
        <f t="shared" si="14"/>
        <v>-6.2959913411966125E-3</v>
      </c>
      <c r="R143">
        <f t="shared" si="15"/>
        <v>-6.1349693251533648E-3</v>
      </c>
      <c r="S143" s="3">
        <v>7515.75</v>
      </c>
    </row>
    <row r="144" spans="1:19" x14ac:dyDescent="0.2">
      <c r="A144" s="2">
        <v>44791</v>
      </c>
      <c r="B144">
        <v>8.2100000000000009</v>
      </c>
      <c r="C144">
        <v>32.409999999999997</v>
      </c>
      <c r="D144">
        <v>53.689999</v>
      </c>
      <c r="E144">
        <v>47.349997999999999</v>
      </c>
      <c r="F144">
        <v>14.58</v>
      </c>
      <c r="N144">
        <f t="shared" si="11"/>
        <v>-3.2886723507917229E-2</v>
      </c>
      <c r="O144">
        <f t="shared" si="12"/>
        <v>-1.8512835544584862E-2</v>
      </c>
      <c r="P144">
        <f t="shared" si="13"/>
        <v>-1.545908019107997E-2</v>
      </c>
      <c r="Q144">
        <f t="shared" si="14"/>
        <v>1.2672017430707648E-3</v>
      </c>
      <c r="R144">
        <f t="shared" si="15"/>
        <v>-1.2345679012345659E-2</v>
      </c>
      <c r="S144" s="3">
        <v>7541.85</v>
      </c>
    </row>
    <row r="145" spans="1:19" x14ac:dyDescent="0.2">
      <c r="A145" s="2">
        <v>44792</v>
      </c>
      <c r="B145">
        <v>7.94</v>
      </c>
      <c r="C145">
        <v>31.809999000000001</v>
      </c>
      <c r="D145">
        <v>52.860000999999997</v>
      </c>
      <c r="E145">
        <v>47.41</v>
      </c>
      <c r="F145">
        <v>14.4</v>
      </c>
      <c r="N145">
        <f t="shared" si="11"/>
        <v>-1.8891687657430774E-2</v>
      </c>
      <c r="O145">
        <f t="shared" si="12"/>
        <v>-2.8292990515340743E-3</v>
      </c>
      <c r="P145">
        <f t="shared" si="13"/>
        <v>-1.8923571340828281E-4</v>
      </c>
      <c r="Q145">
        <f t="shared" si="14"/>
        <v>-8.2261126344651651E-3</v>
      </c>
      <c r="R145">
        <f t="shared" si="15"/>
        <v>-2.4305555555555532E-2</v>
      </c>
      <c r="S145" s="3">
        <v>7550.37</v>
      </c>
    </row>
    <row r="146" spans="1:19" x14ac:dyDescent="0.2">
      <c r="A146" s="2">
        <v>44795</v>
      </c>
      <c r="B146">
        <v>7.79</v>
      </c>
      <c r="C146">
        <v>31.719999000000001</v>
      </c>
      <c r="D146">
        <v>52.849997999999999</v>
      </c>
      <c r="E146">
        <v>47.02</v>
      </c>
      <c r="F146">
        <v>14.05</v>
      </c>
      <c r="N146">
        <f t="shared" si="11"/>
        <v>8.985879332477572E-3</v>
      </c>
      <c r="O146">
        <f t="shared" si="12"/>
        <v>-9.7729826536249644E-3</v>
      </c>
      <c r="P146">
        <f t="shared" si="13"/>
        <v>4.1627267422034722E-2</v>
      </c>
      <c r="Q146">
        <f t="shared" si="14"/>
        <v>-9.145044661846017E-3</v>
      </c>
      <c r="R146">
        <f t="shared" si="15"/>
        <v>-1.0676156583629918E-2</v>
      </c>
      <c r="S146" s="3">
        <v>7533.79</v>
      </c>
    </row>
    <row r="147" spans="1:19" x14ac:dyDescent="0.2">
      <c r="A147" s="2">
        <v>44796</v>
      </c>
      <c r="B147">
        <v>7.86</v>
      </c>
      <c r="C147">
        <v>31.41</v>
      </c>
      <c r="D147">
        <v>55.049999</v>
      </c>
      <c r="E147">
        <v>46.59</v>
      </c>
      <c r="F147">
        <v>13.9</v>
      </c>
      <c r="N147">
        <f t="shared" si="11"/>
        <v>-6.3613231552163748E-3</v>
      </c>
      <c r="O147">
        <f t="shared" si="12"/>
        <v>-1.7828716969118075E-2</v>
      </c>
      <c r="P147">
        <f t="shared" si="13"/>
        <v>-1.108083580528311E-2</v>
      </c>
      <c r="Q147">
        <f t="shared" si="14"/>
        <v>7.5123202403948658E-3</v>
      </c>
      <c r="R147">
        <f t="shared" si="15"/>
        <v>-1.0071942446043206E-2</v>
      </c>
      <c r="S147" s="3">
        <v>7488.11</v>
      </c>
    </row>
    <row r="148" spans="1:19" x14ac:dyDescent="0.2">
      <c r="A148" s="2">
        <v>44797</v>
      </c>
      <c r="B148">
        <v>7.81</v>
      </c>
      <c r="C148">
        <v>30.85</v>
      </c>
      <c r="D148">
        <v>54.439999</v>
      </c>
      <c r="E148">
        <v>46.939999</v>
      </c>
      <c r="F148">
        <v>13.76</v>
      </c>
      <c r="N148">
        <f t="shared" si="11"/>
        <v>2.0486555697823323E-2</v>
      </c>
      <c r="O148">
        <f t="shared" si="12"/>
        <v>1.0372771474878454E-2</v>
      </c>
      <c r="P148">
        <f t="shared" si="13"/>
        <v>5.5107091386977555E-3</v>
      </c>
      <c r="Q148">
        <f t="shared" si="14"/>
        <v>1.4912441732263951E-3</v>
      </c>
      <c r="R148">
        <f t="shared" si="15"/>
        <v>5.8139534883720981E-3</v>
      </c>
      <c r="S148" s="3">
        <v>7471.51</v>
      </c>
    </row>
    <row r="149" spans="1:19" x14ac:dyDescent="0.2">
      <c r="A149" s="2">
        <v>44798</v>
      </c>
      <c r="B149">
        <v>7.97</v>
      </c>
      <c r="C149">
        <v>31.17</v>
      </c>
      <c r="D149">
        <v>54.740001999999997</v>
      </c>
      <c r="E149">
        <v>47.009998000000003</v>
      </c>
      <c r="F149">
        <v>13.84</v>
      </c>
      <c r="N149">
        <f t="shared" si="11"/>
        <v>-3.387703889585942E-2</v>
      </c>
      <c r="O149">
        <f t="shared" si="12"/>
        <v>-9.945428296438923E-3</v>
      </c>
      <c r="P149">
        <f t="shared" si="13"/>
        <v>2.5575263954137799E-3</v>
      </c>
      <c r="Q149">
        <f t="shared" si="14"/>
        <v>-2.1059307426475531E-2</v>
      </c>
      <c r="R149">
        <f t="shared" si="15"/>
        <v>-2.1676300578034734E-2</v>
      </c>
      <c r="S149" s="3">
        <v>7479.74</v>
      </c>
    </row>
    <row r="150" spans="1:19" x14ac:dyDescent="0.2">
      <c r="A150" s="2">
        <v>44799</v>
      </c>
      <c r="B150">
        <v>7.7</v>
      </c>
      <c r="C150">
        <v>30.860001</v>
      </c>
      <c r="D150">
        <v>54.880001</v>
      </c>
      <c r="E150">
        <v>46.02</v>
      </c>
      <c r="F150">
        <v>13.54</v>
      </c>
      <c r="N150">
        <f t="shared" si="11"/>
        <v>0</v>
      </c>
      <c r="O150">
        <f t="shared" si="12"/>
        <v>9.0731688569938504E-3</v>
      </c>
      <c r="P150">
        <f t="shared" si="13"/>
        <v>1.4212809507784021E-2</v>
      </c>
      <c r="Q150">
        <f t="shared" si="14"/>
        <v>-1.5210560625815472E-3</v>
      </c>
      <c r="R150">
        <f t="shared" si="15"/>
        <v>3.6927621861152669E-3</v>
      </c>
      <c r="S150" s="3">
        <v>7427.31</v>
      </c>
    </row>
    <row r="151" spans="1:19" x14ac:dyDescent="0.2">
      <c r="A151" s="2">
        <v>44802</v>
      </c>
      <c r="B151">
        <v>7.7</v>
      </c>
      <c r="C151">
        <v>31.139999</v>
      </c>
      <c r="D151">
        <v>55.66</v>
      </c>
      <c r="E151">
        <v>45.950001</v>
      </c>
      <c r="F151">
        <v>13.59</v>
      </c>
      <c r="N151">
        <f t="shared" si="11"/>
        <v>1.2987012987012941E-2</v>
      </c>
      <c r="O151">
        <f t="shared" si="12"/>
        <v>-7.064836450380035E-3</v>
      </c>
      <c r="P151">
        <f t="shared" si="13"/>
        <v>-2.2637405677326555E-2</v>
      </c>
      <c r="Q151">
        <f t="shared" si="14"/>
        <v>-4.3525787953737002E-3</v>
      </c>
      <c r="R151">
        <f t="shared" si="15"/>
        <v>1.4716703458424998E-3</v>
      </c>
      <c r="S151" s="3">
        <v>7361.63</v>
      </c>
    </row>
    <row r="152" spans="1:19" x14ac:dyDescent="0.2">
      <c r="A152" s="2">
        <v>44803</v>
      </c>
      <c r="B152">
        <v>7.8</v>
      </c>
      <c r="C152">
        <v>30.92</v>
      </c>
      <c r="D152">
        <v>54.400002000000001</v>
      </c>
      <c r="E152">
        <v>45.75</v>
      </c>
      <c r="F152">
        <v>13.61</v>
      </c>
      <c r="N152">
        <f t="shared" si="11"/>
        <v>-1.2820512820512547E-3</v>
      </c>
      <c r="O152">
        <f t="shared" si="12"/>
        <v>-2.9107373868047675E-3</v>
      </c>
      <c r="P152">
        <f t="shared" si="13"/>
        <v>-2.6102976981508267E-2</v>
      </c>
      <c r="Q152">
        <f t="shared" si="14"/>
        <v>-7.868874316939823E-3</v>
      </c>
      <c r="R152">
        <f t="shared" si="15"/>
        <v>-1.3960323291697245E-2</v>
      </c>
      <c r="S152" s="3">
        <v>7284.15</v>
      </c>
    </row>
    <row r="153" spans="1:19" x14ac:dyDescent="0.2">
      <c r="A153" s="2">
        <v>44804</v>
      </c>
      <c r="B153">
        <v>7.79</v>
      </c>
      <c r="C153">
        <v>30.83</v>
      </c>
      <c r="D153">
        <v>52.98</v>
      </c>
      <c r="E153">
        <v>45.389999000000003</v>
      </c>
      <c r="F153">
        <v>13.42</v>
      </c>
      <c r="N153">
        <f t="shared" si="11"/>
        <v>-2.3106546854942196E-2</v>
      </c>
      <c r="O153">
        <f t="shared" si="12"/>
        <v>-1.4596204995134506E-2</v>
      </c>
      <c r="P153">
        <f t="shared" si="13"/>
        <v>-1.0947489618723976E-2</v>
      </c>
      <c r="Q153">
        <f t="shared" si="14"/>
        <v>-1.0574994725159752E-2</v>
      </c>
      <c r="R153">
        <f t="shared" si="15"/>
        <v>-2.5335320417287619E-2</v>
      </c>
      <c r="S153" s="3">
        <v>7148.5</v>
      </c>
    </row>
    <row r="154" spans="1:19" x14ac:dyDescent="0.2">
      <c r="A154" s="2">
        <v>44805</v>
      </c>
      <c r="B154">
        <v>7.61</v>
      </c>
      <c r="C154">
        <v>30.379999000000002</v>
      </c>
      <c r="D154">
        <v>52.400002000000001</v>
      </c>
      <c r="E154">
        <v>44.91</v>
      </c>
      <c r="F154">
        <v>13.08</v>
      </c>
      <c r="N154">
        <f t="shared" si="11"/>
        <v>1.4454664914585996E-2</v>
      </c>
      <c r="O154">
        <f t="shared" si="12"/>
        <v>6.9124755402394291E-3</v>
      </c>
      <c r="P154">
        <f t="shared" si="13"/>
        <v>1.5839655883982527E-2</v>
      </c>
      <c r="Q154">
        <f t="shared" si="14"/>
        <v>-6.9027388109551826E-3</v>
      </c>
      <c r="R154">
        <f t="shared" si="15"/>
        <v>0</v>
      </c>
      <c r="S154" s="3">
        <v>7281.19</v>
      </c>
    </row>
    <row r="155" spans="1:19" x14ac:dyDescent="0.2">
      <c r="A155" s="2">
        <v>44806</v>
      </c>
      <c r="B155">
        <v>7.72</v>
      </c>
      <c r="C155">
        <v>30.59</v>
      </c>
      <c r="D155">
        <v>53.23</v>
      </c>
      <c r="E155">
        <v>44.599997999999999</v>
      </c>
      <c r="F155">
        <v>13.08</v>
      </c>
      <c r="N155">
        <f t="shared" si="11"/>
        <v>1.4248704663212477E-2</v>
      </c>
      <c r="O155">
        <f t="shared" si="12"/>
        <v>5.5573716900948582E-3</v>
      </c>
      <c r="P155">
        <f t="shared" si="13"/>
        <v>-8.0781702047716935E-3</v>
      </c>
      <c r="Q155">
        <f t="shared" si="14"/>
        <v>4.4843275553510184E-3</v>
      </c>
      <c r="R155">
        <f t="shared" si="15"/>
        <v>-3.0581039755352389E-3</v>
      </c>
      <c r="S155" s="3">
        <v>7287.43</v>
      </c>
    </row>
    <row r="156" spans="1:19" x14ac:dyDescent="0.2">
      <c r="A156" s="2">
        <v>44810</v>
      </c>
      <c r="B156">
        <v>7.83</v>
      </c>
      <c r="C156">
        <v>30.76</v>
      </c>
      <c r="D156">
        <v>52.799999</v>
      </c>
      <c r="E156">
        <v>44.799999</v>
      </c>
      <c r="F156">
        <v>13.04</v>
      </c>
      <c r="N156">
        <f t="shared" si="11"/>
        <v>-1.5325670498084304E-2</v>
      </c>
      <c r="O156">
        <f t="shared" si="12"/>
        <v>-1.2353738621586476E-2</v>
      </c>
      <c r="P156">
        <f t="shared" si="13"/>
        <v>-1.1553030521837688E-2</v>
      </c>
      <c r="Q156">
        <f t="shared" si="14"/>
        <v>1.1160714534837378E-2</v>
      </c>
      <c r="R156">
        <f t="shared" si="15"/>
        <v>-2.3006134969325073E-2</v>
      </c>
      <c r="S156" s="3">
        <v>7300.44</v>
      </c>
    </row>
    <row r="157" spans="1:19" x14ac:dyDescent="0.2">
      <c r="A157" s="2">
        <v>44811</v>
      </c>
      <c r="B157">
        <v>7.71</v>
      </c>
      <c r="C157">
        <v>30.379999000000002</v>
      </c>
      <c r="D157">
        <v>52.189999</v>
      </c>
      <c r="E157">
        <v>45.299999</v>
      </c>
      <c r="F157">
        <v>12.74</v>
      </c>
      <c r="N157">
        <f t="shared" si="11"/>
        <v>1.6861219195849531E-2</v>
      </c>
      <c r="O157">
        <f t="shared" si="12"/>
        <v>6.254147671301725E-3</v>
      </c>
      <c r="P157">
        <f t="shared" si="13"/>
        <v>-5.748036132363915E-4</v>
      </c>
      <c r="Q157">
        <f t="shared" si="14"/>
        <v>-7.7262253361197507E-3</v>
      </c>
      <c r="R157">
        <f t="shared" si="15"/>
        <v>-2.0408163265306107E-2</v>
      </c>
      <c r="S157" s="3">
        <v>7237.83</v>
      </c>
    </row>
    <row r="158" spans="1:19" x14ac:dyDescent="0.2">
      <c r="A158" s="2">
        <v>44812</v>
      </c>
      <c r="B158">
        <v>7.84</v>
      </c>
      <c r="C158">
        <v>30.57</v>
      </c>
      <c r="D158">
        <v>52.16</v>
      </c>
      <c r="E158">
        <v>44.950001</v>
      </c>
      <c r="F158">
        <v>12.48</v>
      </c>
      <c r="N158">
        <f t="shared" si="11"/>
        <v>2.1683673469387748E-2</v>
      </c>
      <c r="O158">
        <f t="shared" si="12"/>
        <v>1.0794896957801711E-2</v>
      </c>
      <c r="P158">
        <f t="shared" si="13"/>
        <v>2.856598926380376E-2</v>
      </c>
      <c r="Q158">
        <f t="shared" si="14"/>
        <v>2.3581690242899054E-2</v>
      </c>
      <c r="R158">
        <f t="shared" si="15"/>
        <v>1.7628205128205038E-2</v>
      </c>
      <c r="S158" s="3">
        <v>7262.06</v>
      </c>
    </row>
    <row r="159" spans="1:19" x14ac:dyDescent="0.2">
      <c r="A159" s="2">
        <v>44813</v>
      </c>
      <c r="B159">
        <v>8.01</v>
      </c>
      <c r="C159">
        <v>30.9</v>
      </c>
      <c r="D159">
        <v>53.650002000000001</v>
      </c>
      <c r="E159">
        <v>46.009998000000003</v>
      </c>
      <c r="F159">
        <v>12.7</v>
      </c>
      <c r="N159">
        <f t="shared" si="11"/>
        <v>2.9962546816479429E-2</v>
      </c>
      <c r="O159">
        <f t="shared" si="12"/>
        <v>1.8446569579288117E-2</v>
      </c>
      <c r="P159">
        <f t="shared" si="13"/>
        <v>5.9645664132501391E-3</v>
      </c>
      <c r="Q159">
        <f t="shared" si="14"/>
        <v>1.7822300274822817E-2</v>
      </c>
      <c r="R159">
        <f t="shared" si="15"/>
        <v>1.968503937007874E-2</v>
      </c>
      <c r="S159" s="3">
        <v>7351.07</v>
      </c>
    </row>
    <row r="160" spans="1:19" x14ac:dyDescent="0.2">
      <c r="A160" s="2">
        <v>44816</v>
      </c>
      <c r="B160">
        <v>8.25</v>
      </c>
      <c r="C160">
        <v>31.469999000000001</v>
      </c>
      <c r="D160">
        <v>53.970001000000003</v>
      </c>
      <c r="E160">
        <v>46.830002</v>
      </c>
      <c r="F160">
        <v>12.95</v>
      </c>
      <c r="N160">
        <f t="shared" si="11"/>
        <v>-3.3939393939393971E-2</v>
      </c>
      <c r="O160">
        <f t="shared" si="12"/>
        <v>-3.145850115851611E-2</v>
      </c>
      <c r="P160">
        <f t="shared" si="13"/>
        <v>-1.4823105154287541E-2</v>
      </c>
      <c r="Q160">
        <f t="shared" si="14"/>
        <v>-2.0072666236486542E-2</v>
      </c>
      <c r="R160">
        <f t="shared" si="15"/>
        <v>-3.5521235521235449E-2</v>
      </c>
      <c r="S160" s="3">
        <v>7473.03</v>
      </c>
    </row>
    <row r="161" spans="1:19" x14ac:dyDescent="0.2">
      <c r="A161" s="2">
        <v>44817</v>
      </c>
      <c r="B161">
        <v>7.97</v>
      </c>
      <c r="C161">
        <v>30.48</v>
      </c>
      <c r="D161">
        <v>53.169998</v>
      </c>
      <c r="E161">
        <v>45.889999000000003</v>
      </c>
      <c r="F161">
        <v>12.49</v>
      </c>
      <c r="N161">
        <f t="shared" si="11"/>
        <v>-3.7641154328731945E-3</v>
      </c>
      <c r="O161">
        <f t="shared" si="12"/>
        <v>-4.9212598425197552E-3</v>
      </c>
      <c r="P161">
        <f t="shared" si="13"/>
        <v>1.9559921743837638E-2</v>
      </c>
      <c r="Q161">
        <f t="shared" si="14"/>
        <v>6.5371542065181907E-4</v>
      </c>
      <c r="R161">
        <f t="shared" si="15"/>
        <v>-2.4019215372297325E-3</v>
      </c>
      <c r="S161" s="3">
        <v>7385.86</v>
      </c>
    </row>
    <row r="162" spans="1:19" x14ac:dyDescent="0.2">
      <c r="A162" s="2">
        <v>44818</v>
      </c>
      <c r="B162">
        <v>7.94</v>
      </c>
      <c r="C162">
        <v>30.33</v>
      </c>
      <c r="D162">
        <v>54.209999000000003</v>
      </c>
      <c r="E162">
        <v>45.919998</v>
      </c>
      <c r="F162">
        <v>12.46</v>
      </c>
      <c r="N162">
        <f t="shared" si="11"/>
        <v>1.007556675062962E-2</v>
      </c>
      <c r="O162">
        <f t="shared" si="12"/>
        <v>1.1210023079459395E-2</v>
      </c>
      <c r="P162">
        <f t="shared" si="13"/>
        <v>-2.0475945775243493E-2</v>
      </c>
      <c r="Q162">
        <f t="shared" si="14"/>
        <v>-1.1541790572377563E-2</v>
      </c>
      <c r="R162">
        <f t="shared" si="15"/>
        <v>5.6179775280897678E-3</v>
      </c>
      <c r="S162" s="3">
        <v>7277.3</v>
      </c>
    </row>
    <row r="163" spans="1:19" x14ac:dyDescent="0.2">
      <c r="A163" s="2">
        <v>44819</v>
      </c>
      <c r="B163">
        <v>8.02</v>
      </c>
      <c r="C163">
        <v>30.67</v>
      </c>
      <c r="D163">
        <v>53.099997999999999</v>
      </c>
      <c r="E163">
        <v>45.389999000000003</v>
      </c>
      <c r="F163">
        <v>12.53</v>
      </c>
      <c r="N163">
        <f t="shared" si="11"/>
        <v>-1.2468827930174521E-2</v>
      </c>
      <c r="O163">
        <f t="shared" si="12"/>
        <v>-6.8471144440822264E-3</v>
      </c>
      <c r="P163">
        <f t="shared" si="13"/>
        <v>-1.0546083259739535E-2</v>
      </c>
      <c r="Q163">
        <f t="shared" si="14"/>
        <v>-4.8469047113220568E-3</v>
      </c>
      <c r="R163">
        <f t="shared" si="15"/>
        <v>-3.9904229848363075E-3</v>
      </c>
      <c r="S163" s="3">
        <v>7282.07</v>
      </c>
    </row>
    <row r="164" spans="1:19" x14ac:dyDescent="0.2">
      <c r="A164" s="2">
        <v>44820</v>
      </c>
      <c r="B164">
        <v>7.92</v>
      </c>
      <c r="C164">
        <v>30.459999</v>
      </c>
      <c r="D164">
        <v>52.540000999999997</v>
      </c>
      <c r="E164">
        <v>45.169998</v>
      </c>
      <c r="F164">
        <v>12.48</v>
      </c>
      <c r="N164">
        <f t="shared" si="11"/>
        <v>5.0505050505050553E-3</v>
      </c>
      <c r="O164">
        <f t="shared" si="12"/>
        <v>2.6264610185968932E-3</v>
      </c>
      <c r="P164">
        <f t="shared" si="13"/>
        <v>-9.5163683000309962E-4</v>
      </c>
      <c r="Q164">
        <f t="shared" si="14"/>
        <v>3.7636043286963122E-3</v>
      </c>
      <c r="R164">
        <f t="shared" si="15"/>
        <v>1.6025641025640682E-3</v>
      </c>
      <c r="S164" s="3">
        <v>7236.68</v>
      </c>
    </row>
    <row r="165" spans="1:19" x14ac:dyDescent="0.2">
      <c r="A165" s="2">
        <v>44823</v>
      </c>
      <c r="B165">
        <v>7.96</v>
      </c>
      <c r="C165">
        <v>30.540001</v>
      </c>
      <c r="D165">
        <v>52.490001999999997</v>
      </c>
      <c r="E165">
        <v>45.34</v>
      </c>
      <c r="F165">
        <v>12.5</v>
      </c>
      <c r="N165">
        <f t="shared" si="11"/>
        <v>-1.6331658291457274E-2</v>
      </c>
      <c r="O165">
        <f t="shared" si="12"/>
        <v>-4.911656682656973E-3</v>
      </c>
      <c r="P165">
        <f t="shared" si="13"/>
        <v>6.8583727621119627E-3</v>
      </c>
      <c r="Q165">
        <f t="shared" si="14"/>
        <v>-2.6466475518306123E-3</v>
      </c>
      <c r="R165">
        <f t="shared" si="15"/>
        <v>-2.7199999999999988E-2</v>
      </c>
      <c r="S165" s="3">
        <v>7192.66</v>
      </c>
    </row>
    <row r="166" spans="1:19" x14ac:dyDescent="0.2">
      <c r="A166" s="2">
        <v>44824</v>
      </c>
      <c r="B166">
        <v>7.83</v>
      </c>
      <c r="C166">
        <v>30.389999</v>
      </c>
      <c r="D166">
        <v>52.849997999999999</v>
      </c>
      <c r="E166">
        <v>45.220001000000003</v>
      </c>
      <c r="F166">
        <v>12.16</v>
      </c>
      <c r="N166">
        <f t="shared" si="11"/>
        <v>-3.8314176245210704E-2</v>
      </c>
      <c r="O166">
        <f t="shared" si="12"/>
        <v>-3.0602172774010283E-2</v>
      </c>
      <c r="P166">
        <f t="shared" si="13"/>
        <v>-9.8390921414982652E-3</v>
      </c>
      <c r="Q166">
        <f t="shared" si="14"/>
        <v>6.8553293486214896E-3</v>
      </c>
      <c r="R166">
        <f t="shared" si="15"/>
        <v>9.8684210526315142E-3</v>
      </c>
      <c r="S166" s="3">
        <v>7237.64</v>
      </c>
    </row>
    <row r="167" spans="1:19" x14ac:dyDescent="0.2">
      <c r="A167" s="2">
        <v>44825</v>
      </c>
      <c r="B167">
        <v>7.53</v>
      </c>
      <c r="C167">
        <v>29.459999</v>
      </c>
      <c r="D167">
        <v>52.330002</v>
      </c>
      <c r="E167">
        <v>45.529998999999997</v>
      </c>
      <c r="F167">
        <v>12.28</v>
      </c>
      <c r="N167">
        <f t="shared" si="11"/>
        <v>0</v>
      </c>
      <c r="O167">
        <f t="shared" si="12"/>
        <v>-8.1466397877338163E-3</v>
      </c>
      <c r="P167">
        <f t="shared" si="13"/>
        <v>1.9105674790539966E-4</v>
      </c>
      <c r="Q167">
        <f t="shared" si="14"/>
        <v>2.8552822942078263E-3</v>
      </c>
      <c r="R167">
        <f t="shared" si="15"/>
        <v>7.3289902280130178E-3</v>
      </c>
      <c r="S167" s="3">
        <v>7159.52</v>
      </c>
    </row>
    <row r="168" spans="1:19" x14ac:dyDescent="0.2">
      <c r="A168" s="2">
        <v>44826</v>
      </c>
      <c r="B168">
        <v>7.53</v>
      </c>
      <c r="C168">
        <v>29.219999000000001</v>
      </c>
      <c r="D168">
        <v>52.34</v>
      </c>
      <c r="E168">
        <v>45.66</v>
      </c>
      <c r="F168">
        <v>12.37</v>
      </c>
      <c r="N168">
        <f t="shared" si="11"/>
        <v>-5.9760956175298828E-2</v>
      </c>
      <c r="O168">
        <f t="shared" si="12"/>
        <v>-3.627648994786075E-2</v>
      </c>
      <c r="P168">
        <f t="shared" si="13"/>
        <v>-8.0817711119602717E-2</v>
      </c>
      <c r="Q168">
        <f t="shared" si="14"/>
        <v>-3.9640867279894819E-2</v>
      </c>
      <c r="R168">
        <f t="shared" si="15"/>
        <v>-3.2336297493936829E-2</v>
      </c>
      <c r="S168" s="3">
        <v>7018.6</v>
      </c>
    </row>
    <row r="169" spans="1:19" x14ac:dyDescent="0.2">
      <c r="A169" s="2">
        <v>44827</v>
      </c>
      <c r="B169">
        <v>7.08</v>
      </c>
      <c r="C169">
        <v>28.16</v>
      </c>
      <c r="D169">
        <v>48.110000999999997</v>
      </c>
      <c r="E169">
        <v>43.849997999999999</v>
      </c>
      <c r="F169">
        <v>11.97</v>
      </c>
      <c r="N169">
        <f t="shared" si="11"/>
        <v>-2.5423728813559282E-2</v>
      </c>
      <c r="O169">
        <f t="shared" si="12"/>
        <v>-3.9772691761363638E-2</v>
      </c>
      <c r="P169">
        <f t="shared" si="13"/>
        <v>-2.7229307270228435E-2</v>
      </c>
      <c r="Q169">
        <f t="shared" si="14"/>
        <v>-6.841049342807058E-4</v>
      </c>
      <c r="R169">
        <f t="shared" si="15"/>
        <v>-3.8429406850459549E-2</v>
      </c>
      <c r="S169" s="3">
        <v>7020.95</v>
      </c>
    </row>
    <row r="170" spans="1:19" x14ac:dyDescent="0.2">
      <c r="A170" s="2">
        <v>44830</v>
      </c>
      <c r="B170">
        <v>6.9</v>
      </c>
      <c r="C170">
        <v>27.040001</v>
      </c>
      <c r="D170">
        <v>46.799999</v>
      </c>
      <c r="E170">
        <v>43.82</v>
      </c>
      <c r="F170">
        <v>11.51</v>
      </c>
      <c r="N170">
        <f t="shared" si="11"/>
        <v>-2.6086956521739216E-2</v>
      </c>
      <c r="O170">
        <f t="shared" si="12"/>
        <v>-1.3313645957335595E-2</v>
      </c>
      <c r="P170">
        <f t="shared" si="13"/>
        <v>2.7136774084119117E-2</v>
      </c>
      <c r="Q170">
        <f t="shared" si="14"/>
        <v>-1.1638498402555923E-2</v>
      </c>
      <c r="R170">
        <f t="shared" si="15"/>
        <v>-7.8192875760208398E-3</v>
      </c>
      <c r="S170" s="3">
        <v>6984.59</v>
      </c>
    </row>
    <row r="171" spans="1:19" x14ac:dyDescent="0.2">
      <c r="A171" s="2">
        <v>44831</v>
      </c>
      <c r="B171">
        <v>6.72</v>
      </c>
      <c r="C171">
        <v>26.68</v>
      </c>
      <c r="D171">
        <v>48.07</v>
      </c>
      <c r="E171">
        <v>43.310001</v>
      </c>
      <c r="F171">
        <v>11.42</v>
      </c>
      <c r="N171">
        <f t="shared" si="11"/>
        <v>-8.9285714285713708E-3</v>
      </c>
      <c r="O171">
        <f t="shared" si="12"/>
        <v>-3.7481259370315376E-3</v>
      </c>
      <c r="P171">
        <f t="shared" si="13"/>
        <v>3.2036634075306776E-2</v>
      </c>
      <c r="Q171">
        <f t="shared" si="14"/>
        <v>2.1473123494040031E-2</v>
      </c>
      <c r="R171">
        <f t="shared" si="15"/>
        <v>2.1015761821366042E-2</v>
      </c>
      <c r="S171" s="3">
        <v>7005.39</v>
      </c>
    </row>
    <row r="172" spans="1:19" x14ac:dyDescent="0.2">
      <c r="A172" s="2">
        <v>44832</v>
      </c>
      <c r="B172">
        <v>6.66</v>
      </c>
      <c r="C172">
        <v>26.58</v>
      </c>
      <c r="D172">
        <v>49.610000999999997</v>
      </c>
      <c r="E172">
        <v>44.240001999999997</v>
      </c>
      <c r="F172">
        <v>11.66</v>
      </c>
      <c r="N172">
        <f t="shared" si="11"/>
        <v>-2.7027027027026983E-2</v>
      </c>
      <c r="O172">
        <f t="shared" si="12"/>
        <v>-2.0692212189616241E-2</v>
      </c>
      <c r="P172">
        <f t="shared" si="13"/>
        <v>9.47391635811504E-3</v>
      </c>
      <c r="Q172">
        <f t="shared" si="14"/>
        <v>1.0623801508869879E-2</v>
      </c>
      <c r="R172">
        <f t="shared" si="15"/>
        <v>-2.7444253859348223E-2</v>
      </c>
      <c r="S172" s="3">
        <v>6881.59</v>
      </c>
    </row>
    <row r="173" spans="1:19" x14ac:dyDescent="0.2">
      <c r="A173" s="2">
        <v>44833</v>
      </c>
      <c r="B173">
        <v>6.48</v>
      </c>
      <c r="C173">
        <v>26.030000999999999</v>
      </c>
      <c r="D173">
        <v>50.080002</v>
      </c>
      <c r="E173">
        <v>44.709999000000003</v>
      </c>
      <c r="F173">
        <v>11.34</v>
      </c>
      <c r="N173">
        <f t="shared" si="11"/>
        <v>-1.2345679012345689E-2</v>
      </c>
      <c r="O173">
        <f t="shared" si="12"/>
        <v>1.5366499601748641E-3</v>
      </c>
      <c r="P173">
        <f t="shared" si="13"/>
        <v>-6.3898559748459529E-3</v>
      </c>
      <c r="Q173">
        <f t="shared" si="14"/>
        <v>-1.9458712132827377E-2</v>
      </c>
      <c r="R173">
        <f t="shared" si="15"/>
        <v>-8.818342151675297E-4</v>
      </c>
      <c r="S173" s="3">
        <v>6893.81</v>
      </c>
    </row>
    <row r="174" spans="1:19" x14ac:dyDescent="0.2">
      <c r="A174" s="2">
        <v>44834</v>
      </c>
      <c r="B174">
        <v>6.4</v>
      </c>
      <c r="C174">
        <v>26.07</v>
      </c>
      <c r="D174">
        <v>49.759998000000003</v>
      </c>
      <c r="E174">
        <v>43.84</v>
      </c>
      <c r="F174">
        <v>11.33</v>
      </c>
      <c r="N174">
        <f t="shared" si="11"/>
        <v>3.2812499999999994E-2</v>
      </c>
      <c r="O174">
        <f t="shared" si="12"/>
        <v>8.4388569236670454E-3</v>
      </c>
      <c r="P174">
        <f t="shared" si="13"/>
        <v>5.1647992429581631E-2</v>
      </c>
      <c r="Q174">
        <f t="shared" si="14"/>
        <v>6.3868385036495558E-3</v>
      </c>
      <c r="R174">
        <f t="shared" si="15"/>
        <v>4.6778464254192353E-2</v>
      </c>
      <c r="S174" s="3">
        <v>6908.76</v>
      </c>
    </row>
    <row r="175" spans="1:19" x14ac:dyDescent="0.2">
      <c r="A175" s="2">
        <v>44837</v>
      </c>
      <c r="B175">
        <v>6.61</v>
      </c>
      <c r="C175">
        <v>26.290001</v>
      </c>
      <c r="D175">
        <v>52.330002</v>
      </c>
      <c r="E175">
        <v>44.119999</v>
      </c>
      <c r="F175">
        <v>11.86</v>
      </c>
      <c r="N175">
        <f t="shared" si="11"/>
        <v>5.2950075642965146E-2</v>
      </c>
      <c r="O175">
        <f t="shared" si="12"/>
        <v>5.5154010834765593E-2</v>
      </c>
      <c r="P175">
        <f t="shared" si="13"/>
        <v>2.5797782312333935E-2</v>
      </c>
      <c r="Q175">
        <f t="shared" si="14"/>
        <v>2.6065299774825544E-2</v>
      </c>
      <c r="R175">
        <f t="shared" si="15"/>
        <v>1.8549747048903935E-2</v>
      </c>
      <c r="S175" s="3">
        <v>7086.46</v>
      </c>
    </row>
    <row r="176" spans="1:19" x14ac:dyDescent="0.2">
      <c r="A176" s="2">
        <v>44838</v>
      </c>
      <c r="B176">
        <v>6.96</v>
      </c>
      <c r="C176">
        <v>27.74</v>
      </c>
      <c r="D176">
        <v>53.68</v>
      </c>
      <c r="E176">
        <v>45.27</v>
      </c>
      <c r="F176">
        <v>12.08</v>
      </c>
      <c r="N176">
        <f t="shared" si="11"/>
        <v>-2.5862068965517199E-2</v>
      </c>
      <c r="O176">
        <f t="shared" si="12"/>
        <v>-2.6315789473684098E-2</v>
      </c>
      <c r="P176">
        <f t="shared" si="13"/>
        <v>6.3338301043219716E-3</v>
      </c>
      <c r="Q176">
        <f t="shared" si="14"/>
        <v>-1.4358316766070314E-2</v>
      </c>
      <c r="R176">
        <f t="shared" si="15"/>
        <v>-3.2284768211920577E-2</v>
      </c>
      <c r="S176" s="3">
        <v>7052.62</v>
      </c>
    </row>
    <row r="177" spans="1:19" x14ac:dyDescent="0.2">
      <c r="A177" s="2">
        <v>44839</v>
      </c>
      <c r="B177">
        <v>6.78</v>
      </c>
      <c r="C177">
        <v>27.01</v>
      </c>
      <c r="D177">
        <v>54.02</v>
      </c>
      <c r="E177">
        <v>44.619999</v>
      </c>
      <c r="F177">
        <v>11.69</v>
      </c>
      <c r="N177">
        <f t="shared" si="11"/>
        <v>-3.8348082595870303E-2</v>
      </c>
      <c r="O177">
        <f t="shared" si="12"/>
        <v>-2.2954498333950461E-2</v>
      </c>
      <c r="P177">
        <f t="shared" si="13"/>
        <v>-4.3502443539429905E-2</v>
      </c>
      <c r="Q177">
        <f t="shared" si="14"/>
        <v>-1.9946190496328856E-2</v>
      </c>
      <c r="R177">
        <f t="shared" si="15"/>
        <v>-2.4807527801539705E-2</v>
      </c>
      <c r="S177" s="3">
        <v>6997.27</v>
      </c>
    </row>
    <row r="178" spans="1:19" x14ac:dyDescent="0.2">
      <c r="A178" s="2">
        <v>44840</v>
      </c>
      <c r="B178">
        <v>6.52</v>
      </c>
      <c r="C178">
        <v>26.389999</v>
      </c>
      <c r="D178">
        <v>51.669998</v>
      </c>
      <c r="E178">
        <v>43.73</v>
      </c>
      <c r="F178">
        <v>11.4</v>
      </c>
      <c r="N178">
        <f t="shared" si="11"/>
        <v>-1.3803680981595071E-2</v>
      </c>
      <c r="O178">
        <f t="shared" si="12"/>
        <v>-9.0943163734110398E-3</v>
      </c>
      <c r="P178">
        <f t="shared" si="13"/>
        <v>5.8061353127980345E-3</v>
      </c>
      <c r="Q178">
        <f t="shared" si="14"/>
        <v>-8.6897324491195405E-3</v>
      </c>
      <c r="R178">
        <f t="shared" si="15"/>
        <v>-8.7719298245613718E-3</v>
      </c>
      <c r="S178" s="3">
        <v>6991.09</v>
      </c>
    </row>
    <row r="179" spans="1:19" x14ac:dyDescent="0.2">
      <c r="A179" s="2">
        <v>44841</v>
      </c>
      <c r="B179">
        <v>6.43</v>
      </c>
      <c r="C179">
        <v>26.15</v>
      </c>
      <c r="D179">
        <v>51.970001000000003</v>
      </c>
      <c r="E179">
        <v>43.349997999999999</v>
      </c>
      <c r="F179">
        <v>11.3</v>
      </c>
      <c r="N179">
        <f t="shared" si="11"/>
        <v>-1.2441679626749623E-2</v>
      </c>
      <c r="O179">
        <f t="shared" si="12"/>
        <v>-1.5678776290630983E-2</v>
      </c>
      <c r="P179">
        <f t="shared" si="13"/>
        <v>-1.5585933892901152E-2</v>
      </c>
      <c r="Q179">
        <f t="shared" si="14"/>
        <v>-2.5373934273307795E-3</v>
      </c>
      <c r="R179">
        <f t="shared" si="15"/>
        <v>2.6548672566371113E-3</v>
      </c>
      <c r="S179" s="3">
        <v>6959.31</v>
      </c>
    </row>
    <row r="180" spans="1:19" x14ac:dyDescent="0.2">
      <c r="A180" s="2">
        <v>44844</v>
      </c>
      <c r="B180">
        <v>6.35</v>
      </c>
      <c r="C180">
        <v>25.74</v>
      </c>
      <c r="D180">
        <v>51.16</v>
      </c>
      <c r="E180">
        <v>43.240001999999997</v>
      </c>
      <c r="F180">
        <v>11.33</v>
      </c>
      <c r="N180">
        <f t="shared" si="11"/>
        <v>-3.6220472440944812E-2</v>
      </c>
      <c r="O180">
        <f t="shared" si="12"/>
        <v>-2.486402486402475E-2</v>
      </c>
      <c r="P180">
        <f t="shared" si="13"/>
        <v>-1.9155590304925665E-2</v>
      </c>
      <c r="Q180">
        <f t="shared" si="14"/>
        <v>1.8500924213649054E-3</v>
      </c>
      <c r="R180">
        <f t="shared" si="15"/>
        <v>-1.3239187996469582E-2</v>
      </c>
      <c r="S180" s="3">
        <v>6885.23</v>
      </c>
    </row>
    <row r="181" spans="1:19" x14ac:dyDescent="0.2">
      <c r="A181" s="2">
        <v>44845</v>
      </c>
      <c r="B181">
        <v>6.12</v>
      </c>
      <c r="C181">
        <v>25.1</v>
      </c>
      <c r="D181">
        <v>50.18</v>
      </c>
      <c r="E181">
        <v>43.32</v>
      </c>
      <c r="F181">
        <v>11.18</v>
      </c>
      <c r="N181">
        <f t="shared" si="11"/>
        <v>-1.1437908496732072E-2</v>
      </c>
      <c r="O181">
        <f t="shared" si="12"/>
        <v>-3.5856573705179222E-3</v>
      </c>
      <c r="P181">
        <f t="shared" si="13"/>
        <v>2.7899561578318167E-3</v>
      </c>
      <c r="Q181">
        <f t="shared" si="14"/>
        <v>4.6168051708218565E-3</v>
      </c>
      <c r="R181">
        <f t="shared" si="15"/>
        <v>-9.8389982110911843E-3</v>
      </c>
      <c r="S181" s="3">
        <v>6826.15</v>
      </c>
    </row>
    <row r="182" spans="1:19" x14ac:dyDescent="0.2">
      <c r="A182" s="2">
        <v>44846</v>
      </c>
      <c r="B182">
        <v>6.05</v>
      </c>
      <c r="C182">
        <v>25.01</v>
      </c>
      <c r="D182">
        <v>50.32</v>
      </c>
      <c r="E182">
        <v>43.52</v>
      </c>
      <c r="F182">
        <v>11.07</v>
      </c>
      <c r="N182">
        <f t="shared" si="11"/>
        <v>8.4297520661156991E-2</v>
      </c>
      <c r="O182">
        <f t="shared" si="12"/>
        <v>5.2379048380647684E-2</v>
      </c>
      <c r="P182">
        <f t="shared" si="13"/>
        <v>3.7162142289348173E-2</v>
      </c>
      <c r="Q182">
        <f t="shared" si="14"/>
        <v>3.6764705882352156E-3</v>
      </c>
      <c r="R182">
        <f t="shared" si="15"/>
        <v>3.4327009936765941E-2</v>
      </c>
      <c r="S182" s="3">
        <v>6850.27</v>
      </c>
    </row>
    <row r="183" spans="1:19" x14ac:dyDescent="0.2">
      <c r="A183" s="2">
        <v>44847</v>
      </c>
      <c r="B183">
        <v>6.56</v>
      </c>
      <c r="C183">
        <v>26.32</v>
      </c>
      <c r="D183">
        <v>52.189999</v>
      </c>
      <c r="E183">
        <v>43.68</v>
      </c>
      <c r="F183">
        <v>11.45</v>
      </c>
      <c r="N183">
        <f t="shared" si="11"/>
        <v>-1.9817073170731694E-2</v>
      </c>
      <c r="O183">
        <f t="shared" si="12"/>
        <v>-1.8996960486322188E-2</v>
      </c>
      <c r="P183">
        <f t="shared" si="13"/>
        <v>-3.180686016108189E-2</v>
      </c>
      <c r="Q183">
        <f t="shared" si="14"/>
        <v>-9.8443223443223371E-3</v>
      </c>
      <c r="R183">
        <f t="shared" si="15"/>
        <v>-2.0087336244541367E-2</v>
      </c>
      <c r="S183" s="3">
        <v>6858.79</v>
      </c>
    </row>
    <row r="184" spans="1:19" x14ac:dyDescent="0.2">
      <c r="A184" s="2">
        <v>44848</v>
      </c>
      <c r="B184">
        <v>6.43</v>
      </c>
      <c r="C184">
        <v>25.82</v>
      </c>
      <c r="D184">
        <v>50.529998999999997</v>
      </c>
      <c r="E184">
        <v>43.25</v>
      </c>
      <c r="F184">
        <v>11.22</v>
      </c>
      <c r="N184">
        <f t="shared" si="11"/>
        <v>3.5769828926905202E-2</v>
      </c>
      <c r="O184">
        <f t="shared" si="12"/>
        <v>3.8729666924864445E-2</v>
      </c>
      <c r="P184">
        <f t="shared" si="13"/>
        <v>1.74154169288624E-2</v>
      </c>
      <c r="Q184">
        <f t="shared" si="14"/>
        <v>1.6878612716762935E-2</v>
      </c>
      <c r="R184">
        <f t="shared" si="15"/>
        <v>2.6737967914438405E-2</v>
      </c>
      <c r="S184" s="3">
        <v>6920.24</v>
      </c>
    </row>
    <row r="185" spans="1:19" x14ac:dyDescent="0.2">
      <c r="A185" s="2">
        <v>44851</v>
      </c>
      <c r="B185">
        <v>6.66</v>
      </c>
      <c r="C185">
        <v>26.82</v>
      </c>
      <c r="D185">
        <v>51.41</v>
      </c>
      <c r="E185">
        <v>43.98</v>
      </c>
      <c r="F185">
        <v>11.52</v>
      </c>
      <c r="N185">
        <f t="shared" si="11"/>
        <v>1.6516516516516432E-2</v>
      </c>
      <c r="O185">
        <f t="shared" si="12"/>
        <v>-4.4742356450410128E-3</v>
      </c>
      <c r="P185">
        <f t="shared" si="13"/>
        <v>5.8352460610783241E-4</v>
      </c>
      <c r="Q185">
        <f t="shared" si="14"/>
        <v>4.7748749431560569E-3</v>
      </c>
      <c r="R185">
        <f t="shared" si="15"/>
        <v>-5.2083333333332229E-3</v>
      </c>
      <c r="S185" s="3">
        <v>6936.74</v>
      </c>
    </row>
    <row r="186" spans="1:19" x14ac:dyDescent="0.2">
      <c r="A186" s="2">
        <v>44852</v>
      </c>
      <c r="B186">
        <v>6.77</v>
      </c>
      <c r="C186">
        <v>26.700001</v>
      </c>
      <c r="D186">
        <v>51.439999</v>
      </c>
      <c r="E186">
        <v>44.189999</v>
      </c>
      <c r="F186">
        <v>11.46</v>
      </c>
      <c r="N186">
        <f t="shared" si="11"/>
        <v>-3.2496307237813847E-2</v>
      </c>
      <c r="O186">
        <f t="shared" si="12"/>
        <v>-2.2472658334357657E-3</v>
      </c>
      <c r="P186">
        <f t="shared" si="13"/>
        <v>5.832095758788733E-3</v>
      </c>
      <c r="Q186">
        <f t="shared" si="14"/>
        <v>-8.8255263368528375E-3</v>
      </c>
      <c r="R186">
        <f t="shared" si="15"/>
        <v>2.6178010471203631E-3</v>
      </c>
      <c r="S186" s="3">
        <v>6924.99</v>
      </c>
    </row>
    <row r="187" spans="1:19" x14ac:dyDescent="0.2">
      <c r="A187" s="2">
        <v>44853</v>
      </c>
      <c r="B187">
        <v>6.55</v>
      </c>
      <c r="C187">
        <v>26.639999</v>
      </c>
      <c r="D187">
        <v>51.740001999999997</v>
      </c>
      <c r="E187">
        <v>43.799999</v>
      </c>
      <c r="F187">
        <v>11.49</v>
      </c>
      <c r="N187">
        <f t="shared" si="11"/>
        <v>3.0534351145038875E-3</v>
      </c>
      <c r="O187">
        <f t="shared" si="12"/>
        <v>-7.5067570385423327E-4</v>
      </c>
      <c r="P187">
        <f t="shared" si="13"/>
        <v>5.4116348893841594E-3</v>
      </c>
      <c r="Q187">
        <f t="shared" si="14"/>
        <v>-6.3926713788280349E-3</v>
      </c>
      <c r="R187">
        <f t="shared" si="15"/>
        <v>-2.3498694516971241E-2</v>
      </c>
      <c r="S187" s="3">
        <v>6943.91</v>
      </c>
    </row>
    <row r="188" spans="1:19" x14ac:dyDescent="0.2">
      <c r="A188" s="2">
        <v>44854</v>
      </c>
      <c r="B188">
        <v>6.57</v>
      </c>
      <c r="C188">
        <v>26.620000999999998</v>
      </c>
      <c r="D188">
        <v>52.02</v>
      </c>
      <c r="E188">
        <v>43.52</v>
      </c>
      <c r="F188">
        <v>11.22</v>
      </c>
      <c r="N188">
        <f t="shared" si="11"/>
        <v>1.369863013698628E-2</v>
      </c>
      <c r="O188">
        <f t="shared" si="12"/>
        <v>2.2539368048859313E-2</v>
      </c>
      <c r="P188">
        <f t="shared" si="13"/>
        <v>1.8646712802768046E-2</v>
      </c>
      <c r="Q188">
        <f t="shared" si="14"/>
        <v>2.3897081801470509E-2</v>
      </c>
      <c r="R188">
        <f t="shared" si="15"/>
        <v>8.0213903743315378E-3</v>
      </c>
      <c r="S188" s="3">
        <v>6969.73</v>
      </c>
    </row>
    <row r="189" spans="1:19" x14ac:dyDescent="0.2">
      <c r="A189" s="2">
        <v>44855</v>
      </c>
      <c r="B189">
        <v>6.66</v>
      </c>
      <c r="C189">
        <v>27.219999000000001</v>
      </c>
      <c r="D189">
        <v>52.990001999999997</v>
      </c>
      <c r="E189">
        <v>44.560001</v>
      </c>
      <c r="F189">
        <v>11.31</v>
      </c>
      <c r="N189">
        <f t="shared" si="11"/>
        <v>2.4024024024024045E-2</v>
      </c>
      <c r="O189">
        <f t="shared" si="12"/>
        <v>-1.0286480906924449E-2</v>
      </c>
      <c r="P189">
        <f t="shared" si="13"/>
        <v>-9.4363083813427096E-4</v>
      </c>
      <c r="Q189">
        <f t="shared" si="14"/>
        <v>-2.4685816322131465E-3</v>
      </c>
      <c r="R189">
        <f t="shared" si="15"/>
        <v>1.0610079575596747E-2</v>
      </c>
      <c r="S189" s="3">
        <v>7013.99</v>
      </c>
    </row>
    <row r="190" spans="1:19" x14ac:dyDescent="0.2">
      <c r="A190" s="2">
        <v>44858</v>
      </c>
      <c r="B190">
        <v>6.82</v>
      </c>
      <c r="C190">
        <v>26.940000999999999</v>
      </c>
      <c r="D190">
        <v>52.939999</v>
      </c>
      <c r="E190">
        <v>44.450001</v>
      </c>
      <c r="F190">
        <v>11.43</v>
      </c>
      <c r="N190">
        <f t="shared" si="11"/>
        <v>2.7859237536656818E-2</v>
      </c>
      <c r="O190">
        <f t="shared" si="12"/>
        <v>-4.6399404365278236E-2</v>
      </c>
      <c r="P190">
        <f t="shared" si="13"/>
        <v>-2.455572392436209E-3</v>
      </c>
      <c r="Q190">
        <f t="shared" si="14"/>
        <v>1.5298087394868669E-2</v>
      </c>
      <c r="R190">
        <f t="shared" si="15"/>
        <v>8.7489063867016315E-3</v>
      </c>
      <c r="S190" s="3">
        <v>7013.48</v>
      </c>
    </row>
    <row r="191" spans="1:19" x14ac:dyDescent="0.2">
      <c r="A191" s="2">
        <v>44859</v>
      </c>
      <c r="B191">
        <v>7.01</v>
      </c>
      <c r="C191">
        <v>25.690000999999999</v>
      </c>
      <c r="D191">
        <v>52.810001</v>
      </c>
      <c r="E191">
        <v>45.130001</v>
      </c>
      <c r="F191">
        <v>11.53</v>
      </c>
      <c r="N191">
        <f t="shared" si="11"/>
        <v>-1.4265335235377728E-3</v>
      </c>
      <c r="O191">
        <f t="shared" si="12"/>
        <v>8.5636041820318105E-3</v>
      </c>
      <c r="P191">
        <f t="shared" si="13"/>
        <v>9.4679036268149278E-3</v>
      </c>
      <c r="Q191">
        <f t="shared" si="14"/>
        <v>-3.3237535270607054E-3</v>
      </c>
      <c r="R191">
        <f t="shared" si="15"/>
        <v>6.0711188204683681E-3</v>
      </c>
      <c r="S191" s="3">
        <v>7056.07</v>
      </c>
    </row>
    <row r="192" spans="1:19" x14ac:dyDescent="0.2">
      <c r="A192" s="2">
        <v>44860</v>
      </c>
      <c r="B192">
        <v>7</v>
      </c>
      <c r="C192">
        <v>25.91</v>
      </c>
      <c r="D192">
        <v>53.310001</v>
      </c>
      <c r="E192">
        <v>44.98</v>
      </c>
      <c r="F192">
        <v>11.6</v>
      </c>
      <c r="N192">
        <f t="shared" si="11"/>
        <v>-1.4285714285713982E-3</v>
      </c>
      <c r="O192">
        <f t="shared" si="12"/>
        <v>5.0174064067927456E-3</v>
      </c>
      <c r="P192">
        <f t="shared" si="13"/>
        <v>5.0647100907013735E-2</v>
      </c>
      <c r="Q192">
        <f t="shared" si="14"/>
        <v>-6.2249666518451882E-3</v>
      </c>
      <c r="R192">
        <f t="shared" si="15"/>
        <v>-7.7586206896551602E-3</v>
      </c>
      <c r="S192" s="3">
        <v>7073.69</v>
      </c>
    </row>
    <row r="193" spans="1:19" x14ac:dyDescent="0.2">
      <c r="A193" s="2">
        <v>44861</v>
      </c>
      <c r="B193">
        <v>6.99</v>
      </c>
      <c r="C193">
        <v>26.040001</v>
      </c>
      <c r="D193">
        <v>56.009998000000003</v>
      </c>
      <c r="E193">
        <v>44.700001</v>
      </c>
      <c r="F193">
        <v>11.51</v>
      </c>
      <c r="N193">
        <f t="shared" si="11"/>
        <v>-1.0014306151645247E-2</v>
      </c>
      <c r="O193">
        <f t="shared" si="12"/>
        <v>-4.2243085935365536E-3</v>
      </c>
      <c r="P193">
        <f t="shared" si="13"/>
        <v>3.0352081069525594E-3</v>
      </c>
      <c r="Q193">
        <f t="shared" si="14"/>
        <v>2.3266241090240617E-2</v>
      </c>
      <c r="R193">
        <f t="shared" si="15"/>
        <v>2.2589052997393552E-2</v>
      </c>
      <c r="S193" s="3">
        <v>7047.67</v>
      </c>
    </row>
    <row r="194" spans="1:19" x14ac:dyDescent="0.2">
      <c r="A194" s="2">
        <v>44862</v>
      </c>
      <c r="B194">
        <v>6.92</v>
      </c>
      <c r="C194">
        <v>25.93</v>
      </c>
      <c r="D194">
        <v>56.18</v>
      </c>
      <c r="E194">
        <v>45.740001999999997</v>
      </c>
      <c r="F194">
        <v>11.77</v>
      </c>
      <c r="N194">
        <f t="shared" si="11"/>
        <v>0</v>
      </c>
      <c r="O194">
        <f t="shared" si="12"/>
        <v>-7.7130736598532868E-4</v>
      </c>
      <c r="P194">
        <f t="shared" si="13"/>
        <v>-9.7899430402278338E-3</v>
      </c>
      <c r="Q194">
        <f t="shared" si="14"/>
        <v>-5.0285087438342018E-3</v>
      </c>
      <c r="R194">
        <f t="shared" si="15"/>
        <v>3.3984706881903929E-3</v>
      </c>
      <c r="S194" s="3">
        <v>7094.53</v>
      </c>
    </row>
    <row r="195" spans="1:19" x14ac:dyDescent="0.2">
      <c r="A195" s="2">
        <v>44865</v>
      </c>
      <c r="B195">
        <v>6.92</v>
      </c>
      <c r="C195">
        <v>25.91</v>
      </c>
      <c r="D195">
        <v>55.630001</v>
      </c>
      <c r="E195">
        <v>45.509998000000003</v>
      </c>
      <c r="F195">
        <v>11.81</v>
      </c>
      <c r="N195">
        <f t="shared" si="11"/>
        <v>1.4450867052023071E-2</v>
      </c>
      <c r="O195">
        <f t="shared" si="12"/>
        <v>2.0455461211887249E-2</v>
      </c>
      <c r="P195">
        <f t="shared" si="13"/>
        <v>3.7749235345151868E-3</v>
      </c>
      <c r="Q195">
        <f t="shared" si="14"/>
        <v>-2.1968799031815074E-4</v>
      </c>
      <c r="R195">
        <f t="shared" si="15"/>
        <v>5.9271803556308449E-3</v>
      </c>
      <c r="S195" s="3">
        <v>7186.16</v>
      </c>
    </row>
    <row r="196" spans="1:19" x14ac:dyDescent="0.2">
      <c r="A196" s="2">
        <v>44866</v>
      </c>
      <c r="B196">
        <v>7.02</v>
      </c>
      <c r="C196">
        <v>26.440000999999999</v>
      </c>
      <c r="D196">
        <v>55.84</v>
      </c>
      <c r="E196">
        <v>45.5</v>
      </c>
      <c r="F196">
        <v>11.88</v>
      </c>
      <c r="N196">
        <f t="shared" ref="N196:N252" si="16">(B197-B196)/B196</f>
        <v>-1.9943019943019898E-2</v>
      </c>
      <c r="O196">
        <f t="shared" ref="O196:O252" si="17">(C197-C196)/C196</f>
        <v>-1.2859341419843266E-2</v>
      </c>
      <c r="P196">
        <f t="shared" ref="P196:P252" si="18">(D197-D196)/D196</f>
        <v>-1.6654727793696398E-2</v>
      </c>
      <c r="Q196">
        <f t="shared" ref="Q196:Q252" si="19">(E197-E196)/E196</f>
        <v>-1.2747296703296711E-2</v>
      </c>
      <c r="R196">
        <f t="shared" ref="R196:R252" si="20">(F197-F196)/F196</f>
        <v>0</v>
      </c>
      <c r="S196" s="3">
        <v>7144.14</v>
      </c>
    </row>
    <row r="197" spans="1:19" x14ac:dyDescent="0.2">
      <c r="A197" s="2">
        <v>44867</v>
      </c>
      <c r="B197">
        <v>6.88</v>
      </c>
      <c r="C197">
        <v>26.1</v>
      </c>
      <c r="D197">
        <v>54.91</v>
      </c>
      <c r="E197">
        <v>44.919998</v>
      </c>
      <c r="F197">
        <v>11.88</v>
      </c>
      <c r="N197">
        <f t="shared" si="16"/>
        <v>-2.0348837209302278E-2</v>
      </c>
      <c r="O197">
        <f t="shared" si="17"/>
        <v>-8.0460153256705705E-3</v>
      </c>
      <c r="P197">
        <f t="shared" si="18"/>
        <v>1.493352759060281E-2</v>
      </c>
      <c r="Q197">
        <f t="shared" si="19"/>
        <v>-6.6785176615546532E-3</v>
      </c>
      <c r="R197">
        <f t="shared" si="20"/>
        <v>-2.8619528619528756E-2</v>
      </c>
      <c r="S197" s="3">
        <v>7188.63</v>
      </c>
    </row>
    <row r="198" spans="1:19" x14ac:dyDescent="0.2">
      <c r="A198" s="2">
        <v>44868</v>
      </c>
      <c r="B198">
        <v>6.74</v>
      </c>
      <c r="C198">
        <v>25.889999</v>
      </c>
      <c r="D198">
        <v>55.73</v>
      </c>
      <c r="E198">
        <v>44.619999</v>
      </c>
      <c r="F198">
        <v>11.54</v>
      </c>
      <c r="N198">
        <f t="shared" si="16"/>
        <v>5.9347181008901996E-2</v>
      </c>
      <c r="O198">
        <f t="shared" si="17"/>
        <v>8.767868241323612E-2</v>
      </c>
      <c r="P198">
        <f t="shared" si="18"/>
        <v>2.3865081643639027E-2</v>
      </c>
      <c r="Q198">
        <f t="shared" si="19"/>
        <v>3.7203048794330916E-2</v>
      </c>
      <c r="R198">
        <f t="shared" si="20"/>
        <v>4.6793760831889165E-2</v>
      </c>
      <c r="S198" s="4">
        <v>7334.84</v>
      </c>
    </row>
    <row r="199" spans="1:19" x14ac:dyDescent="0.2">
      <c r="A199" s="2">
        <v>44869</v>
      </c>
      <c r="B199">
        <v>7.14</v>
      </c>
      <c r="C199">
        <v>28.16</v>
      </c>
      <c r="D199">
        <v>57.060001</v>
      </c>
      <c r="E199">
        <v>46.279998999999997</v>
      </c>
      <c r="F199">
        <v>12.08</v>
      </c>
      <c r="N199">
        <f t="shared" si="16"/>
        <v>2.8011204481793364E-3</v>
      </c>
      <c r="O199">
        <f t="shared" si="17"/>
        <v>-2.0596590909090974E-2</v>
      </c>
      <c r="P199">
        <f t="shared" si="18"/>
        <v>-3.5050823080077205E-3</v>
      </c>
      <c r="Q199">
        <f t="shared" si="19"/>
        <v>4.3215212688321638E-4</v>
      </c>
      <c r="R199">
        <f t="shared" si="20"/>
        <v>1.0761589403973575E-2</v>
      </c>
      <c r="S199" s="3">
        <v>7299.99</v>
      </c>
    </row>
    <row r="200" spans="1:19" x14ac:dyDescent="0.2">
      <c r="A200" s="2">
        <v>44872</v>
      </c>
      <c r="B200">
        <v>7.16</v>
      </c>
      <c r="C200">
        <v>27.58</v>
      </c>
      <c r="D200">
        <v>56.860000999999997</v>
      </c>
      <c r="E200">
        <v>46.299999</v>
      </c>
      <c r="F200">
        <v>12.21</v>
      </c>
      <c r="N200">
        <f t="shared" si="16"/>
        <v>1.1173184357541908E-2</v>
      </c>
      <c r="O200">
        <f t="shared" si="17"/>
        <v>5.4387237128354655E-3</v>
      </c>
      <c r="P200">
        <f t="shared" si="18"/>
        <v>-1.1431621325507778E-2</v>
      </c>
      <c r="Q200">
        <f t="shared" si="19"/>
        <v>7.12747315610094E-3</v>
      </c>
      <c r="R200">
        <f t="shared" si="20"/>
        <v>1.310401310401297E-2</v>
      </c>
      <c r="S200" s="3">
        <v>7306.14</v>
      </c>
    </row>
    <row r="201" spans="1:19" x14ac:dyDescent="0.2">
      <c r="A201" s="2">
        <v>44873</v>
      </c>
      <c r="B201">
        <v>7.24</v>
      </c>
      <c r="C201">
        <v>27.73</v>
      </c>
      <c r="D201">
        <v>56.209999000000003</v>
      </c>
      <c r="E201">
        <v>46.630001</v>
      </c>
      <c r="F201">
        <v>12.37</v>
      </c>
      <c r="N201">
        <f t="shared" si="16"/>
        <v>-2.3480662983425403E-2</v>
      </c>
      <c r="O201">
        <f t="shared" si="17"/>
        <v>-2.127663180670757E-2</v>
      </c>
      <c r="P201">
        <f t="shared" si="18"/>
        <v>-5.5150294523221864E-2</v>
      </c>
      <c r="Q201">
        <f t="shared" si="19"/>
        <v>-1.0079369288454518E-2</v>
      </c>
      <c r="R201">
        <f t="shared" si="20"/>
        <v>-3.55699272433306E-2</v>
      </c>
      <c r="S201" s="3">
        <v>7296.25</v>
      </c>
    </row>
    <row r="202" spans="1:19" x14ac:dyDescent="0.2">
      <c r="A202" s="2">
        <v>44874</v>
      </c>
      <c r="B202">
        <v>7.07</v>
      </c>
      <c r="C202">
        <v>27.139999</v>
      </c>
      <c r="D202">
        <v>53.110000999999997</v>
      </c>
      <c r="E202">
        <v>46.16</v>
      </c>
      <c r="F202">
        <v>11.93</v>
      </c>
      <c r="N202">
        <f t="shared" si="16"/>
        <v>6.0820367751060776E-2</v>
      </c>
      <c r="O202">
        <f t="shared" si="17"/>
        <v>2.6160686299214746E-2</v>
      </c>
      <c r="P202">
        <f t="shared" si="18"/>
        <v>1.4498210986665264E-2</v>
      </c>
      <c r="Q202">
        <f t="shared" si="19"/>
        <v>2.9896035528596189E-2</v>
      </c>
      <c r="R202">
        <f t="shared" si="20"/>
        <v>4.5264040234702513E-2</v>
      </c>
      <c r="S202" s="3">
        <v>7375.34</v>
      </c>
    </row>
    <row r="203" spans="1:19" x14ac:dyDescent="0.2">
      <c r="A203" s="2">
        <v>44875</v>
      </c>
      <c r="B203">
        <v>7.5</v>
      </c>
      <c r="C203">
        <v>27.85</v>
      </c>
      <c r="D203">
        <v>53.880001</v>
      </c>
      <c r="E203">
        <v>47.540000999999997</v>
      </c>
      <c r="F203">
        <v>12.47</v>
      </c>
      <c r="N203">
        <f t="shared" si="16"/>
        <v>1.7333333333333319E-2</v>
      </c>
      <c r="O203">
        <f t="shared" si="17"/>
        <v>7.1812926391381779E-3</v>
      </c>
      <c r="P203">
        <f t="shared" si="18"/>
        <v>3.5077931791426716E-2</v>
      </c>
      <c r="Q203">
        <f t="shared" si="19"/>
        <v>-7.99328969303135E-3</v>
      </c>
      <c r="R203">
        <f t="shared" si="20"/>
        <v>0</v>
      </c>
      <c r="S203" s="3">
        <v>7318.04</v>
      </c>
    </row>
    <row r="204" spans="1:19" x14ac:dyDescent="0.2">
      <c r="A204" s="2">
        <v>44876</v>
      </c>
      <c r="B204">
        <v>7.63</v>
      </c>
      <c r="C204">
        <v>28.049999</v>
      </c>
      <c r="D204">
        <v>55.77</v>
      </c>
      <c r="E204">
        <v>47.16</v>
      </c>
      <c r="F204">
        <v>12.47</v>
      </c>
      <c r="N204">
        <f t="shared" si="16"/>
        <v>-1.7038007863695925E-2</v>
      </c>
      <c r="O204">
        <f t="shared" si="17"/>
        <v>4.9911588232141851E-3</v>
      </c>
      <c r="P204">
        <f t="shared" si="18"/>
        <v>-1.9903173749327711E-2</v>
      </c>
      <c r="Q204">
        <f t="shared" si="19"/>
        <v>6.1493002544530054E-3</v>
      </c>
      <c r="R204">
        <f t="shared" si="20"/>
        <v>-1.2830793905372905E-2</v>
      </c>
      <c r="S204" s="3">
        <v>7385.17</v>
      </c>
    </row>
    <row r="205" spans="1:19" x14ac:dyDescent="0.2">
      <c r="A205" s="2">
        <v>44879</v>
      </c>
      <c r="B205">
        <v>7.5</v>
      </c>
      <c r="C205">
        <v>28.190000999999999</v>
      </c>
      <c r="D205">
        <v>54.66</v>
      </c>
      <c r="E205">
        <v>47.450001</v>
      </c>
      <c r="F205">
        <v>12.31</v>
      </c>
      <c r="N205">
        <f t="shared" si="16"/>
        <v>0</v>
      </c>
      <c r="O205">
        <f t="shared" si="17"/>
        <v>2.1283787822498216E-3</v>
      </c>
      <c r="P205">
        <f t="shared" si="18"/>
        <v>2.9637742407610686E-2</v>
      </c>
      <c r="Q205">
        <f t="shared" si="19"/>
        <v>9.9050998966259095E-3</v>
      </c>
      <c r="R205">
        <f t="shared" si="20"/>
        <v>-6.8237205523964242E-2</v>
      </c>
      <c r="S205" s="3">
        <v>7369.44</v>
      </c>
    </row>
    <row r="206" spans="1:19" x14ac:dyDescent="0.2">
      <c r="A206" s="2">
        <v>44880</v>
      </c>
      <c r="B206">
        <v>7.5</v>
      </c>
      <c r="C206">
        <v>28.25</v>
      </c>
      <c r="D206">
        <v>56.279998999999997</v>
      </c>
      <c r="E206">
        <v>47.919998</v>
      </c>
      <c r="F206">
        <v>11.47</v>
      </c>
      <c r="N206">
        <f t="shared" si="16"/>
        <v>-1.0666666666666677E-2</v>
      </c>
      <c r="O206">
        <f t="shared" si="17"/>
        <v>7.0796460176989645E-4</v>
      </c>
      <c r="P206">
        <f t="shared" si="18"/>
        <v>-8.1734009981058505E-3</v>
      </c>
      <c r="Q206">
        <f t="shared" si="19"/>
        <v>1.1477525520764918E-2</v>
      </c>
      <c r="R206">
        <f t="shared" si="20"/>
        <v>1.3077593722754889E-2</v>
      </c>
      <c r="S206" s="3">
        <v>7351.19</v>
      </c>
    </row>
    <row r="207" spans="1:19" x14ac:dyDescent="0.2">
      <c r="A207" s="2">
        <v>44881</v>
      </c>
      <c r="B207">
        <v>7.42</v>
      </c>
      <c r="C207">
        <v>28.27</v>
      </c>
      <c r="D207">
        <v>55.82</v>
      </c>
      <c r="E207">
        <v>48.470001000000003</v>
      </c>
      <c r="F207">
        <v>11.62</v>
      </c>
      <c r="N207">
        <f t="shared" si="16"/>
        <v>1.6172506738544489E-2</v>
      </c>
      <c r="O207">
        <f t="shared" si="17"/>
        <v>1.0965688008489519E-2</v>
      </c>
      <c r="P207">
        <f t="shared" si="18"/>
        <v>1.5585793622357577E-2</v>
      </c>
      <c r="Q207">
        <f t="shared" si="19"/>
        <v>-7.0146480913009139E-3</v>
      </c>
      <c r="R207">
        <f t="shared" si="20"/>
        <v>-6.0240963855420406E-3</v>
      </c>
      <c r="S207" s="3">
        <v>7346.54</v>
      </c>
    </row>
    <row r="208" spans="1:19" x14ac:dyDescent="0.2">
      <c r="A208" s="2">
        <v>44882</v>
      </c>
      <c r="B208">
        <v>7.54</v>
      </c>
      <c r="C208">
        <v>28.58</v>
      </c>
      <c r="D208">
        <v>56.689999</v>
      </c>
      <c r="E208">
        <v>48.130001</v>
      </c>
      <c r="F208">
        <v>11.55</v>
      </c>
      <c r="N208">
        <f t="shared" si="16"/>
        <v>7.9575596816975607E-3</v>
      </c>
      <c r="O208">
        <f t="shared" si="17"/>
        <v>-1.0497200839747591E-3</v>
      </c>
      <c r="P208">
        <f t="shared" si="18"/>
        <v>-1.3229846767151998E-2</v>
      </c>
      <c r="Q208">
        <f t="shared" si="19"/>
        <v>1.6621233812150419E-3</v>
      </c>
      <c r="R208">
        <f t="shared" si="20"/>
        <v>1.2121212121212015E-2</v>
      </c>
      <c r="S208" s="3">
        <v>7385.52</v>
      </c>
    </row>
    <row r="209" spans="1:19" x14ac:dyDescent="0.2">
      <c r="A209" s="2">
        <v>44883</v>
      </c>
      <c r="B209">
        <v>7.6</v>
      </c>
      <c r="C209">
        <v>28.549999</v>
      </c>
      <c r="D209">
        <v>55.939999</v>
      </c>
      <c r="E209">
        <v>48.209999000000003</v>
      </c>
      <c r="F209">
        <v>11.69</v>
      </c>
      <c r="N209">
        <f t="shared" si="16"/>
        <v>-2.631578947368365E-3</v>
      </c>
      <c r="O209">
        <f t="shared" si="17"/>
        <v>7.0052892120942047E-3</v>
      </c>
      <c r="P209">
        <f t="shared" si="18"/>
        <v>-2.2345370438780307E-2</v>
      </c>
      <c r="Q209">
        <f t="shared" si="19"/>
        <v>9.9564407790175818E-3</v>
      </c>
      <c r="R209">
        <f t="shared" si="20"/>
        <v>-7.6988879384088851E-3</v>
      </c>
      <c r="S209" s="3">
        <v>7376.85</v>
      </c>
    </row>
    <row r="210" spans="1:19" x14ac:dyDescent="0.2">
      <c r="A210" s="2">
        <v>44886</v>
      </c>
      <c r="B210">
        <v>7.58</v>
      </c>
      <c r="C210">
        <v>28.75</v>
      </c>
      <c r="D210">
        <v>54.689999</v>
      </c>
      <c r="E210">
        <v>48.689999</v>
      </c>
      <c r="F210">
        <v>11.6</v>
      </c>
      <c r="N210">
        <f t="shared" si="16"/>
        <v>2.6385224274405768E-3</v>
      </c>
      <c r="O210">
        <f t="shared" si="17"/>
        <v>6.9565565217391415E-3</v>
      </c>
      <c r="P210">
        <f t="shared" si="18"/>
        <v>3.8946810000855918E-2</v>
      </c>
      <c r="Q210">
        <f t="shared" si="19"/>
        <v>8.4205998854097151E-3</v>
      </c>
      <c r="R210">
        <f t="shared" si="20"/>
        <v>-1.9827586206896588E-2</v>
      </c>
      <c r="S210" s="3">
        <v>7452.84</v>
      </c>
    </row>
    <row r="211" spans="1:19" x14ac:dyDescent="0.2">
      <c r="A211" s="2">
        <v>44887</v>
      </c>
      <c r="B211">
        <v>7.6</v>
      </c>
      <c r="C211">
        <v>28.950001</v>
      </c>
      <c r="D211">
        <v>56.82</v>
      </c>
      <c r="E211">
        <v>49.099997999999999</v>
      </c>
      <c r="F211">
        <v>11.37</v>
      </c>
      <c r="N211">
        <f t="shared" si="16"/>
        <v>1.3157894736842176E-2</v>
      </c>
      <c r="O211">
        <f t="shared" si="17"/>
        <v>1.7961933749156039E-2</v>
      </c>
      <c r="P211">
        <f t="shared" si="18"/>
        <v>1.7602956705385544E-4</v>
      </c>
      <c r="Q211">
        <f t="shared" si="19"/>
        <v>8.7576581978678937E-3</v>
      </c>
      <c r="R211">
        <f t="shared" si="20"/>
        <v>-2.9023746701846972E-2</v>
      </c>
      <c r="S211" s="3">
        <v>7465.24</v>
      </c>
    </row>
    <row r="212" spans="1:19" x14ac:dyDescent="0.2">
      <c r="A212" s="2">
        <v>44888</v>
      </c>
      <c r="B212">
        <v>7.7</v>
      </c>
      <c r="C212">
        <v>29.469999000000001</v>
      </c>
      <c r="D212">
        <v>56.830002</v>
      </c>
      <c r="E212">
        <v>49.529998999999997</v>
      </c>
      <c r="F212">
        <v>11.04</v>
      </c>
      <c r="N212">
        <f t="shared" si="16"/>
        <v>1.4285714285714212E-2</v>
      </c>
      <c r="O212">
        <f t="shared" si="17"/>
        <v>8.4832035454090095E-3</v>
      </c>
      <c r="P212">
        <f t="shared" si="18"/>
        <v>-1.7599858609894235E-4</v>
      </c>
      <c r="Q212">
        <f t="shared" si="19"/>
        <v>2.6246921587864363E-3</v>
      </c>
      <c r="R212">
        <f t="shared" si="20"/>
        <v>2.0833333333333374E-2</v>
      </c>
      <c r="S212" s="3">
        <v>7466.6</v>
      </c>
    </row>
    <row r="213" spans="1:19" x14ac:dyDescent="0.2">
      <c r="A213" s="2">
        <v>44890</v>
      </c>
      <c r="B213">
        <v>7.81</v>
      </c>
      <c r="C213">
        <v>29.719999000000001</v>
      </c>
      <c r="D213">
        <v>56.82</v>
      </c>
      <c r="E213">
        <v>49.66</v>
      </c>
      <c r="F213">
        <v>11.27</v>
      </c>
      <c r="N213">
        <f t="shared" si="16"/>
        <v>-2.3047375160051183E-2</v>
      </c>
      <c r="O213">
        <f t="shared" si="17"/>
        <v>-1.48047784254637E-2</v>
      </c>
      <c r="P213">
        <f t="shared" si="18"/>
        <v>-5.8077789510736248E-3</v>
      </c>
      <c r="Q213">
        <f t="shared" si="19"/>
        <v>-1.4095851792185498E-3</v>
      </c>
      <c r="R213">
        <f t="shared" si="20"/>
        <v>-1.5084294587400172E-2</v>
      </c>
      <c r="S213" s="3">
        <v>7486.67</v>
      </c>
    </row>
    <row r="214" spans="1:19" x14ac:dyDescent="0.2">
      <c r="A214" s="2">
        <v>44893</v>
      </c>
      <c r="B214">
        <v>7.63</v>
      </c>
      <c r="C214">
        <v>29.280000999999999</v>
      </c>
      <c r="D214">
        <v>56.490001999999997</v>
      </c>
      <c r="E214">
        <v>49.59</v>
      </c>
      <c r="F214">
        <v>11.1</v>
      </c>
      <c r="N214">
        <f t="shared" si="16"/>
        <v>2.7522935779816508E-2</v>
      </c>
      <c r="O214">
        <f t="shared" si="17"/>
        <v>4.0983571004659526E-2</v>
      </c>
      <c r="P214">
        <f t="shared" si="18"/>
        <v>2.0003486634679234E-2</v>
      </c>
      <c r="Q214">
        <f t="shared" si="19"/>
        <v>-2.6215164347650742E-3</v>
      </c>
      <c r="R214">
        <f t="shared" si="20"/>
        <v>1.8018018018017634E-3</v>
      </c>
      <c r="S214" s="3">
        <v>7474.02</v>
      </c>
    </row>
    <row r="215" spans="1:19" x14ac:dyDescent="0.2">
      <c r="A215" s="2">
        <v>44894</v>
      </c>
      <c r="B215">
        <v>7.84</v>
      </c>
      <c r="C215">
        <v>30.48</v>
      </c>
      <c r="D215">
        <v>57.619999</v>
      </c>
      <c r="E215">
        <v>49.459999000000003</v>
      </c>
      <c r="F215">
        <v>11.12</v>
      </c>
      <c r="N215">
        <f t="shared" si="16"/>
        <v>1.4030612244898001E-2</v>
      </c>
      <c r="O215">
        <f t="shared" si="17"/>
        <v>1.2467224409448819E-2</v>
      </c>
      <c r="P215">
        <f t="shared" si="18"/>
        <v>1.4751857250119068E-2</v>
      </c>
      <c r="Q215">
        <f t="shared" si="19"/>
        <v>1.8600930420560595E-2</v>
      </c>
      <c r="R215">
        <f t="shared" si="20"/>
        <v>9.8920863309353603E-3</v>
      </c>
      <c r="S215" s="3">
        <v>7512</v>
      </c>
    </row>
    <row r="216" spans="1:19" x14ac:dyDescent="0.2">
      <c r="A216" s="2">
        <v>44895</v>
      </c>
      <c r="B216">
        <v>7.95</v>
      </c>
      <c r="C216">
        <v>30.860001</v>
      </c>
      <c r="D216">
        <v>58.470001000000003</v>
      </c>
      <c r="E216">
        <v>50.380001</v>
      </c>
      <c r="F216">
        <v>11.23</v>
      </c>
      <c r="N216">
        <f t="shared" si="16"/>
        <v>-7.5471698113208172E-3</v>
      </c>
      <c r="O216">
        <f t="shared" si="17"/>
        <v>-1.0045430653096894E-2</v>
      </c>
      <c r="P216">
        <f t="shared" si="18"/>
        <v>-7.1832049395724098E-3</v>
      </c>
      <c r="Q216">
        <f t="shared" si="19"/>
        <v>1.5283862340534702E-2</v>
      </c>
      <c r="R216">
        <f t="shared" si="20"/>
        <v>4.4523597506677592E-3</v>
      </c>
      <c r="S216" s="3">
        <v>7573.05</v>
      </c>
    </row>
    <row r="217" spans="1:19" x14ac:dyDescent="0.2">
      <c r="A217" s="2">
        <v>44896</v>
      </c>
      <c r="B217">
        <v>7.89</v>
      </c>
      <c r="C217">
        <v>30.549999</v>
      </c>
      <c r="D217">
        <v>58.049999</v>
      </c>
      <c r="E217">
        <v>51.150002000000001</v>
      </c>
      <c r="F217">
        <v>11.28</v>
      </c>
      <c r="N217">
        <f t="shared" si="16"/>
        <v>-8.8719898605829402E-3</v>
      </c>
      <c r="O217">
        <f t="shared" si="17"/>
        <v>9.8202949204674638E-4</v>
      </c>
      <c r="P217">
        <f t="shared" si="18"/>
        <v>-5.6847201668340465E-3</v>
      </c>
      <c r="Q217">
        <f t="shared" si="19"/>
        <v>6.8425803776117032E-3</v>
      </c>
      <c r="R217">
        <f t="shared" si="20"/>
        <v>-2.6595744680850499E-3</v>
      </c>
      <c r="S217" s="3">
        <v>7558.49</v>
      </c>
    </row>
    <row r="218" spans="1:19" x14ac:dyDescent="0.2">
      <c r="A218" s="2">
        <v>44897</v>
      </c>
      <c r="B218">
        <v>7.82</v>
      </c>
      <c r="C218">
        <v>30.58</v>
      </c>
      <c r="D218">
        <v>57.720001000000003</v>
      </c>
      <c r="E218">
        <v>51.5</v>
      </c>
      <c r="F218">
        <v>11.25</v>
      </c>
      <c r="N218">
        <f t="shared" si="16"/>
        <v>-1.5345268542199501E-2</v>
      </c>
      <c r="O218">
        <f t="shared" si="17"/>
        <v>-5.8862001308044387E-3</v>
      </c>
      <c r="P218">
        <f t="shared" si="18"/>
        <v>-5.5439881229385774E-3</v>
      </c>
      <c r="Q218">
        <f t="shared" si="19"/>
        <v>-9.9028737864078255E-3</v>
      </c>
      <c r="R218">
        <f t="shared" si="20"/>
        <v>-1.6888888888888846E-2</v>
      </c>
      <c r="S218" s="3">
        <v>7556.23</v>
      </c>
    </row>
    <row r="219" spans="1:19" x14ac:dyDescent="0.2">
      <c r="A219" s="2">
        <v>44900</v>
      </c>
      <c r="B219">
        <v>7.7</v>
      </c>
      <c r="C219">
        <v>30.4</v>
      </c>
      <c r="D219">
        <v>57.400002000000001</v>
      </c>
      <c r="E219">
        <v>50.990001999999997</v>
      </c>
      <c r="F219">
        <v>11.06</v>
      </c>
      <c r="N219">
        <f t="shared" si="16"/>
        <v>1.4285714285714212E-2</v>
      </c>
      <c r="O219">
        <f t="shared" si="17"/>
        <v>-9.8680921052631942E-4</v>
      </c>
      <c r="P219">
        <f t="shared" si="18"/>
        <v>-1.2543588413115403E-2</v>
      </c>
      <c r="Q219">
        <f t="shared" si="19"/>
        <v>3.530025356735674E-3</v>
      </c>
      <c r="R219">
        <f t="shared" si="20"/>
        <v>-1.808318264014476E-2</v>
      </c>
      <c r="S219" s="3">
        <v>7567.54</v>
      </c>
    </row>
    <row r="220" spans="1:19" x14ac:dyDescent="0.2">
      <c r="A220" s="2">
        <v>44901</v>
      </c>
      <c r="B220">
        <v>7.81</v>
      </c>
      <c r="C220">
        <v>30.370000999999998</v>
      </c>
      <c r="D220">
        <v>56.68</v>
      </c>
      <c r="E220">
        <v>51.169998</v>
      </c>
      <c r="F220">
        <v>10.86</v>
      </c>
      <c r="N220">
        <f t="shared" si="16"/>
        <v>-6.4020486555697595E-3</v>
      </c>
      <c r="O220">
        <f t="shared" si="17"/>
        <v>-9.8782018479353431E-3</v>
      </c>
      <c r="P220">
        <f t="shared" si="18"/>
        <v>-5.8221947776993712E-3</v>
      </c>
      <c r="Q220">
        <f t="shared" si="19"/>
        <v>-6.8399064623766324E-3</v>
      </c>
      <c r="R220">
        <f t="shared" si="20"/>
        <v>-1.6574585635359091E-2</v>
      </c>
      <c r="S220" s="3">
        <v>7521.39</v>
      </c>
    </row>
    <row r="221" spans="1:19" x14ac:dyDescent="0.2">
      <c r="A221" s="2">
        <v>44902</v>
      </c>
      <c r="B221">
        <v>7.76</v>
      </c>
      <c r="C221">
        <v>30.07</v>
      </c>
      <c r="D221">
        <v>56.349997999999999</v>
      </c>
      <c r="E221">
        <v>50.82</v>
      </c>
      <c r="F221">
        <v>10.68</v>
      </c>
      <c r="N221">
        <f t="shared" si="16"/>
        <v>-1.2886597938144056E-3</v>
      </c>
      <c r="O221">
        <f t="shared" si="17"/>
        <v>5.3209178583305669E-3</v>
      </c>
      <c r="P221">
        <f t="shared" si="18"/>
        <v>4.2591305859496931E-3</v>
      </c>
      <c r="Q221">
        <f t="shared" si="19"/>
        <v>-8.2644234553325389E-3</v>
      </c>
      <c r="R221">
        <f t="shared" si="20"/>
        <v>-1.872659176029956E-2</v>
      </c>
      <c r="S221" s="3">
        <v>7489.19</v>
      </c>
    </row>
    <row r="222" spans="1:19" x14ac:dyDescent="0.2">
      <c r="A222" s="2">
        <v>44903</v>
      </c>
      <c r="B222">
        <v>7.75</v>
      </c>
      <c r="C222">
        <v>30.23</v>
      </c>
      <c r="D222">
        <v>56.59</v>
      </c>
      <c r="E222">
        <v>50.400002000000001</v>
      </c>
      <c r="F222">
        <v>10.48</v>
      </c>
      <c r="N222">
        <f t="shared" si="16"/>
        <v>2.3225806451612867E-2</v>
      </c>
      <c r="O222">
        <f t="shared" si="17"/>
        <v>4.3003969566655651E-3</v>
      </c>
      <c r="P222">
        <f t="shared" si="18"/>
        <v>-1.7317529598869171E-2</v>
      </c>
      <c r="Q222">
        <f t="shared" si="19"/>
        <v>-9.9214281777213549E-4</v>
      </c>
      <c r="R222">
        <f t="shared" si="20"/>
        <v>9.5419847328243931E-3</v>
      </c>
      <c r="S222" s="3">
        <v>7472.17</v>
      </c>
    </row>
    <row r="223" spans="1:19" x14ac:dyDescent="0.2">
      <c r="A223" s="2">
        <v>44904</v>
      </c>
      <c r="B223">
        <v>7.93</v>
      </c>
      <c r="C223">
        <v>30.360001</v>
      </c>
      <c r="D223">
        <v>55.610000999999997</v>
      </c>
      <c r="E223">
        <v>50.349997999999999</v>
      </c>
      <c r="F223">
        <v>10.58</v>
      </c>
      <c r="N223">
        <f t="shared" si="16"/>
        <v>0</v>
      </c>
      <c r="O223">
        <f t="shared" si="17"/>
        <v>3.2937416569913604E-3</v>
      </c>
      <c r="P223">
        <f t="shared" si="18"/>
        <v>1.3486782710181933E-2</v>
      </c>
      <c r="Q223">
        <f t="shared" si="19"/>
        <v>6.5541611342268642E-3</v>
      </c>
      <c r="R223">
        <f t="shared" si="20"/>
        <v>1.1342155009451722E-2</v>
      </c>
      <c r="S223" s="3">
        <v>7476.63</v>
      </c>
    </row>
    <row r="224" spans="1:19" x14ac:dyDescent="0.2">
      <c r="A224" s="2">
        <v>44907</v>
      </c>
      <c r="B224">
        <v>7.93</v>
      </c>
      <c r="C224">
        <v>30.459999</v>
      </c>
      <c r="D224">
        <v>56.360000999999997</v>
      </c>
      <c r="E224">
        <v>50.68</v>
      </c>
      <c r="F224">
        <v>10.7</v>
      </c>
      <c r="N224">
        <f t="shared" si="16"/>
        <v>1.7654476670870185E-2</v>
      </c>
      <c r="O224">
        <f t="shared" si="17"/>
        <v>1.2803710203667492E-2</v>
      </c>
      <c r="P224">
        <f t="shared" si="18"/>
        <v>1.8097941481583779E-2</v>
      </c>
      <c r="Q224">
        <f t="shared" si="19"/>
        <v>-3.9463299131813588E-4</v>
      </c>
      <c r="R224">
        <f t="shared" si="20"/>
        <v>-1.3084112149532598E-2</v>
      </c>
      <c r="S224" s="3">
        <v>7445.97</v>
      </c>
    </row>
    <row r="225" spans="1:19" x14ac:dyDescent="0.2">
      <c r="A225" s="2">
        <v>44908</v>
      </c>
      <c r="B225">
        <v>8.07</v>
      </c>
      <c r="C225">
        <v>30.85</v>
      </c>
      <c r="D225">
        <v>57.380001</v>
      </c>
      <c r="E225">
        <v>50.66</v>
      </c>
      <c r="F225">
        <v>10.56</v>
      </c>
      <c r="N225">
        <f t="shared" si="16"/>
        <v>-1.1152416356877306E-2</v>
      </c>
      <c r="O225">
        <f t="shared" si="17"/>
        <v>-7.4553970826581181E-3</v>
      </c>
      <c r="P225">
        <f t="shared" si="18"/>
        <v>-1.0805210686559538E-2</v>
      </c>
      <c r="Q225">
        <f t="shared" si="19"/>
        <v>1.3817627319384136E-2</v>
      </c>
      <c r="R225">
        <f t="shared" si="20"/>
        <v>9.4696969696969353E-3</v>
      </c>
      <c r="S225" s="3">
        <v>7502.89</v>
      </c>
    </row>
    <row r="226" spans="1:19" x14ac:dyDescent="0.2">
      <c r="A226" s="2">
        <v>44909</v>
      </c>
      <c r="B226">
        <v>7.98</v>
      </c>
      <c r="C226">
        <v>30.620000999999998</v>
      </c>
      <c r="D226">
        <v>56.759998000000003</v>
      </c>
      <c r="E226">
        <v>51.360000999999997</v>
      </c>
      <c r="F226">
        <v>10.66</v>
      </c>
      <c r="N226">
        <f t="shared" si="16"/>
        <v>-4.0100250626566449E-2</v>
      </c>
      <c r="O226">
        <f t="shared" si="17"/>
        <v>-2.1228020208098528E-2</v>
      </c>
      <c r="P226">
        <f t="shared" si="18"/>
        <v>-1.0746934839567866E-2</v>
      </c>
      <c r="Q226">
        <f t="shared" si="19"/>
        <v>-1.5965731776368158E-2</v>
      </c>
      <c r="R226">
        <f t="shared" si="20"/>
        <v>-1.7823639774859242E-2</v>
      </c>
      <c r="S226" s="3">
        <v>7495.93</v>
      </c>
    </row>
    <row r="227" spans="1:19" x14ac:dyDescent="0.2">
      <c r="A227" s="2">
        <v>44910</v>
      </c>
      <c r="B227">
        <v>7.66</v>
      </c>
      <c r="C227">
        <v>29.969999000000001</v>
      </c>
      <c r="D227">
        <v>56.150002000000001</v>
      </c>
      <c r="E227">
        <v>50.540000999999997</v>
      </c>
      <c r="F227">
        <v>10.47</v>
      </c>
      <c r="N227">
        <f t="shared" si="16"/>
        <v>-6.5274151436031103E-3</v>
      </c>
      <c r="O227">
        <f t="shared" si="17"/>
        <v>-3.003003103203302E-3</v>
      </c>
      <c r="P227">
        <f t="shared" si="18"/>
        <v>-2.1193285086614909E-2</v>
      </c>
      <c r="Q227">
        <f t="shared" si="19"/>
        <v>-5.3423228068395475E-3</v>
      </c>
      <c r="R227">
        <f t="shared" si="20"/>
        <v>-2.7698185291308589E-2</v>
      </c>
      <c r="S227" s="3">
        <v>7426.17</v>
      </c>
    </row>
    <row r="228" spans="1:19" x14ac:dyDescent="0.2">
      <c r="A228" s="2">
        <v>44911</v>
      </c>
      <c r="B228">
        <v>7.61</v>
      </c>
      <c r="C228">
        <v>29.879999000000002</v>
      </c>
      <c r="D228">
        <v>54.959999000000003</v>
      </c>
      <c r="E228">
        <v>50.27</v>
      </c>
      <c r="F228">
        <v>10.18</v>
      </c>
      <c r="N228">
        <f t="shared" si="16"/>
        <v>0</v>
      </c>
      <c r="O228">
        <f t="shared" si="17"/>
        <v>2.6773762609563104E-3</v>
      </c>
      <c r="P228">
        <f t="shared" si="18"/>
        <v>1.018924691028469E-2</v>
      </c>
      <c r="Q228">
        <f t="shared" si="19"/>
        <v>3.978535906107028E-3</v>
      </c>
      <c r="R228">
        <f t="shared" si="20"/>
        <v>0</v>
      </c>
      <c r="S228" s="3">
        <v>7332.12</v>
      </c>
    </row>
    <row r="229" spans="1:19" x14ac:dyDescent="0.2">
      <c r="A229" s="2">
        <v>44914</v>
      </c>
      <c r="B229">
        <v>7.61</v>
      </c>
      <c r="C229">
        <v>29.959999</v>
      </c>
      <c r="D229">
        <v>55.52</v>
      </c>
      <c r="E229">
        <v>50.470001000000003</v>
      </c>
      <c r="F229">
        <v>10.18</v>
      </c>
      <c r="N229">
        <f t="shared" si="16"/>
        <v>1.0512483574244424E-2</v>
      </c>
      <c r="O229">
        <f t="shared" si="17"/>
        <v>1.6688919115117461E-2</v>
      </c>
      <c r="P229">
        <f t="shared" si="18"/>
        <v>1.0987049711815506E-2</v>
      </c>
      <c r="Q229">
        <f t="shared" si="19"/>
        <v>3.5664948768278641E-3</v>
      </c>
      <c r="R229">
        <f t="shared" si="20"/>
        <v>-7.858546168958749E-3</v>
      </c>
      <c r="S229" s="3">
        <v>7361.31</v>
      </c>
    </row>
    <row r="230" spans="1:19" x14ac:dyDescent="0.2">
      <c r="A230" s="2">
        <v>44915</v>
      </c>
      <c r="B230">
        <v>7.69</v>
      </c>
      <c r="C230">
        <v>30.459999</v>
      </c>
      <c r="D230">
        <v>56.130001</v>
      </c>
      <c r="E230">
        <v>50.650002000000001</v>
      </c>
      <c r="F230">
        <v>10.1</v>
      </c>
      <c r="N230">
        <f t="shared" si="16"/>
        <v>1.1703511053315976E-2</v>
      </c>
      <c r="O230">
        <f t="shared" si="17"/>
        <v>1.2803710203667492E-2</v>
      </c>
      <c r="P230">
        <f t="shared" si="18"/>
        <v>2.6189149720485472E-2</v>
      </c>
      <c r="Q230">
        <f t="shared" si="19"/>
        <v>9.0819147450378439E-3</v>
      </c>
      <c r="R230">
        <f t="shared" si="20"/>
        <v>5.9405940594059901E-3</v>
      </c>
      <c r="S230" s="3">
        <v>7370.62</v>
      </c>
    </row>
    <row r="231" spans="1:19" x14ac:dyDescent="0.2">
      <c r="A231" s="2">
        <v>44916</v>
      </c>
      <c r="B231">
        <v>7.78</v>
      </c>
      <c r="C231">
        <v>30.85</v>
      </c>
      <c r="D231">
        <v>57.599997999999999</v>
      </c>
      <c r="E231">
        <v>51.110000999999997</v>
      </c>
      <c r="F231">
        <v>10.16</v>
      </c>
      <c r="N231">
        <f t="shared" si="16"/>
        <v>-1.1568123393316176E-2</v>
      </c>
      <c r="O231">
        <f t="shared" si="17"/>
        <v>-2.2690113452188917E-3</v>
      </c>
      <c r="P231">
        <f t="shared" si="18"/>
        <v>-1.4930486629530828E-2</v>
      </c>
      <c r="Q231">
        <f t="shared" si="19"/>
        <v>-4.8914105871373393E-3</v>
      </c>
      <c r="R231">
        <f t="shared" si="20"/>
        <v>-7.8740157480315029E-3</v>
      </c>
      <c r="S231" s="3">
        <v>7497.32</v>
      </c>
    </row>
    <row r="232" spans="1:19" x14ac:dyDescent="0.2">
      <c r="A232" s="2">
        <v>44917</v>
      </c>
      <c r="B232">
        <v>7.69</v>
      </c>
      <c r="C232">
        <v>30.780000999999999</v>
      </c>
      <c r="D232">
        <v>56.740001999999997</v>
      </c>
      <c r="E232">
        <v>50.860000999999997</v>
      </c>
      <c r="F232">
        <v>10.08</v>
      </c>
      <c r="N232">
        <f t="shared" si="16"/>
        <v>1.3003901170351058E-2</v>
      </c>
      <c r="O232">
        <f t="shared" si="17"/>
        <v>5.1981804678953763E-3</v>
      </c>
      <c r="P232">
        <f t="shared" si="18"/>
        <v>1.8329167489278545E-2</v>
      </c>
      <c r="Q232">
        <f t="shared" si="19"/>
        <v>4.1289617748926782E-3</v>
      </c>
      <c r="R232">
        <f t="shared" si="20"/>
        <v>3.9682539682538839E-3</v>
      </c>
      <c r="S232" s="3">
        <v>7469.28</v>
      </c>
    </row>
    <row r="233" spans="1:19" x14ac:dyDescent="0.2">
      <c r="A233" s="2">
        <v>44918</v>
      </c>
      <c r="B233">
        <v>7.79</v>
      </c>
      <c r="C233">
        <v>30.940000999999999</v>
      </c>
      <c r="D233">
        <v>57.779998999999997</v>
      </c>
      <c r="E233">
        <v>51.07</v>
      </c>
      <c r="F233">
        <v>10.119999999999999</v>
      </c>
      <c r="N233">
        <f t="shared" si="16"/>
        <v>2.5673940949935267E-3</v>
      </c>
      <c r="O233">
        <f t="shared" si="17"/>
        <v>4.2016482158485236E-3</v>
      </c>
      <c r="P233">
        <f t="shared" si="18"/>
        <v>1.5576324257119392E-3</v>
      </c>
      <c r="Q233">
        <f t="shared" si="19"/>
        <v>7.8325827295861806E-4</v>
      </c>
      <c r="R233">
        <f t="shared" si="20"/>
        <v>0</v>
      </c>
      <c r="S233" s="3">
        <v>7473.01</v>
      </c>
    </row>
    <row r="234" spans="1:19" x14ac:dyDescent="0.2">
      <c r="A234" s="2">
        <v>44922</v>
      </c>
      <c r="B234">
        <v>7.81</v>
      </c>
      <c r="C234">
        <v>31.07</v>
      </c>
      <c r="D234">
        <v>57.869999</v>
      </c>
      <c r="E234">
        <v>51.110000999999997</v>
      </c>
      <c r="F234">
        <v>10.119999999999999</v>
      </c>
      <c r="N234">
        <f t="shared" si="16"/>
        <v>-8.9628681177976177E-3</v>
      </c>
      <c r="O234">
        <f t="shared" si="17"/>
        <v>-1.2873833279691558E-3</v>
      </c>
      <c r="P234">
        <f t="shared" si="18"/>
        <v>-2.2636910707394348E-2</v>
      </c>
      <c r="Q234">
        <f t="shared" si="19"/>
        <v>-1.2913323950042509E-2</v>
      </c>
      <c r="R234">
        <f t="shared" si="20"/>
        <v>-5.9288537549405853E-3</v>
      </c>
      <c r="S234" s="3">
        <v>7473.01</v>
      </c>
    </row>
    <row r="235" spans="1:19" x14ac:dyDescent="0.2">
      <c r="A235" s="2">
        <v>44923</v>
      </c>
      <c r="B235">
        <v>7.74</v>
      </c>
      <c r="C235">
        <v>31.030000999999999</v>
      </c>
      <c r="D235">
        <v>56.560001</v>
      </c>
      <c r="E235">
        <v>50.450001</v>
      </c>
      <c r="F235">
        <v>10.06</v>
      </c>
      <c r="N235">
        <f t="shared" si="16"/>
        <v>7.7519379844960736E-3</v>
      </c>
      <c r="O235">
        <f t="shared" si="17"/>
        <v>5.800773258112406E-3</v>
      </c>
      <c r="P235">
        <f t="shared" si="18"/>
        <v>1.9447842654741095E-3</v>
      </c>
      <c r="Q235">
        <f t="shared" si="19"/>
        <v>2.973181308757537E-3</v>
      </c>
      <c r="R235">
        <f t="shared" si="20"/>
        <v>1.491053677932409E-2</v>
      </c>
      <c r="S235" s="3">
        <v>7473.01</v>
      </c>
    </row>
    <row r="236" spans="1:19" x14ac:dyDescent="0.2">
      <c r="A236" s="2">
        <v>44924</v>
      </c>
      <c r="B236">
        <v>7.8</v>
      </c>
      <c r="C236">
        <v>31.209999</v>
      </c>
      <c r="D236">
        <v>56.669998</v>
      </c>
      <c r="E236">
        <v>50.599997999999999</v>
      </c>
      <c r="F236">
        <v>10.210000000000001</v>
      </c>
      <c r="N236">
        <f t="shared" si="16"/>
        <v>0</v>
      </c>
      <c r="O236">
        <f t="shared" si="17"/>
        <v>-1.6020186351175367E-3</v>
      </c>
      <c r="P236">
        <f t="shared" si="18"/>
        <v>4.9409389426835811E-3</v>
      </c>
      <c r="Q236">
        <f t="shared" si="19"/>
        <v>-4.9407116577356389E-3</v>
      </c>
      <c r="R236">
        <f t="shared" si="20"/>
        <v>-8.8148873653282698E-3</v>
      </c>
      <c r="S236" s="3">
        <v>7497.19</v>
      </c>
    </row>
    <row r="237" spans="1:19" x14ac:dyDescent="0.2">
      <c r="A237" s="2">
        <v>44925</v>
      </c>
      <c r="B237">
        <v>7.8</v>
      </c>
      <c r="C237">
        <v>31.16</v>
      </c>
      <c r="D237">
        <v>56.950001</v>
      </c>
      <c r="E237">
        <v>50.349997999999999</v>
      </c>
      <c r="F237">
        <v>10.119999999999999</v>
      </c>
      <c r="N237">
        <f t="shared" si="16"/>
        <v>2.1794871794871787E-2</v>
      </c>
      <c r="O237">
        <f t="shared" si="17"/>
        <v>1.5083408215661148E-2</v>
      </c>
      <c r="P237">
        <f t="shared" si="18"/>
        <v>-1.7032501895829701E-2</v>
      </c>
      <c r="Q237">
        <f t="shared" si="19"/>
        <v>2.3833764601143398E-3</v>
      </c>
      <c r="R237">
        <f t="shared" si="20"/>
        <v>2.3715415019762869E-2</v>
      </c>
      <c r="S237" s="3">
        <v>7512.72</v>
      </c>
    </row>
    <row r="238" spans="1:19" x14ac:dyDescent="0.2">
      <c r="A238" s="2">
        <v>44929</v>
      </c>
      <c r="B238">
        <v>7.97</v>
      </c>
      <c r="C238">
        <v>31.629999000000002</v>
      </c>
      <c r="D238">
        <v>55.98</v>
      </c>
      <c r="E238">
        <v>50.470001000000003</v>
      </c>
      <c r="F238">
        <v>10.36</v>
      </c>
      <c r="N238">
        <f t="shared" si="16"/>
        <v>4.0150564617314859E-2</v>
      </c>
      <c r="O238">
        <f t="shared" si="17"/>
        <v>3.3196365260713352E-2</v>
      </c>
      <c r="P238">
        <f t="shared" si="18"/>
        <v>-9.8249374776705461E-3</v>
      </c>
      <c r="Q238">
        <f t="shared" si="19"/>
        <v>6.7366751191464463E-3</v>
      </c>
      <c r="R238">
        <f t="shared" si="20"/>
        <v>2.3166023166023189E-2</v>
      </c>
      <c r="S238" s="3">
        <v>7451.74</v>
      </c>
    </row>
    <row r="239" spans="1:19" x14ac:dyDescent="0.2">
      <c r="A239" s="2">
        <v>44930</v>
      </c>
      <c r="B239">
        <v>8.2899999999999991</v>
      </c>
      <c r="C239">
        <v>32.68</v>
      </c>
      <c r="D239">
        <v>55.43</v>
      </c>
      <c r="E239">
        <v>50.810001</v>
      </c>
      <c r="F239">
        <v>10.6</v>
      </c>
      <c r="N239">
        <f t="shared" si="16"/>
        <v>1.085645355850442E-2</v>
      </c>
      <c r="O239">
        <f t="shared" si="17"/>
        <v>3.3047674418604754E-2</v>
      </c>
      <c r="P239">
        <f t="shared" si="18"/>
        <v>9.020386072523391E-4</v>
      </c>
      <c r="Q239">
        <f t="shared" si="19"/>
        <v>-1.4367230577303066E-2</v>
      </c>
      <c r="R239">
        <f t="shared" si="20"/>
        <v>-1.8867924528301486E-3</v>
      </c>
      <c r="S239" s="3">
        <v>7554.09</v>
      </c>
    </row>
    <row r="240" spans="1:19" x14ac:dyDescent="0.2">
      <c r="A240" s="2">
        <v>44931</v>
      </c>
      <c r="B240">
        <v>8.3800000000000008</v>
      </c>
      <c r="C240">
        <v>33.759998000000003</v>
      </c>
      <c r="D240">
        <v>55.48</v>
      </c>
      <c r="E240">
        <v>50.080002</v>
      </c>
      <c r="F240">
        <v>10.58</v>
      </c>
      <c r="N240">
        <f t="shared" si="16"/>
        <v>9.5465393794749477E-3</v>
      </c>
      <c r="O240">
        <f t="shared" si="17"/>
        <v>1.6291559022011692E-2</v>
      </c>
      <c r="P240">
        <f t="shared" si="18"/>
        <v>3.1903388608507631E-2</v>
      </c>
      <c r="Q240">
        <f t="shared" si="19"/>
        <v>1.4376936326799653E-2</v>
      </c>
      <c r="R240">
        <f t="shared" si="20"/>
        <v>1.6068052930056705E-2</v>
      </c>
      <c r="S240" s="3">
        <v>7585.19</v>
      </c>
    </row>
    <row r="241" spans="1:19" x14ac:dyDescent="0.2">
      <c r="A241" s="2">
        <v>44932</v>
      </c>
      <c r="B241">
        <v>8.4600000000000009</v>
      </c>
      <c r="C241">
        <v>34.310001</v>
      </c>
      <c r="D241">
        <v>57.25</v>
      </c>
      <c r="E241">
        <v>50.799999</v>
      </c>
      <c r="F241">
        <v>10.75</v>
      </c>
      <c r="N241">
        <f t="shared" si="16"/>
        <v>3.5460992907800659E-3</v>
      </c>
      <c r="O241">
        <f t="shared" si="17"/>
        <v>-4.3719322538056226E-3</v>
      </c>
      <c r="P241">
        <f t="shared" si="18"/>
        <v>1.4323144104803499E-2</v>
      </c>
      <c r="Q241">
        <f t="shared" si="19"/>
        <v>2.9527953337164562E-3</v>
      </c>
      <c r="R241">
        <f t="shared" si="20"/>
        <v>-9.3023255813951509E-4</v>
      </c>
      <c r="S241" s="3">
        <v>7633.45</v>
      </c>
    </row>
    <row r="242" spans="1:19" x14ac:dyDescent="0.2">
      <c r="A242" s="2">
        <v>44935</v>
      </c>
      <c r="B242">
        <v>8.49</v>
      </c>
      <c r="C242">
        <v>34.159999999999997</v>
      </c>
      <c r="D242">
        <v>58.07</v>
      </c>
      <c r="E242">
        <v>50.950001</v>
      </c>
      <c r="F242">
        <v>10.74</v>
      </c>
      <c r="N242">
        <f t="shared" si="16"/>
        <v>0</v>
      </c>
      <c r="O242">
        <f t="shared" si="17"/>
        <v>6.7329918032788798E-3</v>
      </c>
      <c r="P242">
        <f t="shared" si="18"/>
        <v>5.1661615291889043E-3</v>
      </c>
      <c r="Q242">
        <f t="shared" si="19"/>
        <v>1.1775662183010113E-3</v>
      </c>
      <c r="R242">
        <f t="shared" si="20"/>
        <v>0</v>
      </c>
      <c r="S242" s="3">
        <v>7699.49</v>
      </c>
    </row>
    <row r="243" spans="1:19" x14ac:dyDescent="0.2">
      <c r="A243" s="2">
        <v>44936</v>
      </c>
      <c r="B243">
        <v>8.49</v>
      </c>
      <c r="C243">
        <v>34.389999000000003</v>
      </c>
      <c r="D243">
        <v>58.369999</v>
      </c>
      <c r="E243">
        <v>51.009998000000003</v>
      </c>
      <c r="F243">
        <v>10.74</v>
      </c>
      <c r="N243">
        <f t="shared" si="16"/>
        <v>9.4228504122497135E-3</v>
      </c>
      <c r="O243">
        <f t="shared" si="17"/>
        <v>6.1063973860539002E-3</v>
      </c>
      <c r="P243">
        <f t="shared" si="18"/>
        <v>9.5939868013360727E-3</v>
      </c>
      <c r="Q243">
        <f t="shared" si="19"/>
        <v>-7.8410118737898434E-4</v>
      </c>
      <c r="R243">
        <f t="shared" si="20"/>
        <v>-6.5176908752328008E-3</v>
      </c>
      <c r="S243" s="3">
        <v>7724.94</v>
      </c>
    </row>
    <row r="244" spans="1:19" x14ac:dyDescent="0.2">
      <c r="A244" s="2">
        <v>44937</v>
      </c>
      <c r="B244">
        <v>8.57</v>
      </c>
      <c r="C244">
        <v>34.599997999999999</v>
      </c>
      <c r="D244">
        <v>58.93</v>
      </c>
      <c r="E244">
        <v>50.970001000000003</v>
      </c>
      <c r="F244">
        <v>10.67</v>
      </c>
      <c r="N244">
        <f t="shared" si="16"/>
        <v>2.5670945157526121E-2</v>
      </c>
      <c r="O244">
        <f t="shared" si="17"/>
        <v>2.3699423335226791E-2</v>
      </c>
      <c r="P244">
        <f t="shared" si="18"/>
        <v>1.1708790089937218E-2</v>
      </c>
      <c r="Q244">
        <f t="shared" si="19"/>
        <v>4.9048458916059268E-3</v>
      </c>
      <c r="R244">
        <f t="shared" si="20"/>
        <v>5.7169634489222063E-2</v>
      </c>
      <c r="S244" s="3">
        <v>7694.49</v>
      </c>
    </row>
    <row r="245" spans="1:19" x14ac:dyDescent="0.2">
      <c r="A245" s="2">
        <v>44938</v>
      </c>
      <c r="B245">
        <v>8.7899999999999991</v>
      </c>
      <c r="C245">
        <v>35.419998</v>
      </c>
      <c r="D245">
        <v>59.619999</v>
      </c>
      <c r="E245">
        <v>51.220001000000003</v>
      </c>
      <c r="F245">
        <v>11.28</v>
      </c>
      <c r="N245">
        <f t="shared" si="16"/>
        <v>1.9340159271900081E-2</v>
      </c>
      <c r="O245">
        <f t="shared" si="17"/>
        <v>2.0609939051944637E-2</v>
      </c>
      <c r="P245">
        <f t="shared" si="18"/>
        <v>-1.6769540703955832E-4</v>
      </c>
      <c r="Q245">
        <f t="shared" si="19"/>
        <v>4.2951580574939231E-3</v>
      </c>
      <c r="R245">
        <f t="shared" si="20"/>
        <v>-4.4326241134750831E-3</v>
      </c>
      <c r="S245" s="3">
        <v>7724.98</v>
      </c>
    </row>
    <row r="246" spans="1:19" x14ac:dyDescent="0.2">
      <c r="A246" s="2">
        <v>44939</v>
      </c>
      <c r="B246">
        <v>8.9600000000000009</v>
      </c>
      <c r="C246">
        <v>36.150002000000001</v>
      </c>
      <c r="D246">
        <v>59.610000999999997</v>
      </c>
      <c r="E246">
        <v>51.439999</v>
      </c>
      <c r="F246">
        <v>11.23</v>
      </c>
      <c r="N246">
        <f t="shared" si="16"/>
        <v>5.5803571428570233E-3</v>
      </c>
      <c r="O246">
        <f t="shared" si="17"/>
        <v>4.1492943762492475E-3</v>
      </c>
      <c r="P246">
        <f t="shared" si="18"/>
        <v>-3.522882007668416E-3</v>
      </c>
      <c r="Q246">
        <f t="shared" si="19"/>
        <v>-6.8040242380252927E-3</v>
      </c>
      <c r="R246">
        <f t="shared" si="20"/>
        <v>1.6918967052537801E-2</v>
      </c>
      <c r="S246" s="3">
        <v>7794.04</v>
      </c>
    </row>
    <row r="247" spans="1:19" x14ac:dyDescent="0.2">
      <c r="A247" s="2">
        <v>44943</v>
      </c>
      <c r="B247">
        <v>9.01</v>
      </c>
      <c r="C247">
        <v>36.299999</v>
      </c>
      <c r="D247">
        <v>59.400002000000001</v>
      </c>
      <c r="E247">
        <v>51.09</v>
      </c>
      <c r="F247">
        <v>11.42</v>
      </c>
      <c r="N247">
        <f t="shared" si="16"/>
        <v>0</v>
      </c>
      <c r="O247">
        <f t="shared" si="17"/>
        <v>-3.3057576668252793E-3</v>
      </c>
      <c r="P247">
        <f t="shared" si="18"/>
        <v>-1.7003416935911845E-2</v>
      </c>
      <c r="Q247">
        <f t="shared" si="19"/>
        <v>-1.3505539244470595E-2</v>
      </c>
      <c r="R247">
        <f t="shared" si="20"/>
        <v>-2.1891418563922942E-2</v>
      </c>
      <c r="S247" s="3">
        <v>7844.07</v>
      </c>
    </row>
    <row r="248" spans="1:19" x14ac:dyDescent="0.2">
      <c r="A248" s="2">
        <v>44944</v>
      </c>
      <c r="B248">
        <v>9.01</v>
      </c>
      <c r="C248">
        <v>36.18</v>
      </c>
      <c r="D248">
        <v>58.389999000000003</v>
      </c>
      <c r="E248">
        <v>50.400002000000001</v>
      </c>
      <c r="F248">
        <v>11.17</v>
      </c>
      <c r="N248">
        <f t="shared" si="16"/>
        <v>-9.98890122086569E-3</v>
      </c>
      <c r="O248">
        <f t="shared" si="17"/>
        <v>5.8042841348812432E-3</v>
      </c>
      <c r="P248">
        <f t="shared" si="18"/>
        <v>1.2673437449450837E-2</v>
      </c>
      <c r="Q248">
        <f t="shared" si="19"/>
        <v>-7.936706034258437E-4</v>
      </c>
      <c r="R248">
        <f t="shared" si="20"/>
        <v>3.5810205908684803E-3</v>
      </c>
      <c r="S248" s="3">
        <v>7860.07</v>
      </c>
    </row>
    <row r="249" spans="1:19" x14ac:dyDescent="0.2">
      <c r="A249" s="2">
        <v>44945</v>
      </c>
      <c r="B249">
        <v>8.92</v>
      </c>
      <c r="C249">
        <v>36.389999000000003</v>
      </c>
      <c r="D249">
        <v>59.130001</v>
      </c>
      <c r="E249">
        <v>50.360000999999997</v>
      </c>
      <c r="F249">
        <v>11.21</v>
      </c>
      <c r="N249">
        <f t="shared" si="16"/>
        <v>4.48430493273553E-3</v>
      </c>
      <c r="O249">
        <f t="shared" si="17"/>
        <v>1.2366062444794249E-2</v>
      </c>
      <c r="P249">
        <f t="shared" si="18"/>
        <v>-3.88971750567025E-3</v>
      </c>
      <c r="Q249">
        <f t="shared" si="19"/>
        <v>1.2907009275079366E-2</v>
      </c>
      <c r="R249">
        <f t="shared" si="20"/>
        <v>2.1409455842997183E-2</v>
      </c>
      <c r="S249" s="3">
        <v>7851.03</v>
      </c>
    </row>
    <row r="250" spans="1:19" x14ac:dyDescent="0.2">
      <c r="A250" s="2">
        <v>44946</v>
      </c>
      <c r="B250">
        <v>8.9600000000000009</v>
      </c>
      <c r="C250">
        <v>36.840000000000003</v>
      </c>
      <c r="D250">
        <v>58.900002000000001</v>
      </c>
      <c r="E250">
        <v>51.009998000000003</v>
      </c>
      <c r="F250">
        <v>11.45</v>
      </c>
      <c r="N250">
        <f t="shared" si="16"/>
        <v>1.3392857142857054E-2</v>
      </c>
      <c r="O250">
        <f t="shared" si="17"/>
        <v>-5.4288816503808698E-4</v>
      </c>
      <c r="P250">
        <f t="shared" si="18"/>
        <v>-4.5840575693019605E-3</v>
      </c>
      <c r="Q250">
        <f t="shared" si="19"/>
        <v>-2.1563615822922091E-3</v>
      </c>
      <c r="R250">
        <f t="shared" si="20"/>
        <v>-7.8602620087336126E-3</v>
      </c>
      <c r="S250" s="3">
        <v>7830.7</v>
      </c>
    </row>
    <row r="251" spans="1:19" x14ac:dyDescent="0.2">
      <c r="A251" s="2">
        <v>44949</v>
      </c>
      <c r="B251">
        <v>9.08</v>
      </c>
      <c r="C251">
        <v>36.82</v>
      </c>
      <c r="D251">
        <v>58.630001</v>
      </c>
      <c r="E251">
        <v>50.900002000000001</v>
      </c>
      <c r="F251">
        <v>11.36</v>
      </c>
      <c r="N251">
        <f t="shared" si="16"/>
        <v>-1.5418502202643234E-2</v>
      </c>
      <c r="O251">
        <f t="shared" si="17"/>
        <v>-3.5307170016295499E-3</v>
      </c>
      <c r="P251">
        <f t="shared" si="18"/>
        <v>-1.0915896112640405E-2</v>
      </c>
      <c r="Q251">
        <f t="shared" si="19"/>
        <v>-5.5010410412164755E-3</v>
      </c>
      <c r="R251">
        <f t="shared" si="20"/>
        <v>-3.5211267605633053E-3</v>
      </c>
      <c r="S251" s="3">
        <v>7747.29</v>
      </c>
    </row>
    <row r="252" spans="1:19" x14ac:dyDescent="0.2">
      <c r="A252" s="2">
        <v>44950</v>
      </c>
      <c r="B252">
        <v>8.94</v>
      </c>
      <c r="C252">
        <v>36.689999</v>
      </c>
      <c r="D252">
        <v>57.990001999999997</v>
      </c>
      <c r="E252">
        <v>50.619999</v>
      </c>
      <c r="F252">
        <v>11.32</v>
      </c>
      <c r="N252">
        <f t="shared" si="16"/>
        <v>2.3489932885906138E-2</v>
      </c>
      <c r="O252">
        <f t="shared" si="17"/>
        <v>1.0629681401735664E-2</v>
      </c>
      <c r="P252">
        <f t="shared" si="18"/>
        <v>-2.5866872706780306E-3</v>
      </c>
      <c r="Q252">
        <f t="shared" si="19"/>
        <v>-2.5680956651145536E-3</v>
      </c>
      <c r="R252">
        <f t="shared" si="20"/>
        <v>1.7667844522968136E-2</v>
      </c>
      <c r="S252" s="3">
        <v>7770.59</v>
      </c>
    </row>
    <row r="253" spans="1:19" x14ac:dyDescent="0.2">
      <c r="A253" s="2">
        <v>44951</v>
      </c>
      <c r="B253">
        <v>9.15</v>
      </c>
      <c r="C253">
        <v>37.080002</v>
      </c>
      <c r="D253">
        <v>57.84</v>
      </c>
      <c r="E253">
        <v>50.490001999999997</v>
      </c>
      <c r="F253">
        <v>11.52</v>
      </c>
      <c r="S253" s="3">
        <v>7784.67</v>
      </c>
    </row>
    <row r="254" spans="1:19" x14ac:dyDescent="0.2">
      <c r="S254" s="3">
        <v>7757.36</v>
      </c>
    </row>
    <row r="255" spans="1:19" x14ac:dyDescent="0.2">
      <c r="S255" s="3">
        <v>7744.87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178B-BFE6-E64B-8E78-29212768C729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8" t="s">
        <v>10</v>
      </c>
      <c r="B3" s="8"/>
    </row>
    <row r="4" spans="1:9" x14ac:dyDescent="0.2">
      <c r="A4" s="5" t="s">
        <v>11</v>
      </c>
      <c r="B4" s="5">
        <v>7.1108828619267095E-2</v>
      </c>
    </row>
    <row r="5" spans="1:9" x14ac:dyDescent="0.2">
      <c r="A5" s="5" t="s">
        <v>12</v>
      </c>
      <c r="B5" s="5">
        <v>5.0564655076042993E-3</v>
      </c>
    </row>
    <row r="6" spans="1:9" x14ac:dyDescent="0.2">
      <c r="A6" s="5" t="s">
        <v>13</v>
      </c>
      <c r="B6" s="5">
        <v>1.0445964169091557E-3</v>
      </c>
    </row>
    <row r="7" spans="1:9" x14ac:dyDescent="0.2">
      <c r="A7" s="5" t="s">
        <v>14</v>
      </c>
      <c r="B7" s="5">
        <v>218.86380827378596</v>
      </c>
    </row>
    <row r="8" spans="1:9" ht="17" thickBot="1" x14ac:dyDescent="0.25">
      <c r="A8" s="6" t="s">
        <v>15</v>
      </c>
      <c r="B8" s="6">
        <v>250</v>
      </c>
    </row>
    <row r="10" spans="1:9" ht="17" thickBot="1" x14ac:dyDescent="0.25">
      <c r="A10" t="s">
        <v>16</v>
      </c>
    </row>
    <row r="11" spans="1:9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">
      <c r="A12" s="5" t="s">
        <v>17</v>
      </c>
      <c r="B12" s="5">
        <v>1</v>
      </c>
      <c r="C12" s="5">
        <v>60373.756561679766</v>
      </c>
      <c r="D12" s="5">
        <v>60373.756561679766</v>
      </c>
      <c r="E12" s="5">
        <v>1.2603764961653212</v>
      </c>
      <c r="F12" s="5">
        <v>0.26266552812381899</v>
      </c>
    </row>
    <row r="13" spans="1:9" x14ac:dyDescent="0.2">
      <c r="A13" s="5" t="s">
        <v>18</v>
      </c>
      <c r="B13" s="5">
        <v>248</v>
      </c>
      <c r="C13" s="5">
        <v>11879538.909881925</v>
      </c>
      <c r="D13" s="5">
        <v>47901.36657210454</v>
      </c>
      <c r="E13" s="5"/>
      <c r="F13" s="5"/>
    </row>
    <row r="14" spans="1:9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">
      <c r="A17" s="5" t="s">
        <v>20</v>
      </c>
      <c r="B17" s="5">
        <v>7369.8861818146179</v>
      </c>
      <c r="C17" s="5">
        <v>13.845257954452798</v>
      </c>
      <c r="D17" s="5">
        <v>532.30399939528581</v>
      </c>
      <c r="E17" s="5">
        <v>0</v>
      </c>
      <c r="F17" s="5">
        <v>7342.6168988293548</v>
      </c>
      <c r="G17" s="5">
        <v>7397.155464799881</v>
      </c>
      <c r="H17" s="5">
        <v>7342.6168988293548</v>
      </c>
      <c r="I17" s="5">
        <v>7397.155464799881</v>
      </c>
    </row>
    <row r="18" spans="1:9" ht="17" thickBot="1" x14ac:dyDescent="0.25">
      <c r="A18" s="6" t="s">
        <v>33</v>
      </c>
      <c r="B18" s="6">
        <v>745.93957818844706</v>
      </c>
      <c r="C18" s="6">
        <v>664.43653197127162</v>
      </c>
      <c r="D18" s="6">
        <v>1.1226649082273812</v>
      </c>
      <c r="E18" s="6">
        <v>0.26266552812384297</v>
      </c>
      <c r="F18" s="6">
        <v>-562.71843856193072</v>
      </c>
      <c r="G18" s="6">
        <v>2054.5975949388248</v>
      </c>
      <c r="H18" s="6">
        <v>-562.71843856193072</v>
      </c>
      <c r="I18" s="6">
        <v>2054.5975949388248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2841-C28C-2E4F-B306-549465F6E3AA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8" t="s">
        <v>10</v>
      </c>
      <c r="B3" s="8"/>
    </row>
    <row r="4" spans="1:9" x14ac:dyDescent="0.2">
      <c r="A4" s="5" t="s">
        <v>11</v>
      </c>
      <c r="B4" s="5">
        <v>6.0291925475504063E-2</v>
      </c>
    </row>
    <row r="5" spans="1:9" x14ac:dyDescent="0.2">
      <c r="A5" s="5" t="s">
        <v>12</v>
      </c>
      <c r="B5" s="5">
        <v>3.6351162775437361E-3</v>
      </c>
    </row>
    <row r="6" spans="1:9" x14ac:dyDescent="0.2">
      <c r="A6" s="5" t="s">
        <v>13</v>
      </c>
      <c r="B6" s="5">
        <v>-3.8248406004681354E-4</v>
      </c>
    </row>
    <row r="7" spans="1:9" x14ac:dyDescent="0.2">
      <c r="A7" s="5" t="s">
        <v>14</v>
      </c>
      <c r="B7" s="5">
        <v>219.02008391813183</v>
      </c>
    </row>
    <row r="8" spans="1:9" ht="17" thickBot="1" x14ac:dyDescent="0.25">
      <c r="A8" s="6" t="s">
        <v>15</v>
      </c>
      <c r="B8" s="6">
        <v>250</v>
      </c>
    </row>
    <row r="10" spans="1:9" ht="17" thickBot="1" x14ac:dyDescent="0.25">
      <c r="A10" t="s">
        <v>16</v>
      </c>
    </row>
    <row r="11" spans="1:9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">
      <c r="A12" s="5" t="s">
        <v>17</v>
      </c>
      <c r="B12" s="5">
        <v>1</v>
      </c>
      <c r="C12" s="5">
        <v>43402.970886239782</v>
      </c>
      <c r="D12" s="5">
        <v>43402.970886239782</v>
      </c>
      <c r="E12" s="5">
        <v>0.90479788234083081</v>
      </c>
      <c r="F12" s="5">
        <v>0.3424245668520971</v>
      </c>
    </row>
    <row r="13" spans="1:9" x14ac:dyDescent="0.2">
      <c r="A13" s="5" t="s">
        <v>18</v>
      </c>
      <c r="B13" s="5">
        <v>248</v>
      </c>
      <c r="C13" s="5">
        <v>11896509.695557365</v>
      </c>
      <c r="D13" s="5">
        <v>47969.797159505506</v>
      </c>
      <c r="E13" s="5"/>
      <c r="F13" s="5"/>
    </row>
    <row r="14" spans="1:9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">
      <c r="A17" s="5" t="s">
        <v>20</v>
      </c>
      <c r="B17" s="5">
        <v>7369.7569498619823</v>
      </c>
      <c r="C17" s="5">
        <v>13.860408097577768</v>
      </c>
      <c r="D17" s="5">
        <v>531.71283976479117</v>
      </c>
      <c r="E17" s="5">
        <v>0</v>
      </c>
      <c r="F17" s="5">
        <v>7342.4578275236709</v>
      </c>
      <c r="G17" s="5">
        <v>7397.0560722002938</v>
      </c>
      <c r="H17" s="5">
        <v>7342.4578275236709</v>
      </c>
      <c r="I17" s="5">
        <v>7397.0560722002938</v>
      </c>
    </row>
    <row r="18" spans="1:9" ht="17" thickBot="1" x14ac:dyDescent="0.25">
      <c r="A18" s="6" t="s">
        <v>33</v>
      </c>
      <c r="B18" s="6">
        <v>622.61734691040726</v>
      </c>
      <c r="C18" s="6">
        <v>654.5539210069112</v>
      </c>
      <c r="D18" s="6">
        <v>0.95120864290695051</v>
      </c>
      <c r="E18" s="6">
        <v>0.34242456685208345</v>
      </c>
      <c r="F18" s="6">
        <v>-666.57611989030795</v>
      </c>
      <c r="G18" s="6">
        <v>1911.8108137111226</v>
      </c>
      <c r="H18" s="6">
        <v>-666.57611989030795</v>
      </c>
      <c r="I18" s="6">
        <v>1911.8108137111226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B264-EC79-BF4E-A045-6E18B409F1B5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8" t="s">
        <v>10</v>
      </c>
      <c r="B3" s="8"/>
    </row>
    <row r="4" spans="1:9" x14ac:dyDescent="0.2">
      <c r="A4" s="5" t="s">
        <v>11</v>
      </c>
      <c r="B4" s="5">
        <v>2.392222349773496E-2</v>
      </c>
    </row>
    <row r="5" spans="1:9" x14ac:dyDescent="0.2">
      <c r="A5" s="5" t="s">
        <v>12</v>
      </c>
      <c r="B5" s="5">
        <v>5.7227277707558267E-4</v>
      </c>
    </row>
    <row r="6" spans="1:9" x14ac:dyDescent="0.2">
      <c r="A6" s="5" t="s">
        <v>13</v>
      </c>
      <c r="B6" s="5">
        <v>-3.4576777359200802E-3</v>
      </c>
    </row>
    <row r="7" spans="1:9" x14ac:dyDescent="0.2">
      <c r="A7" s="5" t="s">
        <v>14</v>
      </c>
      <c r="B7" s="5">
        <v>219.35646143949765</v>
      </c>
    </row>
    <row r="8" spans="1:9" ht="17" thickBot="1" x14ac:dyDescent="0.25">
      <c r="A8" s="6" t="s">
        <v>15</v>
      </c>
      <c r="B8" s="6">
        <v>250</v>
      </c>
    </row>
    <row r="10" spans="1:9" ht="17" thickBot="1" x14ac:dyDescent="0.25">
      <c r="A10" t="s">
        <v>16</v>
      </c>
    </row>
    <row r="11" spans="1:9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">
      <c r="A12" s="5" t="s">
        <v>17</v>
      </c>
      <c r="B12" s="5">
        <v>1</v>
      </c>
      <c r="C12" s="5">
        <v>6832.8869796656072</v>
      </c>
      <c r="D12" s="5">
        <v>6832.8869796656072</v>
      </c>
      <c r="E12" s="5">
        <v>0.14200491426138726</v>
      </c>
      <c r="F12" s="5">
        <v>0.70661816540930333</v>
      </c>
    </row>
    <row r="13" spans="1:9" x14ac:dyDescent="0.2">
      <c r="A13" s="5" t="s">
        <v>18</v>
      </c>
      <c r="B13" s="5">
        <v>248</v>
      </c>
      <c r="C13" s="5">
        <v>11933079.779463939</v>
      </c>
      <c r="D13" s="5">
        <v>48117.257175257822</v>
      </c>
      <c r="E13" s="5"/>
      <c r="F13" s="5"/>
    </row>
    <row r="14" spans="1:9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">
      <c r="A17" s="5" t="s">
        <v>20</v>
      </c>
      <c r="B17" s="5">
        <v>7370.231708250516</v>
      </c>
      <c r="C17" s="5">
        <v>13.873392967098662</v>
      </c>
      <c r="D17" s="5">
        <v>531.24940133457858</v>
      </c>
      <c r="E17" s="5">
        <v>0</v>
      </c>
      <c r="F17" s="5">
        <v>7342.9070112293311</v>
      </c>
      <c r="G17" s="5">
        <v>7397.5564052717009</v>
      </c>
      <c r="H17" s="5">
        <v>7342.9070112293311</v>
      </c>
      <c r="I17" s="5">
        <v>7397.5564052717009</v>
      </c>
    </row>
    <row r="18" spans="1:9" ht="17" thickBot="1" x14ac:dyDescent="0.25">
      <c r="A18" s="6" t="s">
        <v>33</v>
      </c>
      <c r="B18" s="6">
        <v>-345.98991434016955</v>
      </c>
      <c r="C18" s="6">
        <v>918.14601212917955</v>
      </c>
      <c r="D18" s="6">
        <v>-0.37683539411974282</v>
      </c>
      <c r="E18" s="6">
        <v>0.70661816540930844</v>
      </c>
      <c r="F18" s="6">
        <v>-2154.3479463036974</v>
      </c>
      <c r="G18" s="6">
        <v>1462.3681176233586</v>
      </c>
      <c r="H18" s="6">
        <v>-2154.3479463036974</v>
      </c>
      <c r="I18" s="6">
        <v>1462.3681176233586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7865-DE4A-C24C-8A6C-DA55F21FBF65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8" t="s">
        <v>10</v>
      </c>
      <c r="B3" s="8"/>
    </row>
    <row r="4" spans="1:9" x14ac:dyDescent="0.2">
      <c r="A4" s="5" t="s">
        <v>11</v>
      </c>
      <c r="B4" s="5">
        <v>2.6185681662344164E-2</v>
      </c>
    </row>
    <row r="5" spans="1:9" x14ac:dyDescent="0.2">
      <c r="A5" s="5" t="s">
        <v>12</v>
      </c>
      <c r="B5" s="5">
        <v>6.8568992412162749E-4</v>
      </c>
    </row>
    <row r="6" spans="1:9" x14ac:dyDescent="0.2">
      <c r="A6" s="5" t="s">
        <v>13</v>
      </c>
      <c r="B6" s="5">
        <v>-3.3438032616682047E-3</v>
      </c>
    </row>
    <row r="7" spans="1:9" x14ac:dyDescent="0.2">
      <c r="A7" s="5" t="s">
        <v>14</v>
      </c>
      <c r="B7" s="5">
        <v>219.34401457154058</v>
      </c>
    </row>
    <row r="8" spans="1:9" ht="17" thickBot="1" x14ac:dyDescent="0.25">
      <c r="A8" s="6" t="s">
        <v>15</v>
      </c>
      <c r="B8" s="6">
        <v>250</v>
      </c>
    </row>
    <row r="10" spans="1:9" ht="17" thickBot="1" x14ac:dyDescent="0.25">
      <c r="A10" t="s">
        <v>16</v>
      </c>
    </row>
    <row r="11" spans="1:9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">
      <c r="A12" s="5" t="s">
        <v>17</v>
      </c>
      <c r="B12" s="5">
        <v>1</v>
      </c>
      <c r="C12" s="5">
        <v>8187.0778102725744</v>
      </c>
      <c r="D12" s="5">
        <v>8187.0778102725744</v>
      </c>
      <c r="E12" s="5">
        <v>0.17016778351673115</v>
      </c>
      <c r="F12" s="5">
        <v>0.68031911418991431</v>
      </c>
    </row>
    <row r="13" spans="1:9" x14ac:dyDescent="0.2">
      <c r="A13" s="5" t="s">
        <v>18</v>
      </c>
      <c r="B13" s="5">
        <v>248</v>
      </c>
      <c r="C13" s="5">
        <v>11931725.588633332</v>
      </c>
      <c r="D13" s="5">
        <v>48111.796728360212</v>
      </c>
      <c r="E13" s="5"/>
      <c r="F13" s="5"/>
    </row>
    <row r="14" spans="1:9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">
      <c r="A17" s="5" t="s">
        <v>20</v>
      </c>
      <c r="B17" s="5">
        <v>7370.6072901583257</v>
      </c>
      <c r="C17" s="5">
        <v>13.905116925900236</v>
      </c>
      <c r="D17" s="5">
        <v>530.06438776717744</v>
      </c>
      <c r="E17" s="5">
        <v>0</v>
      </c>
      <c r="F17" s="5">
        <v>7343.2201104002479</v>
      </c>
      <c r="G17" s="5">
        <v>7397.9944699164034</v>
      </c>
      <c r="H17" s="5">
        <v>7343.2201104002479</v>
      </c>
      <c r="I17" s="5">
        <v>7397.9944699164034</v>
      </c>
    </row>
    <row r="18" spans="1:9" ht="17" thickBot="1" x14ac:dyDescent="0.25">
      <c r="A18" s="6" t="s">
        <v>33</v>
      </c>
      <c r="B18" s="6">
        <v>299.8883992922394</v>
      </c>
      <c r="C18" s="6">
        <v>726.97754255441407</v>
      </c>
      <c r="D18" s="6">
        <v>0.41251397978334775</v>
      </c>
      <c r="E18" s="6">
        <v>0.68031911418994528</v>
      </c>
      <c r="F18" s="6">
        <v>-1131.9488692558682</v>
      </c>
      <c r="G18" s="6">
        <v>1731.7256678403471</v>
      </c>
      <c r="H18" s="6">
        <v>-1131.9488692558682</v>
      </c>
      <c r="I18" s="6">
        <v>1731.7256678403471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B8DA-0A57-4B4E-A906-E04D65AE2A22}">
  <dimension ref="A1:S20"/>
  <sheetViews>
    <sheetView workbookViewId="0">
      <selection activeCell="L29" sqref="L29"/>
    </sheetView>
  </sheetViews>
  <sheetFormatPr baseColWidth="10" defaultRowHeight="16" x14ac:dyDescent="0.2"/>
  <cols>
    <col min="11" max="11" width="15.83203125" customWidth="1"/>
  </cols>
  <sheetData>
    <row r="1" spans="1:16" x14ac:dyDescent="0.2">
      <c r="A1" t="s">
        <v>9</v>
      </c>
    </row>
    <row r="2" spans="1:16" ht="17" thickBot="1" x14ac:dyDescent="0.25">
      <c r="K2" t="s">
        <v>37</v>
      </c>
    </row>
    <row r="3" spans="1:16" x14ac:dyDescent="0.2">
      <c r="A3" s="8" t="s">
        <v>10</v>
      </c>
      <c r="B3" s="8"/>
      <c r="K3" t="s">
        <v>9</v>
      </c>
    </row>
    <row r="4" spans="1:16" ht="17" thickBot="1" x14ac:dyDescent="0.25">
      <c r="A4" s="5" t="s">
        <v>11</v>
      </c>
      <c r="B4" s="5">
        <v>5.7147892286611218E-3</v>
      </c>
    </row>
    <row r="5" spans="1:16" x14ac:dyDescent="0.2">
      <c r="A5" s="5" t="s">
        <v>12</v>
      </c>
      <c r="B5" s="5">
        <v>3.2658815928021177E-5</v>
      </c>
      <c r="K5" s="8" t="s">
        <v>10</v>
      </c>
      <c r="L5" s="8"/>
    </row>
    <row r="6" spans="1:16" x14ac:dyDescent="0.2">
      <c r="A6" s="5" t="s">
        <v>13</v>
      </c>
      <c r="B6" s="5">
        <v>-3.999467559814205E-3</v>
      </c>
      <c r="K6" s="5" t="s">
        <v>11</v>
      </c>
      <c r="L6" s="5">
        <v>5.7147892286611218E-3</v>
      </c>
    </row>
    <row r="7" spans="1:16" x14ac:dyDescent="0.2">
      <c r="A7" s="5" t="s">
        <v>14</v>
      </c>
      <c r="B7" s="5">
        <v>219.41567124165482</v>
      </c>
      <c r="K7" s="5" t="s">
        <v>12</v>
      </c>
      <c r="L7" s="5">
        <v>3.2658815928021177E-5</v>
      </c>
    </row>
    <row r="8" spans="1:16" ht="17" thickBot="1" x14ac:dyDescent="0.25">
      <c r="A8" s="6" t="s">
        <v>15</v>
      </c>
      <c r="B8" s="6">
        <v>250</v>
      </c>
      <c r="K8" s="5" t="s">
        <v>13</v>
      </c>
      <c r="L8" s="5">
        <v>-3.999467559814205E-3</v>
      </c>
    </row>
    <row r="9" spans="1:16" x14ac:dyDescent="0.2">
      <c r="K9" s="5" t="s">
        <v>14</v>
      </c>
      <c r="L9" s="5">
        <v>219.41567124165482</v>
      </c>
    </row>
    <row r="10" spans="1:16" ht="17" thickBot="1" x14ac:dyDescent="0.25">
      <c r="A10" t="s">
        <v>16</v>
      </c>
      <c r="K10" s="6" t="s">
        <v>15</v>
      </c>
      <c r="L10" s="6">
        <v>250</v>
      </c>
    </row>
    <row r="11" spans="1:16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16" ht="17" thickBot="1" x14ac:dyDescent="0.25">
      <c r="A12" s="5" t="s">
        <v>17</v>
      </c>
      <c r="B12" s="5">
        <v>1</v>
      </c>
      <c r="C12" s="5">
        <v>389.94340997003019</v>
      </c>
      <c r="D12" s="5">
        <v>389.94340997003019</v>
      </c>
      <c r="E12" s="5">
        <v>8.0996508751562633E-3</v>
      </c>
      <c r="F12" s="5">
        <v>0.92836139767570725</v>
      </c>
      <c r="K12" t="s">
        <v>16</v>
      </c>
    </row>
    <row r="13" spans="1:16" x14ac:dyDescent="0.2">
      <c r="A13" s="5" t="s">
        <v>18</v>
      </c>
      <c r="B13" s="5">
        <v>248</v>
      </c>
      <c r="C13" s="5">
        <v>11939522.723033635</v>
      </c>
      <c r="D13" s="5">
        <v>48143.23678642595</v>
      </c>
      <c r="E13" s="5"/>
      <c r="F13" s="5"/>
      <c r="K13" s="7"/>
      <c r="L13" s="7" t="s">
        <v>21</v>
      </c>
      <c r="M13" s="7" t="s">
        <v>22</v>
      </c>
      <c r="N13" s="7" t="s">
        <v>23</v>
      </c>
      <c r="O13" s="7" t="s">
        <v>24</v>
      </c>
      <c r="P13" s="7" t="s">
        <v>25</v>
      </c>
    </row>
    <row r="14" spans="1:16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  <c r="K14" s="5" t="s">
        <v>17</v>
      </c>
      <c r="L14" s="5">
        <v>1</v>
      </c>
      <c r="M14" s="5">
        <v>389.94340997003019</v>
      </c>
      <c r="N14" s="5">
        <v>389.94340997003019</v>
      </c>
      <c r="O14" s="5">
        <v>8.0996508751562633E-3</v>
      </c>
      <c r="P14" s="5">
        <v>0.92836139767570725</v>
      </c>
    </row>
    <row r="15" spans="1:16" ht="17" thickBot="1" x14ac:dyDescent="0.25">
      <c r="K15" s="5" t="s">
        <v>18</v>
      </c>
      <c r="L15" s="5">
        <v>248</v>
      </c>
      <c r="M15" s="5">
        <v>11939522.723033635</v>
      </c>
      <c r="N15" s="5">
        <v>48143.23678642595</v>
      </c>
      <c r="O15" s="5"/>
      <c r="P15" s="5"/>
    </row>
    <row r="16" spans="1:16" ht="17" thickBot="1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K16" s="6" t="s">
        <v>19</v>
      </c>
      <c r="L16" s="6">
        <v>249</v>
      </c>
      <c r="M16" s="6">
        <v>11939912.666443605</v>
      </c>
      <c r="N16" s="6"/>
      <c r="O16" s="6"/>
      <c r="P16" s="6"/>
    </row>
    <row r="17" spans="1:19" ht="17" thickBot="1" x14ac:dyDescent="0.25">
      <c r="A17" s="5" t="s">
        <v>20</v>
      </c>
      <c r="B17" s="5">
        <v>7370.2351118974047</v>
      </c>
      <c r="C17" s="5">
        <v>13.878893467375637</v>
      </c>
      <c r="D17" s="5">
        <v>531.03910115184738</v>
      </c>
      <c r="E17" s="5">
        <v>0</v>
      </c>
      <c r="F17" s="5">
        <v>7342.8995812247913</v>
      </c>
      <c r="G17" s="5">
        <v>7397.5706425700182</v>
      </c>
      <c r="H17" s="5">
        <v>7342.8995812247913</v>
      </c>
      <c r="I17" s="5">
        <v>7397.5706425700182</v>
      </c>
    </row>
    <row r="18" spans="1:19" ht="17" thickBot="1" x14ac:dyDescent="0.25">
      <c r="A18" s="6" t="s">
        <v>33</v>
      </c>
      <c r="B18" s="6">
        <v>48.531131229048285</v>
      </c>
      <c r="C18" s="6">
        <v>539.24641281817219</v>
      </c>
      <c r="D18" s="6">
        <v>8.9998060395836951E-2</v>
      </c>
      <c r="E18" s="6">
        <v>0.92836139767634029</v>
      </c>
      <c r="F18" s="6">
        <v>-1013.5554747628341</v>
      </c>
      <c r="G18" s="6">
        <v>1110.6177372209306</v>
      </c>
      <c r="H18" s="6">
        <v>-1013.5554747628341</v>
      </c>
      <c r="I18" s="6">
        <v>1110.6177372209306</v>
      </c>
      <c r="K18" s="7"/>
      <c r="L18" s="7" t="s">
        <v>26</v>
      </c>
      <c r="M18" s="7" t="s">
        <v>14</v>
      </c>
      <c r="N18" s="7" t="s">
        <v>27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32</v>
      </c>
    </row>
    <row r="19" spans="1:19" x14ac:dyDescent="0.2">
      <c r="K19" s="5" t="s">
        <v>20</v>
      </c>
      <c r="L19" s="5">
        <v>7370.2351118974047</v>
      </c>
      <c r="M19" s="5">
        <v>13.878893467375637</v>
      </c>
      <c r="N19" s="5">
        <v>531.03910115184738</v>
      </c>
      <c r="O19" s="5">
        <v>0</v>
      </c>
      <c r="P19" s="5">
        <v>7342.8995812247913</v>
      </c>
      <c r="Q19" s="5">
        <v>7397.5706425700182</v>
      </c>
      <c r="R19" s="5">
        <v>7342.8995812247913</v>
      </c>
      <c r="S19" s="5">
        <v>7397.5706425700182</v>
      </c>
    </row>
    <row r="20" spans="1:19" ht="17" thickBot="1" x14ac:dyDescent="0.25">
      <c r="K20" s="6" t="s">
        <v>33</v>
      </c>
      <c r="L20" s="6">
        <v>48.531131229048285</v>
      </c>
      <c r="M20" s="6">
        <v>539.24641281817219</v>
      </c>
      <c r="N20" s="6">
        <v>8.9998060395836951E-2</v>
      </c>
      <c r="O20" s="6">
        <v>0.92836139767634029</v>
      </c>
      <c r="P20" s="6">
        <v>-1013.5554747628341</v>
      </c>
      <c r="Q20" s="6">
        <v>1110.6177372209306</v>
      </c>
      <c r="R20" s="6">
        <v>-1013.5554747628341</v>
      </c>
      <c r="S20" s="6">
        <v>1110.6177372209306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CCD2-8EF0-8C41-A685-7E54D0B58047}">
  <dimension ref="A2:S20"/>
  <sheetViews>
    <sheetView workbookViewId="0">
      <selection activeCell="H26" sqref="H26"/>
    </sheetView>
  </sheetViews>
  <sheetFormatPr baseColWidth="10" defaultRowHeight="16" x14ac:dyDescent="0.2"/>
  <cols>
    <col min="11" max="11" width="13.1640625" customWidth="1"/>
  </cols>
  <sheetData>
    <row r="2" spans="1:16" ht="17" thickBot="1" x14ac:dyDescent="0.25">
      <c r="K2" t="s">
        <v>36</v>
      </c>
    </row>
    <row r="3" spans="1:16" x14ac:dyDescent="0.2">
      <c r="A3" s="8"/>
      <c r="B3" s="8"/>
      <c r="K3" t="s">
        <v>9</v>
      </c>
    </row>
    <row r="4" spans="1:16" ht="17" thickBot="1" x14ac:dyDescent="0.25">
      <c r="A4" s="5"/>
      <c r="B4" s="5"/>
    </row>
    <row r="5" spans="1:16" x14ac:dyDescent="0.2">
      <c r="A5" s="5"/>
      <c r="B5" s="5"/>
      <c r="K5" s="8" t="s">
        <v>10</v>
      </c>
      <c r="L5" s="8"/>
    </row>
    <row r="6" spans="1:16" x14ac:dyDescent="0.2">
      <c r="A6" s="5"/>
      <c r="B6" s="5"/>
      <c r="K6" s="5" t="s">
        <v>11</v>
      </c>
      <c r="L6" s="5">
        <v>7.1108828619267095E-2</v>
      </c>
    </row>
    <row r="7" spans="1:16" x14ac:dyDescent="0.2">
      <c r="A7" s="5"/>
      <c r="B7" s="5"/>
      <c r="K7" s="5" t="s">
        <v>12</v>
      </c>
      <c r="L7" s="5">
        <v>5.0564655076042993E-3</v>
      </c>
    </row>
    <row r="8" spans="1:16" ht="17" thickBot="1" x14ac:dyDescent="0.25">
      <c r="A8" s="6"/>
      <c r="B8" s="6"/>
      <c r="K8" s="5" t="s">
        <v>13</v>
      </c>
      <c r="L8" s="5">
        <v>1.0445964169091557E-3</v>
      </c>
    </row>
    <row r="9" spans="1:16" x14ac:dyDescent="0.2">
      <c r="K9" s="5" t="s">
        <v>14</v>
      </c>
      <c r="L9" s="5">
        <v>218.86380827378596</v>
      </c>
    </row>
    <row r="10" spans="1:16" ht="17" thickBot="1" x14ac:dyDescent="0.25">
      <c r="K10" s="6" t="s">
        <v>15</v>
      </c>
      <c r="L10" s="6">
        <v>250</v>
      </c>
    </row>
    <row r="11" spans="1:16" x14ac:dyDescent="0.2">
      <c r="A11" s="7"/>
      <c r="B11" s="7"/>
      <c r="C11" s="7"/>
      <c r="D11" s="7"/>
      <c r="E11" s="7"/>
      <c r="F11" s="7"/>
    </row>
    <row r="12" spans="1:16" ht="17" thickBot="1" x14ac:dyDescent="0.25">
      <c r="A12" s="5"/>
      <c r="B12" s="5"/>
      <c r="C12" s="5"/>
      <c r="D12" s="5"/>
      <c r="E12" s="5"/>
      <c r="F12" s="5"/>
      <c r="K12" t="s">
        <v>16</v>
      </c>
    </row>
    <row r="13" spans="1:16" x14ac:dyDescent="0.2">
      <c r="A13" s="5"/>
      <c r="B13" s="5"/>
      <c r="C13" s="5"/>
      <c r="D13" s="5"/>
      <c r="E13" s="5"/>
      <c r="F13" s="5"/>
      <c r="K13" s="7"/>
      <c r="L13" s="7" t="s">
        <v>21</v>
      </c>
      <c r="M13" s="7" t="s">
        <v>22</v>
      </c>
      <c r="N13" s="7" t="s">
        <v>23</v>
      </c>
      <c r="O13" s="7" t="s">
        <v>24</v>
      </c>
      <c r="P13" s="7" t="s">
        <v>25</v>
      </c>
    </row>
    <row r="14" spans="1:16" ht="17" thickBot="1" x14ac:dyDescent="0.25">
      <c r="A14" s="6"/>
      <c r="B14" s="6"/>
      <c r="C14" s="6"/>
      <c r="D14" s="6"/>
      <c r="E14" s="6"/>
      <c r="F14" s="6"/>
      <c r="K14" s="5" t="s">
        <v>17</v>
      </c>
      <c r="L14" s="5">
        <v>1</v>
      </c>
      <c r="M14" s="5">
        <v>60373.756561679766</v>
      </c>
      <c r="N14" s="5">
        <v>60373.756561679766</v>
      </c>
      <c r="O14" s="5">
        <v>1.2603764961653212</v>
      </c>
      <c r="P14" s="5">
        <v>0.26266552812381899</v>
      </c>
    </row>
    <row r="15" spans="1:16" ht="17" thickBot="1" x14ac:dyDescent="0.25">
      <c r="K15" s="5" t="s">
        <v>18</v>
      </c>
      <c r="L15" s="5">
        <v>248</v>
      </c>
      <c r="M15" s="5">
        <v>11879538.909881925</v>
      </c>
      <c r="N15" s="5">
        <v>47901.36657210454</v>
      </c>
      <c r="O15" s="5"/>
      <c r="P15" s="5"/>
    </row>
    <row r="16" spans="1:16" ht="17" thickBot="1" x14ac:dyDescent="0.25">
      <c r="A16" s="7"/>
      <c r="B16" s="7"/>
      <c r="C16" s="7"/>
      <c r="D16" s="7"/>
      <c r="E16" s="7"/>
      <c r="F16" s="7"/>
      <c r="G16" s="7"/>
      <c r="H16" s="7"/>
      <c r="I16" s="7"/>
      <c r="K16" s="6" t="s">
        <v>19</v>
      </c>
      <c r="L16" s="6">
        <v>249</v>
      </c>
      <c r="M16" s="6">
        <v>11939912.666443605</v>
      </c>
      <c r="N16" s="6"/>
      <c r="O16" s="6"/>
      <c r="P16" s="6"/>
    </row>
    <row r="17" spans="1:19" ht="17" thickBo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19" ht="17" thickBot="1" x14ac:dyDescent="0.25">
      <c r="A18" s="6"/>
      <c r="B18" s="6"/>
      <c r="C18" s="6"/>
      <c r="D18" s="6"/>
      <c r="E18" s="6"/>
      <c r="F18" s="6"/>
      <c r="G18" s="6"/>
      <c r="H18" s="6"/>
      <c r="I18" s="6"/>
      <c r="K18" s="7"/>
      <c r="L18" s="7" t="s">
        <v>26</v>
      </c>
      <c r="M18" s="7" t="s">
        <v>14</v>
      </c>
      <c r="N18" s="7" t="s">
        <v>27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32</v>
      </c>
    </row>
    <row r="19" spans="1:19" x14ac:dyDescent="0.2">
      <c r="K19" s="5" t="s">
        <v>20</v>
      </c>
      <c r="L19" s="5">
        <v>7369.8861818146179</v>
      </c>
      <c r="M19" s="5">
        <v>13.845257954452798</v>
      </c>
      <c r="N19" s="5">
        <v>532.30399939528581</v>
      </c>
      <c r="O19" s="5">
        <v>0</v>
      </c>
      <c r="P19" s="5">
        <v>7342.6168988293548</v>
      </c>
      <c r="Q19" s="5">
        <v>7397.155464799881</v>
      </c>
      <c r="R19" s="5">
        <v>7342.6168988293548</v>
      </c>
      <c r="S19" s="5">
        <v>7397.155464799881</v>
      </c>
    </row>
    <row r="20" spans="1:19" ht="17" thickBot="1" x14ac:dyDescent="0.25">
      <c r="K20" s="6" t="s">
        <v>33</v>
      </c>
      <c r="L20" s="6">
        <v>745.93957818844706</v>
      </c>
      <c r="M20" s="6">
        <v>664.43653197127162</v>
      </c>
      <c r="N20" s="6">
        <v>1.1226649082273812</v>
      </c>
      <c r="O20" s="6">
        <v>0.26266552812384297</v>
      </c>
      <c r="P20" s="6">
        <v>-562.71843856193072</v>
      </c>
      <c r="Q20" s="6">
        <v>2054.5975949388248</v>
      </c>
      <c r="R20" s="6">
        <v>-562.71843856193072</v>
      </c>
      <c r="S20" s="6">
        <v>2054.5975949388248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532C-2213-B34B-A86D-6A3808BA85D0}">
  <dimension ref="A1:T22"/>
  <sheetViews>
    <sheetView workbookViewId="0">
      <selection activeCell="J19" sqref="J19"/>
    </sheetView>
  </sheetViews>
  <sheetFormatPr baseColWidth="10" defaultRowHeight="16" x14ac:dyDescent="0.2"/>
  <cols>
    <col min="12" max="12" width="16.1640625" customWidth="1"/>
  </cols>
  <sheetData>
    <row r="1" spans="1:17" x14ac:dyDescent="0.2">
      <c r="A1" t="s">
        <v>9</v>
      </c>
    </row>
    <row r="2" spans="1:17" ht="17" thickBot="1" x14ac:dyDescent="0.25"/>
    <row r="3" spans="1:17" x14ac:dyDescent="0.2">
      <c r="A3" s="8" t="s">
        <v>10</v>
      </c>
      <c r="B3" s="8"/>
    </row>
    <row r="4" spans="1:17" x14ac:dyDescent="0.2">
      <c r="A4" s="5" t="s">
        <v>11</v>
      </c>
      <c r="B4" s="5">
        <v>6.0291925475504063E-2</v>
      </c>
      <c r="L4" t="s">
        <v>39</v>
      </c>
    </row>
    <row r="5" spans="1:17" x14ac:dyDescent="0.2">
      <c r="A5" s="5" t="s">
        <v>12</v>
      </c>
      <c r="B5" s="5">
        <v>3.6351162775437361E-3</v>
      </c>
      <c r="L5" t="s">
        <v>9</v>
      </c>
    </row>
    <row r="6" spans="1:17" ht="17" thickBot="1" x14ac:dyDescent="0.25">
      <c r="A6" s="5" t="s">
        <v>13</v>
      </c>
      <c r="B6" s="5">
        <v>-3.8248406004681354E-4</v>
      </c>
    </row>
    <row r="7" spans="1:17" x14ac:dyDescent="0.2">
      <c r="A7" s="5" t="s">
        <v>14</v>
      </c>
      <c r="B7" s="5">
        <v>219.02008391813183</v>
      </c>
      <c r="L7" s="8" t="s">
        <v>10</v>
      </c>
      <c r="M7" s="8"/>
    </row>
    <row r="8" spans="1:17" ht="17" thickBot="1" x14ac:dyDescent="0.25">
      <c r="A8" s="6" t="s">
        <v>15</v>
      </c>
      <c r="B8" s="6">
        <v>250</v>
      </c>
      <c r="L8" s="5" t="s">
        <v>11</v>
      </c>
      <c r="M8" s="5">
        <v>6.0291925475504063E-2</v>
      </c>
    </row>
    <row r="9" spans="1:17" x14ac:dyDescent="0.2">
      <c r="L9" s="5" t="s">
        <v>12</v>
      </c>
      <c r="M9" s="5">
        <v>3.6351162775437361E-3</v>
      </c>
    </row>
    <row r="10" spans="1:17" ht="17" thickBot="1" x14ac:dyDescent="0.25">
      <c r="A10" t="s">
        <v>16</v>
      </c>
      <c r="L10" s="5" t="s">
        <v>13</v>
      </c>
      <c r="M10" s="5">
        <v>-3.8248406004681354E-4</v>
      </c>
    </row>
    <row r="11" spans="1:17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  <c r="L11" s="5" t="s">
        <v>14</v>
      </c>
      <c r="M11" s="5">
        <v>219.02008391813183</v>
      </c>
    </row>
    <row r="12" spans="1:17" ht="17" thickBot="1" x14ac:dyDescent="0.25">
      <c r="A12" s="5" t="s">
        <v>17</v>
      </c>
      <c r="B12" s="5">
        <v>1</v>
      </c>
      <c r="C12" s="5">
        <v>43402.970886239782</v>
      </c>
      <c r="D12" s="5">
        <v>43402.970886239782</v>
      </c>
      <c r="E12" s="5">
        <v>0.90479788234083081</v>
      </c>
      <c r="F12" s="5">
        <v>0.3424245668520971</v>
      </c>
      <c r="L12" s="6" t="s">
        <v>15</v>
      </c>
      <c r="M12" s="6">
        <v>250</v>
      </c>
    </row>
    <row r="13" spans="1:17" x14ac:dyDescent="0.2">
      <c r="A13" s="5" t="s">
        <v>18</v>
      </c>
      <c r="B13" s="5">
        <v>248</v>
      </c>
      <c r="C13" s="5">
        <v>11896509.695557365</v>
      </c>
      <c r="D13" s="5">
        <v>47969.797159505506</v>
      </c>
      <c r="E13" s="5"/>
      <c r="F13" s="5"/>
    </row>
    <row r="14" spans="1:17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  <c r="L14" t="s">
        <v>16</v>
      </c>
    </row>
    <row r="15" spans="1:17" ht="17" thickBot="1" x14ac:dyDescent="0.25">
      <c r="L15" s="7"/>
      <c r="M15" s="7" t="s">
        <v>21</v>
      </c>
      <c r="N15" s="7" t="s">
        <v>22</v>
      </c>
      <c r="O15" s="7" t="s">
        <v>23</v>
      </c>
      <c r="P15" s="7" t="s">
        <v>24</v>
      </c>
      <c r="Q15" s="7" t="s">
        <v>25</v>
      </c>
    </row>
    <row r="16" spans="1:17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L16" s="5" t="s">
        <v>17</v>
      </c>
      <c r="M16" s="5">
        <v>1</v>
      </c>
      <c r="N16" s="5">
        <v>43402.970886239782</v>
      </c>
      <c r="O16" s="5">
        <v>43402.970886239782</v>
      </c>
      <c r="P16" s="5">
        <v>0.90479788234083081</v>
      </c>
      <c r="Q16" s="5">
        <v>0.3424245668520971</v>
      </c>
    </row>
    <row r="17" spans="1:20" x14ac:dyDescent="0.2">
      <c r="A17" s="5" t="s">
        <v>20</v>
      </c>
      <c r="B17" s="5">
        <v>7369.7569498619823</v>
      </c>
      <c r="C17" s="5">
        <v>13.860408097577768</v>
      </c>
      <c r="D17" s="5">
        <v>531.71283976479117</v>
      </c>
      <c r="E17" s="5">
        <v>0</v>
      </c>
      <c r="F17" s="5">
        <v>7342.4578275236709</v>
      </c>
      <c r="G17" s="5">
        <v>7397.0560722002938</v>
      </c>
      <c r="H17" s="5">
        <v>7342.4578275236709</v>
      </c>
      <c r="I17" s="5">
        <v>7397.0560722002938</v>
      </c>
      <c r="L17" s="5" t="s">
        <v>18</v>
      </c>
      <c r="M17" s="5">
        <v>248</v>
      </c>
      <c r="N17" s="5">
        <v>11896509.695557365</v>
      </c>
      <c r="O17" s="5">
        <v>47969.797159505506</v>
      </c>
      <c r="P17" s="5"/>
      <c r="Q17" s="5"/>
    </row>
    <row r="18" spans="1:20" ht="17" thickBot="1" x14ac:dyDescent="0.25">
      <c r="A18" s="6" t="s">
        <v>33</v>
      </c>
      <c r="B18" s="6">
        <v>622.61734691040726</v>
      </c>
      <c r="C18" s="6">
        <v>654.5539210069112</v>
      </c>
      <c r="D18" s="6">
        <v>0.95120864290695051</v>
      </c>
      <c r="E18" s="6">
        <v>0.34242456685208345</v>
      </c>
      <c r="F18" s="6">
        <v>-666.57611989030795</v>
      </c>
      <c r="G18" s="6">
        <v>1911.8108137111226</v>
      </c>
      <c r="H18" s="6">
        <v>-666.57611989030795</v>
      </c>
      <c r="I18" s="6">
        <v>1911.8108137111226</v>
      </c>
      <c r="L18" s="6" t="s">
        <v>19</v>
      </c>
      <c r="M18" s="6">
        <v>249</v>
      </c>
      <c r="N18" s="6">
        <v>11939912.666443605</v>
      </c>
      <c r="O18" s="6"/>
      <c r="P18" s="6"/>
      <c r="Q18" s="6"/>
    </row>
    <row r="19" spans="1:20" ht="17" thickBot="1" x14ac:dyDescent="0.25"/>
    <row r="20" spans="1:20" x14ac:dyDescent="0.2">
      <c r="L20" s="7"/>
      <c r="M20" s="7" t="s">
        <v>26</v>
      </c>
      <c r="N20" s="7" t="s">
        <v>14</v>
      </c>
      <c r="O20" s="7" t="s">
        <v>27</v>
      </c>
      <c r="P20" s="7" t="s">
        <v>28</v>
      </c>
      <c r="Q20" s="7" t="s">
        <v>29</v>
      </c>
      <c r="R20" s="7" t="s">
        <v>30</v>
      </c>
      <c r="S20" s="7" t="s">
        <v>31</v>
      </c>
      <c r="T20" s="7" t="s">
        <v>32</v>
      </c>
    </row>
    <row r="21" spans="1:20" x14ac:dyDescent="0.2">
      <c r="L21" s="5" t="s">
        <v>20</v>
      </c>
      <c r="M21" s="5">
        <v>7369.7569498619823</v>
      </c>
      <c r="N21" s="5">
        <v>13.860408097577768</v>
      </c>
      <c r="O21" s="5">
        <v>531.71283976479117</v>
      </c>
      <c r="P21" s="5">
        <v>0</v>
      </c>
      <c r="Q21" s="5">
        <v>7342.4578275236709</v>
      </c>
      <c r="R21" s="5">
        <v>7397.0560722002938</v>
      </c>
      <c r="S21" s="5">
        <v>7342.4578275236709</v>
      </c>
      <c r="T21" s="5">
        <v>7397.0560722002938</v>
      </c>
    </row>
    <row r="22" spans="1:20" ht="17" thickBot="1" x14ac:dyDescent="0.25">
      <c r="L22" s="6" t="s">
        <v>33</v>
      </c>
      <c r="M22" s="6">
        <v>622.61734691040726</v>
      </c>
      <c r="N22" s="6">
        <v>654.5539210069112</v>
      </c>
      <c r="O22" s="6">
        <v>0.95120864290695051</v>
      </c>
      <c r="P22" s="6">
        <v>0.34242456685208345</v>
      </c>
      <c r="Q22" s="6">
        <v>-666.57611989030795</v>
      </c>
      <c r="R22" s="6">
        <v>1911.8108137111226</v>
      </c>
      <c r="S22" s="6">
        <v>-666.57611989030795</v>
      </c>
      <c r="T22" s="6">
        <v>1911.8108137111226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141B-B449-5645-B03A-E570D629C212}">
  <dimension ref="A1:T22"/>
  <sheetViews>
    <sheetView workbookViewId="0">
      <selection activeCell="K9" sqref="K9"/>
    </sheetView>
  </sheetViews>
  <sheetFormatPr baseColWidth="10" defaultRowHeight="16" x14ac:dyDescent="0.2"/>
  <cols>
    <col min="12" max="12" width="16" customWidth="1"/>
  </cols>
  <sheetData>
    <row r="1" spans="1:17" x14ac:dyDescent="0.2">
      <c r="A1" t="s">
        <v>9</v>
      </c>
    </row>
    <row r="2" spans="1:17" ht="17" thickBot="1" x14ac:dyDescent="0.25"/>
    <row r="3" spans="1:17" x14ac:dyDescent="0.2">
      <c r="A3" s="8" t="s">
        <v>10</v>
      </c>
      <c r="B3" s="8"/>
    </row>
    <row r="4" spans="1:17" x14ac:dyDescent="0.2">
      <c r="A4" s="5" t="s">
        <v>11</v>
      </c>
      <c r="B4" s="5">
        <v>2.392222349773496E-2</v>
      </c>
      <c r="L4" t="s">
        <v>38</v>
      </c>
    </row>
    <row r="5" spans="1:17" x14ac:dyDescent="0.2">
      <c r="A5" s="5" t="s">
        <v>12</v>
      </c>
      <c r="B5" s="5">
        <v>5.7227277707558267E-4</v>
      </c>
      <c r="L5" t="s">
        <v>9</v>
      </c>
    </row>
    <row r="6" spans="1:17" ht="17" thickBot="1" x14ac:dyDescent="0.25">
      <c r="A6" s="5" t="s">
        <v>13</v>
      </c>
      <c r="B6" s="5">
        <v>-3.4576777359200802E-3</v>
      </c>
    </row>
    <row r="7" spans="1:17" x14ac:dyDescent="0.2">
      <c r="A7" s="5" t="s">
        <v>14</v>
      </c>
      <c r="B7" s="5">
        <v>219.35646143949765</v>
      </c>
      <c r="L7" s="8" t="s">
        <v>10</v>
      </c>
      <c r="M7" s="8"/>
    </row>
    <row r="8" spans="1:17" ht="17" thickBot="1" x14ac:dyDescent="0.25">
      <c r="A8" s="6" t="s">
        <v>15</v>
      </c>
      <c r="B8" s="6">
        <v>250</v>
      </c>
      <c r="L8" s="5" t="s">
        <v>11</v>
      </c>
      <c r="M8" s="5">
        <v>2.392222349773496E-2</v>
      </c>
    </row>
    <row r="9" spans="1:17" x14ac:dyDescent="0.2">
      <c r="L9" s="5" t="s">
        <v>12</v>
      </c>
      <c r="M9" s="5">
        <v>5.7227277707558267E-4</v>
      </c>
    </row>
    <row r="10" spans="1:17" ht="17" thickBot="1" x14ac:dyDescent="0.25">
      <c r="A10" t="s">
        <v>16</v>
      </c>
      <c r="L10" s="5" t="s">
        <v>13</v>
      </c>
      <c r="M10" s="5">
        <v>-3.4576777359200802E-3</v>
      </c>
    </row>
    <row r="11" spans="1:17" x14ac:dyDescent="0.2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  <c r="L11" s="5" t="s">
        <v>14</v>
      </c>
      <c r="M11" s="5">
        <v>219.35646143949765</v>
      </c>
    </row>
    <row r="12" spans="1:17" ht="17" thickBot="1" x14ac:dyDescent="0.25">
      <c r="A12" s="5" t="s">
        <v>17</v>
      </c>
      <c r="B12" s="5">
        <v>1</v>
      </c>
      <c r="C12" s="5">
        <v>6832.8869796656072</v>
      </c>
      <c r="D12" s="5">
        <v>6832.8869796656072</v>
      </c>
      <c r="E12" s="5">
        <v>0.14200491426138726</v>
      </c>
      <c r="F12" s="5">
        <v>0.70661816540930333</v>
      </c>
      <c r="L12" s="6" t="s">
        <v>15</v>
      </c>
      <c r="M12" s="6">
        <v>250</v>
      </c>
    </row>
    <row r="13" spans="1:17" x14ac:dyDescent="0.2">
      <c r="A13" s="5" t="s">
        <v>18</v>
      </c>
      <c r="B13" s="5">
        <v>248</v>
      </c>
      <c r="C13" s="5">
        <v>11933079.779463939</v>
      </c>
      <c r="D13" s="5">
        <v>48117.257175257822</v>
      </c>
      <c r="E13" s="5"/>
      <c r="F13" s="5"/>
    </row>
    <row r="14" spans="1:17" ht="17" thickBot="1" x14ac:dyDescent="0.25">
      <c r="A14" s="6" t="s">
        <v>19</v>
      </c>
      <c r="B14" s="6">
        <v>249</v>
      </c>
      <c r="C14" s="6">
        <v>11939912.666443605</v>
      </c>
      <c r="D14" s="6"/>
      <c r="E14" s="6"/>
      <c r="F14" s="6"/>
      <c r="L14" t="s">
        <v>16</v>
      </c>
    </row>
    <row r="15" spans="1:17" ht="17" thickBot="1" x14ac:dyDescent="0.25">
      <c r="L15" s="7"/>
      <c r="M15" s="7" t="s">
        <v>21</v>
      </c>
      <c r="N15" s="7" t="s">
        <v>22</v>
      </c>
      <c r="O15" s="7" t="s">
        <v>23</v>
      </c>
      <c r="P15" s="7" t="s">
        <v>24</v>
      </c>
      <c r="Q15" s="7" t="s">
        <v>25</v>
      </c>
    </row>
    <row r="16" spans="1:17" x14ac:dyDescent="0.2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L16" s="5" t="s">
        <v>17</v>
      </c>
      <c r="M16" s="5">
        <v>1</v>
      </c>
      <c r="N16" s="5">
        <v>6832.8869796656072</v>
      </c>
      <c r="O16" s="5">
        <v>6832.8869796656072</v>
      </c>
      <c r="P16" s="5">
        <v>0.14200491426138726</v>
      </c>
      <c r="Q16" s="5">
        <v>0.70661816540930333</v>
      </c>
    </row>
    <row r="17" spans="1:20" x14ac:dyDescent="0.2">
      <c r="A17" s="5" t="s">
        <v>20</v>
      </c>
      <c r="B17" s="5">
        <v>7370.231708250516</v>
      </c>
      <c r="C17" s="5">
        <v>13.873392967098662</v>
      </c>
      <c r="D17" s="5">
        <v>531.24940133457858</v>
      </c>
      <c r="E17" s="5">
        <v>0</v>
      </c>
      <c r="F17" s="5">
        <v>7342.9070112293311</v>
      </c>
      <c r="G17" s="5">
        <v>7397.5564052717009</v>
      </c>
      <c r="H17" s="5">
        <v>7342.9070112293311</v>
      </c>
      <c r="I17" s="5">
        <v>7397.5564052717009</v>
      </c>
      <c r="L17" s="5" t="s">
        <v>18</v>
      </c>
      <c r="M17" s="5">
        <v>248</v>
      </c>
      <c r="N17" s="5">
        <v>11933079.779463939</v>
      </c>
      <c r="O17" s="5">
        <v>48117.257175257822</v>
      </c>
      <c r="P17" s="5"/>
      <c r="Q17" s="5"/>
    </row>
    <row r="18" spans="1:20" ht="17" thickBot="1" x14ac:dyDescent="0.25">
      <c r="A18" s="6" t="s">
        <v>33</v>
      </c>
      <c r="B18" s="6">
        <v>-345.98991434016955</v>
      </c>
      <c r="C18" s="6">
        <v>918.14601212917955</v>
      </c>
      <c r="D18" s="6">
        <v>-0.37683539411974282</v>
      </c>
      <c r="E18" s="6">
        <v>0.70661816540930844</v>
      </c>
      <c r="F18" s="6">
        <v>-2154.3479463036974</v>
      </c>
      <c r="G18" s="6">
        <v>1462.3681176233586</v>
      </c>
      <c r="H18" s="6">
        <v>-2154.3479463036974</v>
      </c>
      <c r="I18" s="6">
        <v>1462.3681176233586</v>
      </c>
      <c r="L18" s="6" t="s">
        <v>19</v>
      </c>
      <c r="M18" s="6">
        <v>249</v>
      </c>
      <c r="N18" s="6">
        <v>11939912.666443605</v>
      </c>
      <c r="O18" s="6"/>
      <c r="P18" s="6"/>
      <c r="Q18" s="6"/>
    </row>
    <row r="19" spans="1:20" ht="17" thickBot="1" x14ac:dyDescent="0.25"/>
    <row r="20" spans="1:20" x14ac:dyDescent="0.2">
      <c r="L20" s="7"/>
      <c r="M20" s="7" t="s">
        <v>26</v>
      </c>
      <c r="N20" s="7" t="s">
        <v>14</v>
      </c>
      <c r="O20" s="7" t="s">
        <v>27</v>
      </c>
      <c r="P20" s="7" t="s">
        <v>28</v>
      </c>
      <c r="Q20" s="7" t="s">
        <v>29</v>
      </c>
      <c r="R20" s="7" t="s">
        <v>30</v>
      </c>
      <c r="S20" s="7" t="s">
        <v>31</v>
      </c>
      <c r="T20" s="7" t="s">
        <v>32</v>
      </c>
    </row>
    <row r="21" spans="1:20" x14ac:dyDescent="0.2">
      <c r="L21" s="5" t="s">
        <v>20</v>
      </c>
      <c r="M21" s="5">
        <v>7370.231708250516</v>
      </c>
      <c r="N21" s="5">
        <v>13.873392967098662</v>
      </c>
      <c r="O21" s="5">
        <v>531.24940133457858</v>
      </c>
      <c r="P21" s="5">
        <v>0</v>
      </c>
      <c r="Q21" s="5">
        <v>7342.9070112293311</v>
      </c>
      <c r="R21" s="5">
        <v>7397.5564052717009</v>
      </c>
      <c r="S21" s="5">
        <v>7342.9070112293311</v>
      </c>
      <c r="T21" s="5">
        <v>7397.5564052717009</v>
      </c>
    </row>
    <row r="22" spans="1:20" ht="17" thickBot="1" x14ac:dyDescent="0.25">
      <c r="L22" s="6" t="s">
        <v>33</v>
      </c>
      <c r="M22" s="6">
        <v>-345.98991434016955</v>
      </c>
      <c r="N22" s="6">
        <v>918.14601212917955</v>
      </c>
      <c r="O22" s="6">
        <v>-0.37683539411974282</v>
      </c>
      <c r="P22" s="6">
        <v>0.70661816540930844</v>
      </c>
      <c r="Q22" s="6">
        <v>-2154.3479463036974</v>
      </c>
      <c r="R22" s="6">
        <v>1462.3681176233586</v>
      </c>
      <c r="S22" s="6">
        <v>-2154.3479463036974</v>
      </c>
      <c r="T22" s="6">
        <v>1462.3681176233586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2023-01-30T09:24:25Z</dcterms:created>
  <dcterms:modified xsi:type="dcterms:W3CDTF">2023-01-30T11:25:00Z</dcterms:modified>
</cp:coreProperties>
</file>