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don\Desktop\"/>
    </mc:Choice>
  </mc:AlternateContent>
  <xr:revisionPtr revIDLastSave="0" documentId="8_{1DA635A2-8280-4191-B92F-F9A9C4F3A54D}" xr6:coauthVersionLast="36" xr6:coauthVersionMax="36" xr10:uidLastSave="{00000000-0000-0000-0000-000000000000}"/>
  <bookViews>
    <workbookView xWindow="0" yWindow="0" windowWidth="7470" windowHeight="7680" activeTab="1" xr2:uid="{87A4329E-83B5-4724-BB0D-6C0E5D183FC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2" i="2"/>
  <c r="D18" i="2"/>
  <c r="F15" i="2"/>
  <c r="E15" i="2"/>
  <c r="E3" i="2"/>
  <c r="E4" i="2"/>
  <c r="E5" i="2"/>
  <c r="E6" i="2"/>
  <c r="E7" i="2"/>
  <c r="E8" i="2"/>
  <c r="E9" i="2"/>
  <c r="E10" i="2"/>
  <c r="E11" i="2"/>
  <c r="E12" i="2"/>
  <c r="E13" i="2"/>
  <c r="E2" i="2"/>
  <c r="C6" i="2"/>
  <c r="D15" i="2"/>
  <c r="C3" i="2"/>
  <c r="C4" i="2"/>
  <c r="C5" i="2"/>
  <c r="C7" i="2"/>
  <c r="C8" i="2"/>
  <c r="C9" i="2"/>
  <c r="C10" i="2"/>
  <c r="C11" i="2"/>
  <c r="C12" i="2"/>
  <c r="C13" i="2"/>
  <c r="C2" i="2"/>
  <c r="B15" i="2"/>
  <c r="E18" i="2" s="1"/>
  <c r="A15" i="2"/>
  <c r="F2" i="1" l="1"/>
  <c r="F17" i="1"/>
  <c r="F15" i="1"/>
  <c r="F3" i="1"/>
  <c r="F4" i="1"/>
  <c r="F5" i="1"/>
  <c r="F6" i="1"/>
  <c r="F7" i="1"/>
  <c r="F8" i="1"/>
  <c r="F9" i="1"/>
  <c r="F10" i="1"/>
  <c r="F11" i="1"/>
  <c r="F12" i="1"/>
  <c r="F13" i="1"/>
  <c r="D3" i="1"/>
  <c r="E3" i="1" s="1"/>
  <c r="D4" i="1"/>
  <c r="D5" i="1"/>
  <c r="D6" i="1"/>
  <c r="D7" i="1"/>
  <c r="E7" i="1" s="1"/>
  <c r="D8" i="1"/>
  <c r="D9" i="1"/>
  <c r="D10" i="1"/>
  <c r="D11" i="1"/>
  <c r="E11" i="1" s="1"/>
  <c r="D12" i="1"/>
  <c r="D13" i="1"/>
  <c r="D2" i="1"/>
  <c r="E2" i="1" s="1"/>
  <c r="E12" i="1"/>
  <c r="C13" i="1"/>
  <c r="E13" i="1" s="1"/>
  <c r="C11" i="1"/>
  <c r="C10" i="1"/>
  <c r="E10" i="1" s="1"/>
  <c r="C9" i="1"/>
  <c r="E9" i="1" s="1"/>
  <c r="C8" i="1"/>
  <c r="E8" i="1" s="1"/>
  <c r="C7" i="1"/>
  <c r="C6" i="1"/>
  <c r="E6" i="1" s="1"/>
  <c r="C5" i="1"/>
  <c r="E5" i="1" s="1"/>
  <c r="C4" i="1"/>
  <c r="E4" i="1" s="1"/>
  <c r="C3" i="1"/>
  <c r="C2" i="1"/>
  <c r="A15" i="1"/>
  <c r="B15" i="1"/>
  <c r="E15" i="1" l="1"/>
  <c r="D15" i="1"/>
</calcChain>
</file>

<file path=xl/sharedStrings.xml><?xml version="1.0" encoding="utf-8"?>
<sst xmlns="http://schemas.openxmlformats.org/spreadsheetml/2006/main" count="17" uniqueCount="16">
  <si>
    <t>Month</t>
  </si>
  <si>
    <t>Price</t>
  </si>
  <si>
    <t>x-xdash</t>
  </si>
  <si>
    <t>y-ydash</t>
  </si>
  <si>
    <t>(x-x_dash)*(y_ydash)</t>
  </si>
  <si>
    <t>(x-xdash)*(x-xdash)</t>
  </si>
  <si>
    <t>c=ydash- m*xdash</t>
  </si>
  <si>
    <t>Month(x)</t>
  </si>
  <si>
    <t>Price(y)</t>
  </si>
  <si>
    <t>x*y</t>
  </si>
  <si>
    <t>x*x</t>
  </si>
  <si>
    <t>num</t>
  </si>
  <si>
    <t>den</t>
  </si>
  <si>
    <t>m</t>
  </si>
  <si>
    <t>c</t>
  </si>
  <si>
    <t>ynew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</si>
</sst>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Price(y)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Sheet2!$B$2:$B$13</c:f>
              <c:numCache>
                <c:formatCode>General</c:formatCode>
                <c:ptCount val="12"/>
                <c:pt idx="0">
                  <c:v>2072</c:v>
                </c:pt>
                <c:pt idx="1">
                  <c:v>2267</c:v>
                </c:pt>
                <c:pt idx="2">
                  <c:v>2523</c:v>
                </c:pt>
                <c:pt idx="3">
                  <c:v>2537</c:v>
                </c:pt>
                <c:pt idx="4">
                  <c:v>2467</c:v>
                </c:pt>
                <c:pt idx="5">
                  <c:v>2403</c:v>
                </c:pt>
                <c:pt idx="6">
                  <c:v>2378</c:v>
                </c:pt>
                <c:pt idx="7">
                  <c:v>2398</c:v>
                </c:pt>
                <c:pt idx="8">
                  <c:v>2655</c:v>
                </c:pt>
                <c:pt idx="9">
                  <c:v>2780</c:v>
                </c:pt>
                <c:pt idx="10">
                  <c:v>2724</c:v>
                </c:pt>
                <c:pt idx="11">
                  <c:v>2408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4C-4980-9D3F-6E3ED6E5E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808943"/>
        <c:axId val="1270481743"/>
      </c:scatterChart>
      <c:valAx>
        <c:axId val="126380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481743"/>
        <c:crosses val="autoZero"/>
        <c:crossBetween val="midCat"/>
      </c:valAx>
      <c:valAx>
        <c:axId val="127048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80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19209499854184894"/>
          <c:w val="0.87753018372703417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Month(x)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Sheet2!$G$2:$G$13</c:f>
              <c:numCache>
                <c:formatCode>General</c:formatCode>
                <c:ptCount val="12"/>
                <c:pt idx="0">
                  <c:v>2276.0059999999999</c:v>
                </c:pt>
                <c:pt idx="1">
                  <c:v>2310.8519999999999</c:v>
                </c:pt>
                <c:pt idx="2">
                  <c:v>2345.6979999999999</c:v>
                </c:pt>
                <c:pt idx="3">
                  <c:v>2380.5439999999999</c:v>
                </c:pt>
                <c:pt idx="4">
                  <c:v>2415.39</c:v>
                </c:pt>
                <c:pt idx="5">
                  <c:v>2450.2359999999999</c:v>
                </c:pt>
                <c:pt idx="6">
                  <c:v>2485.0819999999999</c:v>
                </c:pt>
                <c:pt idx="7">
                  <c:v>2519.9279999999999</c:v>
                </c:pt>
                <c:pt idx="8">
                  <c:v>2554.7739999999999</c:v>
                </c:pt>
                <c:pt idx="9">
                  <c:v>2589.62</c:v>
                </c:pt>
                <c:pt idx="10">
                  <c:v>2624.4659999999999</c:v>
                </c:pt>
                <c:pt idx="11">
                  <c:v>2659.3119999999999</c:v>
                </c:pt>
              </c:numCache>
            </c:numRef>
          </c:xVal>
          <c:yVal>
            <c:numRef>
              <c:f>Sheet2!$H$2:$H$13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36-4617-8934-1D280937D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725039"/>
        <c:axId val="1216433487"/>
      </c:scatterChart>
      <c:valAx>
        <c:axId val="127272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433487"/>
        <c:crosses val="autoZero"/>
        <c:crossBetween val="midCat"/>
      </c:valAx>
      <c:valAx>
        <c:axId val="121643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725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352425</xdr:colOff>
      <xdr:row>14</xdr:row>
      <xdr:rowOff>33337</xdr:rowOff>
    </xdr:from>
    <xdr:to>
      <xdr:col>17</xdr:col>
      <xdr:colOff>47625</xdr:colOff>
      <xdr:row>28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AF2435-A355-4E38-BC91-9D322924A3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342900</xdr:colOff>
      <xdr:row>0</xdr:row>
      <xdr:rowOff>0</xdr:rowOff>
    </xdr:from>
    <xdr:to>
      <xdr:col>17</xdr:col>
      <xdr:colOff>38100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98E1E1-D725-4130-AF09-3826C743F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9B635-1AE8-4361-9866-12045316DA12}">
  <dimension ref="A1:G17"/>
  <sheetViews>
    <sheetView workbookViewId="0">
      <selection sqref="A1:B13"/>
    </sheetView>
  </sheetViews>
  <sheetFormatPr defaultRowHeight="15" x14ac:dyDescent="0.25"/>
  <cols>
    <col min="1" max="1" width="33" customWidth="1"/>
    <col min="2" max="2" width="15.7109375" customWidth="1"/>
    <col min="3" max="3" width="16.5703125" customWidth="1"/>
    <col min="4" max="4" width="16.85546875" customWidth="1"/>
    <col min="5" max="5" width="26.140625" customWidth="1"/>
    <col min="6" max="6" width="22.28515625" customWidth="1"/>
    <col min="7" max="7" width="21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2072</v>
      </c>
      <c r="C2">
        <f t="shared" ref="C2:C11" si="0">A2-6.5</f>
        <v>-5.5</v>
      </c>
      <c r="D2">
        <f>B2-2460.08</f>
        <v>-388.07999999999993</v>
      </c>
      <c r="E2">
        <f t="shared" ref="E2:E13" si="1">C2*D2</f>
        <v>2134.4399999999996</v>
      </c>
      <c r="F2">
        <f>C2*C2</f>
        <v>30.25</v>
      </c>
    </row>
    <row r="3" spans="1:7" x14ac:dyDescent="0.25">
      <c r="A3">
        <v>2</v>
      </c>
      <c r="B3">
        <v>2267</v>
      </c>
      <c r="C3">
        <f t="shared" si="0"/>
        <v>-4.5</v>
      </c>
      <c r="D3">
        <f t="shared" ref="D3:D13" si="2">B3-2460.08</f>
        <v>-193.07999999999993</v>
      </c>
      <c r="E3">
        <f t="shared" si="1"/>
        <v>868.85999999999967</v>
      </c>
      <c r="F3">
        <f t="shared" ref="F3:F13" si="3">C3*C3</f>
        <v>20.25</v>
      </c>
    </row>
    <row r="4" spans="1:7" x14ac:dyDescent="0.25">
      <c r="A4">
        <v>3</v>
      </c>
      <c r="B4">
        <v>2523</v>
      </c>
      <c r="C4">
        <f t="shared" si="0"/>
        <v>-3.5</v>
      </c>
      <c r="D4">
        <f t="shared" si="2"/>
        <v>62.920000000000073</v>
      </c>
      <c r="E4">
        <f t="shared" si="1"/>
        <v>-220.22000000000025</v>
      </c>
      <c r="F4">
        <f t="shared" si="3"/>
        <v>12.25</v>
      </c>
    </row>
    <row r="5" spans="1:7" x14ac:dyDescent="0.25">
      <c r="A5">
        <v>4</v>
      </c>
      <c r="B5">
        <v>2537</v>
      </c>
      <c r="C5">
        <f t="shared" si="0"/>
        <v>-2.5</v>
      </c>
      <c r="D5">
        <f t="shared" si="2"/>
        <v>76.920000000000073</v>
      </c>
      <c r="E5">
        <f t="shared" si="1"/>
        <v>-192.30000000000018</v>
      </c>
      <c r="F5">
        <f t="shared" si="3"/>
        <v>6.25</v>
      </c>
    </row>
    <row r="6" spans="1:7" x14ac:dyDescent="0.25">
      <c r="A6">
        <v>5</v>
      </c>
      <c r="B6">
        <v>2467</v>
      </c>
      <c r="C6">
        <f t="shared" si="0"/>
        <v>-1.5</v>
      </c>
      <c r="D6">
        <f t="shared" si="2"/>
        <v>6.9200000000000728</v>
      </c>
      <c r="E6">
        <f t="shared" si="1"/>
        <v>-10.380000000000109</v>
      </c>
      <c r="F6">
        <f t="shared" si="3"/>
        <v>2.25</v>
      </c>
    </row>
    <row r="7" spans="1:7" x14ac:dyDescent="0.25">
      <c r="A7">
        <v>6</v>
      </c>
      <c r="B7">
        <v>2403</v>
      </c>
      <c r="C7">
        <f t="shared" si="0"/>
        <v>-0.5</v>
      </c>
      <c r="D7">
        <f t="shared" si="2"/>
        <v>-57.079999999999927</v>
      </c>
      <c r="E7">
        <f t="shared" si="1"/>
        <v>28.539999999999964</v>
      </c>
      <c r="F7">
        <f t="shared" si="3"/>
        <v>0.25</v>
      </c>
    </row>
    <row r="8" spans="1:7" x14ac:dyDescent="0.25">
      <c r="A8">
        <v>7</v>
      </c>
      <c r="B8">
        <v>2378</v>
      </c>
      <c r="C8">
        <f t="shared" si="0"/>
        <v>0.5</v>
      </c>
      <c r="D8">
        <f t="shared" si="2"/>
        <v>-82.079999999999927</v>
      </c>
      <c r="E8">
        <f t="shared" si="1"/>
        <v>-41.039999999999964</v>
      </c>
      <c r="F8">
        <f t="shared" si="3"/>
        <v>0.25</v>
      </c>
    </row>
    <row r="9" spans="1:7" x14ac:dyDescent="0.25">
      <c r="A9">
        <v>8</v>
      </c>
      <c r="B9">
        <v>2398</v>
      </c>
      <c r="C9">
        <f t="shared" si="0"/>
        <v>1.5</v>
      </c>
      <c r="D9">
        <f t="shared" si="2"/>
        <v>-62.079999999999927</v>
      </c>
      <c r="E9">
        <f t="shared" si="1"/>
        <v>-93.119999999999891</v>
      </c>
      <c r="F9">
        <f t="shared" si="3"/>
        <v>2.25</v>
      </c>
    </row>
    <row r="10" spans="1:7" x14ac:dyDescent="0.25">
      <c r="A10">
        <v>9</v>
      </c>
      <c r="B10">
        <v>2655</v>
      </c>
      <c r="C10">
        <f t="shared" si="0"/>
        <v>2.5</v>
      </c>
      <c r="D10">
        <f t="shared" si="2"/>
        <v>194.92000000000007</v>
      </c>
      <c r="E10">
        <f t="shared" si="1"/>
        <v>487.30000000000018</v>
      </c>
      <c r="F10">
        <f t="shared" si="3"/>
        <v>6.25</v>
      </c>
    </row>
    <row r="11" spans="1:7" x14ac:dyDescent="0.25">
      <c r="A11">
        <v>10</v>
      </c>
      <c r="B11">
        <v>2780</v>
      </c>
      <c r="C11">
        <f t="shared" si="0"/>
        <v>3.5</v>
      </c>
      <c r="D11">
        <f t="shared" si="2"/>
        <v>319.92000000000007</v>
      </c>
      <c r="E11">
        <f t="shared" si="1"/>
        <v>1119.7200000000003</v>
      </c>
      <c r="F11">
        <f t="shared" si="3"/>
        <v>12.25</v>
      </c>
    </row>
    <row r="12" spans="1:7" x14ac:dyDescent="0.25">
      <c r="A12">
        <v>11</v>
      </c>
      <c r="B12">
        <v>2633</v>
      </c>
      <c r="C12">
        <v>4.5</v>
      </c>
      <c r="D12">
        <f t="shared" si="2"/>
        <v>172.92000000000007</v>
      </c>
      <c r="E12">
        <f t="shared" si="1"/>
        <v>778.14000000000033</v>
      </c>
      <c r="F12">
        <f t="shared" si="3"/>
        <v>20.25</v>
      </c>
    </row>
    <row r="13" spans="1:7" x14ac:dyDescent="0.25">
      <c r="A13">
        <v>12</v>
      </c>
      <c r="B13">
        <v>2408</v>
      </c>
      <c r="C13">
        <f>A13-6.5</f>
        <v>5.5</v>
      </c>
      <c r="D13">
        <f t="shared" si="2"/>
        <v>-52.079999999999927</v>
      </c>
      <c r="E13">
        <f t="shared" si="1"/>
        <v>-286.4399999999996</v>
      </c>
      <c r="F13">
        <f t="shared" si="3"/>
        <v>30.25</v>
      </c>
    </row>
    <row r="15" spans="1:7" x14ac:dyDescent="0.25">
      <c r="A15">
        <f>AVERAGE(A2:A14)</f>
        <v>6.5</v>
      </c>
      <c r="B15">
        <f>AVERAGE(B2:B14)</f>
        <v>2460.0833333333335</v>
      </c>
      <c r="D15">
        <f>SUM(D2:D14)</f>
        <v>4.0000000000873115E-2</v>
      </c>
      <c r="E15">
        <f>SUM(E2:E14)</f>
        <v>4573.5</v>
      </c>
      <c r="F15">
        <f>SUM(F2:F13)</f>
        <v>143</v>
      </c>
    </row>
    <row r="17" spans="6:6" x14ac:dyDescent="0.25">
      <c r="F17">
        <f>E15/F15</f>
        <v>31.982517482517483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DADBC-C8A0-49BD-8A40-D1629600EDD5}">
  <dimension ref="A1:H18"/>
  <sheetViews>
    <sheetView tabSelected="1" workbookViewId="0">
      <selection activeCell="I21" sqref="I21"/>
    </sheetView>
  </sheetViews>
  <sheetFormatPr defaultRowHeight="15" x14ac:dyDescent="0.25"/>
  <cols>
    <col min="1" max="1" width="16.42578125" customWidth="1"/>
    <col min="2" max="2" width="15.28515625" customWidth="1"/>
    <col min="3" max="3" width="19.140625" customWidth="1"/>
    <col min="4" max="4" width="12.85546875" customWidth="1"/>
    <col min="5" max="5" width="19.85546875" customWidth="1"/>
    <col min="6" max="6" width="13.5703125" customWidth="1"/>
  </cols>
  <sheetData>
    <row r="1" spans="1:8" x14ac:dyDescent="0.25">
      <c r="A1" t="s">
        <v>7</v>
      </c>
      <c r="B1" t="s">
        <v>8</v>
      </c>
      <c r="C1" t="s">
        <v>9</v>
      </c>
      <c r="E1" t="s">
        <v>10</v>
      </c>
      <c r="G1" t="s">
        <v>15</v>
      </c>
      <c r="H1" t="s">
        <v>7</v>
      </c>
    </row>
    <row r="2" spans="1:8" x14ac:dyDescent="0.25">
      <c r="A2">
        <v>1</v>
      </c>
      <c r="B2">
        <v>2072</v>
      </c>
      <c r="C2">
        <f>A2*B2</f>
        <v>2072</v>
      </c>
      <c r="E2">
        <f>A2*A2</f>
        <v>1</v>
      </c>
      <c r="G2">
        <f>34.846*A2+2241.16</f>
        <v>2276.0059999999999</v>
      </c>
      <c r="H2">
        <v>1</v>
      </c>
    </row>
    <row r="3" spans="1:8" x14ac:dyDescent="0.25">
      <c r="A3">
        <v>2</v>
      </c>
      <c r="B3">
        <v>2267</v>
      </c>
      <c r="C3">
        <f t="shared" ref="C3:C13" si="0">A3*B3</f>
        <v>4534</v>
      </c>
      <c r="E3">
        <f t="shared" ref="E3:E13" si="1">A3*A3</f>
        <v>4</v>
      </c>
      <c r="G3">
        <f t="shared" ref="G3:G13" si="2">34.846*A3+2241.16</f>
        <v>2310.8519999999999</v>
      </c>
      <c r="H3">
        <v>2</v>
      </c>
    </row>
    <row r="4" spans="1:8" x14ac:dyDescent="0.25">
      <c r="A4">
        <v>3</v>
      </c>
      <c r="B4">
        <v>2523</v>
      </c>
      <c r="C4">
        <f t="shared" si="0"/>
        <v>7569</v>
      </c>
      <c r="E4">
        <f t="shared" si="1"/>
        <v>9</v>
      </c>
      <c r="G4">
        <f t="shared" si="2"/>
        <v>2345.6979999999999</v>
      </c>
      <c r="H4">
        <v>3</v>
      </c>
    </row>
    <row r="5" spans="1:8" x14ac:dyDescent="0.25">
      <c r="A5">
        <v>4</v>
      </c>
      <c r="B5">
        <v>2537</v>
      </c>
      <c r="C5">
        <f t="shared" si="0"/>
        <v>10148</v>
      </c>
      <c r="E5">
        <f t="shared" si="1"/>
        <v>16</v>
      </c>
      <c r="G5">
        <f t="shared" si="2"/>
        <v>2380.5439999999999</v>
      </c>
      <c r="H5">
        <v>4</v>
      </c>
    </row>
    <row r="6" spans="1:8" x14ac:dyDescent="0.25">
      <c r="A6">
        <v>5</v>
      </c>
      <c r="B6">
        <v>2467</v>
      </c>
      <c r="C6">
        <f>A6*B6</f>
        <v>12335</v>
      </c>
      <c r="E6">
        <f t="shared" si="1"/>
        <v>25</v>
      </c>
      <c r="G6">
        <f t="shared" si="2"/>
        <v>2415.39</v>
      </c>
      <c r="H6">
        <v>5</v>
      </c>
    </row>
    <row r="7" spans="1:8" x14ac:dyDescent="0.25">
      <c r="A7">
        <v>6</v>
      </c>
      <c r="B7">
        <v>2403</v>
      </c>
      <c r="C7">
        <f t="shared" si="0"/>
        <v>14418</v>
      </c>
      <c r="E7">
        <f t="shared" si="1"/>
        <v>36</v>
      </c>
      <c r="G7">
        <f t="shared" si="2"/>
        <v>2450.2359999999999</v>
      </c>
      <c r="H7">
        <v>6</v>
      </c>
    </row>
    <row r="8" spans="1:8" x14ac:dyDescent="0.25">
      <c r="A8">
        <v>7</v>
      </c>
      <c r="B8">
        <v>2378</v>
      </c>
      <c r="C8">
        <f t="shared" si="0"/>
        <v>16646</v>
      </c>
      <c r="E8">
        <f t="shared" si="1"/>
        <v>49</v>
      </c>
      <c r="G8">
        <f t="shared" si="2"/>
        <v>2485.0819999999999</v>
      </c>
      <c r="H8">
        <v>7</v>
      </c>
    </row>
    <row r="9" spans="1:8" x14ac:dyDescent="0.25">
      <c r="A9">
        <v>8</v>
      </c>
      <c r="B9">
        <v>2398</v>
      </c>
      <c r="C9">
        <f t="shared" si="0"/>
        <v>19184</v>
      </c>
      <c r="E9">
        <f t="shared" si="1"/>
        <v>64</v>
      </c>
      <c r="G9">
        <f t="shared" si="2"/>
        <v>2519.9279999999999</v>
      </c>
      <c r="H9">
        <v>8</v>
      </c>
    </row>
    <row r="10" spans="1:8" x14ac:dyDescent="0.25">
      <c r="A10">
        <v>9</v>
      </c>
      <c r="B10">
        <v>2655</v>
      </c>
      <c r="C10">
        <f t="shared" si="0"/>
        <v>23895</v>
      </c>
      <c r="E10">
        <f t="shared" si="1"/>
        <v>81</v>
      </c>
      <c r="G10">
        <f t="shared" si="2"/>
        <v>2554.7739999999999</v>
      </c>
      <c r="H10">
        <v>9</v>
      </c>
    </row>
    <row r="11" spans="1:8" x14ac:dyDescent="0.25">
      <c r="A11">
        <v>10</v>
      </c>
      <c r="B11">
        <v>2780</v>
      </c>
      <c r="C11">
        <f t="shared" si="0"/>
        <v>27800</v>
      </c>
      <c r="E11">
        <f t="shared" si="1"/>
        <v>100</v>
      </c>
      <c r="G11">
        <f t="shared" si="2"/>
        <v>2589.62</v>
      </c>
      <c r="H11">
        <v>10</v>
      </c>
    </row>
    <row r="12" spans="1:8" x14ac:dyDescent="0.25">
      <c r="A12">
        <v>11</v>
      </c>
      <c r="B12">
        <v>2724</v>
      </c>
      <c r="C12">
        <f t="shared" si="0"/>
        <v>29964</v>
      </c>
      <c r="E12">
        <f t="shared" si="1"/>
        <v>121</v>
      </c>
      <c r="G12">
        <f t="shared" si="2"/>
        <v>2624.4659999999999</v>
      </c>
      <c r="H12">
        <v>11</v>
      </c>
    </row>
    <row r="13" spans="1:8" x14ac:dyDescent="0.25">
      <c r="A13">
        <v>12</v>
      </c>
      <c r="B13">
        <v>2408</v>
      </c>
      <c r="C13">
        <f t="shared" si="0"/>
        <v>28896</v>
      </c>
      <c r="E13">
        <f t="shared" si="1"/>
        <v>144</v>
      </c>
      <c r="G13">
        <f t="shared" si="2"/>
        <v>2659.3119999999999</v>
      </c>
      <c r="H13">
        <v>12</v>
      </c>
    </row>
    <row r="14" spans="1:8" x14ac:dyDescent="0.25">
      <c r="D14" t="s">
        <v>11</v>
      </c>
      <c r="F14" t="s">
        <v>12</v>
      </c>
    </row>
    <row r="15" spans="1:8" x14ac:dyDescent="0.25">
      <c r="A15">
        <f>AVERAGE(A2:A13)</f>
        <v>6.5</v>
      </c>
      <c r="B15">
        <f>AVERAGE(B2:B13)</f>
        <v>2467.6666666666665</v>
      </c>
      <c r="C15">
        <v>197461</v>
      </c>
      <c r="D15">
        <f>(12*C15)-(C16*C17)</f>
        <v>59796</v>
      </c>
      <c r="E15">
        <f>SUM(E2:E13)</f>
        <v>650</v>
      </c>
      <c r="F15">
        <f>(12*E15)-(C16*C16)</f>
        <v>1716</v>
      </c>
    </row>
    <row r="16" spans="1:8" x14ac:dyDescent="0.25">
      <c r="C16">
        <v>78</v>
      </c>
    </row>
    <row r="17" spans="3:5" x14ac:dyDescent="0.25">
      <c r="C17">
        <v>29612</v>
      </c>
      <c r="D17" t="s">
        <v>13</v>
      </c>
      <c r="E17" t="s">
        <v>14</v>
      </c>
    </row>
    <row r="18" spans="3:5" x14ac:dyDescent="0.25">
      <c r="D18">
        <f>D15/F15</f>
        <v>34.846153846153847</v>
      </c>
      <c r="E18">
        <f>B15-D18*A15</f>
        <v>2241.1666666666665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addon</dc:creator>
  <cp:lastModifiedBy>addon</cp:lastModifiedBy>
  <dcterms:created xsi:type="dcterms:W3CDTF">2022-07-29T08:27:38Z</dcterms:created>
  <dcterms:modified xsi:type="dcterms:W3CDTF">2022-08-01T09:24:20Z</dcterms:modified>
</cp:coreProperties>
</file>