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hinaleti/202/"/>
    </mc:Choice>
  </mc:AlternateContent>
  <xr:revisionPtr revIDLastSave="0" documentId="13_ncr:1_{6E84226E-A48F-9942-B129-D03171E6F75A}" xr6:coauthVersionLast="47" xr6:coauthVersionMax="47" xr10:uidLastSave="{00000000-0000-0000-0000-000000000000}"/>
  <bookViews>
    <workbookView xWindow="0" yWindow="740" windowWidth="29400" windowHeight="17140" activeTab="5" xr2:uid="{00000000-000D-0000-FFFF-FFFF00000000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  <sheet name="Burndow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5" l="1"/>
  <c r="N5" i="5"/>
  <c r="M5" i="5"/>
  <c r="L5" i="5"/>
  <c r="K5" i="5"/>
  <c r="J5" i="5"/>
  <c r="I5" i="5"/>
  <c r="H5" i="5"/>
  <c r="G5" i="5"/>
  <c r="F5" i="5"/>
  <c r="E5" i="5"/>
  <c r="F4" i="5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O5" i="4"/>
  <c r="N5" i="4"/>
  <c r="M5" i="4"/>
  <c r="L5" i="4"/>
  <c r="K5" i="4"/>
  <c r="J5" i="4"/>
  <c r="I5" i="4"/>
  <c r="H5" i="4"/>
  <c r="G5" i="4"/>
  <c r="F5" i="4"/>
  <c r="E5" i="4"/>
  <c r="H4" i="4"/>
  <c r="I4" i="4" s="1"/>
  <c r="J4" i="4" s="1"/>
  <c r="K4" i="4" s="1"/>
  <c r="L4" i="4" s="1"/>
  <c r="M4" i="4" s="1"/>
  <c r="N4" i="4" s="1"/>
  <c r="O4" i="4" s="1"/>
  <c r="P4" i="4" s="1"/>
  <c r="Q4" i="4" s="1"/>
  <c r="R4" i="4" s="1"/>
  <c r="G4" i="4"/>
  <c r="F4" i="4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O5" i="2"/>
  <c r="N5" i="2"/>
  <c r="M5" i="2"/>
  <c r="L5" i="2"/>
  <c r="K5" i="2"/>
  <c r="J5" i="2"/>
  <c r="I5" i="2"/>
  <c r="H5" i="2"/>
  <c r="G5" i="2"/>
  <c r="F5" i="2"/>
  <c r="E5" i="2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</calcChain>
</file>

<file path=xl/sharedStrings.xml><?xml version="1.0" encoding="utf-8"?>
<sst xmlns="http://schemas.openxmlformats.org/spreadsheetml/2006/main" count="296" uniqueCount="107">
  <si>
    <t>Backlog Item</t>
  </si>
  <si>
    <t>Task</t>
  </si>
  <si>
    <t>Task Owner</t>
  </si>
  <si>
    <t>Initial Estimate (Total Sprint Hours = 18 x 4)</t>
  </si>
  <si>
    <t>Architecture diagram</t>
  </si>
  <si>
    <t>DB design</t>
  </si>
  <si>
    <t>Frontend baseline</t>
  </si>
  <si>
    <t>Raj</t>
  </si>
  <si>
    <t>Backend baseline</t>
  </si>
  <si>
    <t>Varun</t>
  </si>
  <si>
    <t>Shivani</t>
  </si>
  <si>
    <t>Unit Testing Framework</t>
  </si>
  <si>
    <t>Sakshi</t>
  </si>
  <si>
    <t>UI routing protection added</t>
  </si>
  <si>
    <t>Total</t>
  </si>
  <si>
    <t>Ideal</t>
  </si>
  <si>
    <t>Team:</t>
  </si>
  <si>
    <t>9 hours / Week</t>
  </si>
  <si>
    <t>Total Available Hours During Sprint:</t>
  </si>
  <si>
    <t>#####</t>
  </si>
  <si>
    <t>UML Diagrams</t>
  </si>
  <si>
    <t xml:space="preserve">  </t>
  </si>
  <si>
    <t>Nithin/Prasad</t>
  </si>
  <si>
    <t>Samrudh/Nithin</t>
  </si>
  <si>
    <t>Nithin</t>
  </si>
  <si>
    <t>Wireframes</t>
  </si>
  <si>
    <t>Prasad</t>
  </si>
  <si>
    <t>Samrudh</t>
  </si>
  <si>
    <t xml:space="preserve">Design UI to display list of Published courses </t>
  </si>
  <si>
    <t>Create fetch course content.</t>
  </si>
  <si>
    <t>Develop backend to fetch Faculty courses</t>
  </si>
  <si>
    <t>Integrate frontend and backend for Faculty courses</t>
  </si>
  <si>
    <t>Create fetch enrolled courses content.</t>
  </si>
  <si>
    <t>Integrate frontend and backend for Student courses</t>
  </si>
  <si>
    <t>Design UI to display list of enrolled courses</t>
  </si>
  <si>
    <t>Backend for course content</t>
  </si>
  <si>
    <t>Faculty Courses UI</t>
  </si>
  <si>
    <t>Student Courses UI</t>
  </si>
  <si>
    <t>Faculty Courses API</t>
  </si>
  <si>
    <t>Student Courses API</t>
  </si>
  <si>
    <t>Faculty Course Content API</t>
  </si>
  <si>
    <t>Student Course Content API</t>
  </si>
  <si>
    <t>Design UI for Faculty to input assignment and quiz details</t>
  </si>
  <si>
    <t>Design UI for Faculty to input syllabus content</t>
  </si>
  <si>
    <t>Create API to add syllabus content</t>
  </si>
  <si>
    <t>Integrate frontend and backend for syllabus content</t>
  </si>
  <si>
    <t>Create API to add assignments and quizzes</t>
  </si>
  <si>
    <t>Create API to fetch student lists for courses</t>
  </si>
  <si>
    <t>Create API to fetch student grades</t>
  </si>
  <si>
    <t>Integrate frontend and backend for assignments and quizzes</t>
  </si>
  <si>
    <t>Faculty Syllabus Content UI</t>
  </si>
  <si>
    <t>Faculty Assignments and Quizzes UI</t>
  </si>
  <si>
    <t>Faculty Syllabus Content API</t>
  </si>
  <si>
    <t>Faculty Assignments and Quizzes API</t>
  </si>
  <si>
    <t>Faculty View Student List API</t>
  </si>
  <si>
    <t>Faculty View Grades API</t>
  </si>
  <si>
    <t>Create API to fetch courses by Faculty</t>
  </si>
  <si>
    <t>Create API to fetch courses by Semester</t>
  </si>
  <si>
    <t>Create API to assign courses to Faculty</t>
  </si>
  <si>
    <t>Design UI to display grades for each student.</t>
  </si>
  <si>
    <t>Design UI to display student grades</t>
  </si>
  <si>
    <t>Design UI for inputting profile information</t>
  </si>
  <si>
    <t>Design UI for inputting Setting Notification Preferences</t>
  </si>
  <si>
    <t>Create API to assign grades to students</t>
  </si>
  <si>
    <t>Integrate frontend and backend for assigning grades</t>
  </si>
  <si>
    <t>Create API for setting profile information and managing notifications.</t>
  </si>
  <si>
    <t>Integrate frontend and backend for profile information and notifications</t>
  </si>
  <si>
    <t>Faculty View Grades UI</t>
  </si>
  <si>
    <t>Student View Grades UI</t>
  </si>
  <si>
    <t>Student Profile and Notifications UI</t>
  </si>
  <si>
    <t>Faculty Assign Grades</t>
  </si>
  <si>
    <t>Student Profile and Notifications</t>
  </si>
  <si>
    <t>Admin View Courses API</t>
  </si>
  <si>
    <t>Admin Assign Course API</t>
  </si>
  <si>
    <t>Design UI for Faculty to post and view announcements</t>
  </si>
  <si>
    <t>Design UI for Students to view announcements</t>
  </si>
  <si>
    <t>Create API to post announcements</t>
  </si>
  <si>
    <t>Integrate frontend and backend for announcements</t>
  </si>
  <si>
    <t>Deploy APIs and database to AWS</t>
  </si>
  <si>
    <t>Ensuring auto-scaling and load balancing</t>
  </si>
  <si>
    <t>Ensure all APIs and frontend functionalities work as expected</t>
  </si>
  <si>
    <t>Samrudh/Nithin/Prasad</t>
  </si>
  <si>
    <t>Faculty Announcements UI</t>
  </si>
  <si>
    <t>Student View Announcements UI</t>
  </si>
  <si>
    <t>Faculty Announcements API</t>
  </si>
  <si>
    <t>Final Deployment</t>
  </si>
  <si>
    <t>Testing and Validation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</si>
  <si>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</si>
  <si>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</si>
  <si>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</si>
  <si>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</si>
  <si>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</si>
  <si>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</si>
  <si>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</si>
  <si>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</si>
  <si>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</si>
  <si>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</si>
  <si>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</si>
  <si>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</si>
  <si>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</si>
  <si>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</si>
  <si>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 xml:space="preserve">Design UI to display list of Unpublished courses </t>
  </si>
  <si>
    <t>Week #1 (12 hrs / week)</t>
  </si>
  <si>
    <t>Week #2 (12 hrs / week)</t>
  </si>
  <si>
    <t>Ideal hours</t>
  </si>
  <si>
    <t>Remaining Hours</t>
  </si>
  <si>
    <t>Initial Estimate (Total Sprint Hours = 30 x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</si>
</sst>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9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sz val="10"/>
      <name val="Calibri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rgb="FF0000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rgb="FFCFE2F3"/>
      </patternFill>
    </fill>
    <fill>
      <patternFill patternType="solid">
        <fgColor theme="4" tint="-0.249977111117893"/>
        <bgColor rgb="FF00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8" fillId="4" borderId="8" xfId="0" applyFont="1" applyFill="1" applyBorder="1" applyAlignment="1">
      <alignment horizontal="right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8" xfId="0" applyFont="1" applyFill="1" applyBorder="1"/>
    <xf numFmtId="0" fontId="9" fillId="2" borderId="9" xfId="0" applyFont="1" applyFill="1" applyBorder="1"/>
    <xf numFmtId="0" fontId="9" fillId="2" borderId="7" xfId="0" applyFont="1" applyFill="1" applyBorder="1"/>
    <xf numFmtId="0" fontId="7" fillId="0" borderId="11" xfId="0" applyFont="1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8" fillId="4" borderId="15" xfId="0" applyFont="1" applyFill="1" applyBorder="1" applyAlignment="1">
      <alignment horizontal="right"/>
    </xf>
    <xf numFmtId="0" fontId="8" fillId="4" borderId="0" xfId="0" applyFont="1" applyFill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0" fontId="1" fillId="2" borderId="7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3" fillId="3" borderId="8" xfId="0" applyNumberFormat="1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164" fontId="14" fillId="3" borderId="8" xfId="0" applyNumberFormat="1" applyFont="1" applyFill="1" applyBorder="1" applyAlignment="1">
      <alignment horizontal="center"/>
    </xf>
    <xf numFmtId="164" fontId="15" fillId="3" borderId="14" xfId="0" applyNumberFormat="1" applyFont="1" applyFill="1" applyBorder="1" applyAlignment="1">
      <alignment horizontal="center"/>
    </xf>
    <xf numFmtId="0" fontId="8" fillId="0" borderId="8" xfId="0" applyFont="1" applyBorder="1"/>
    <xf numFmtId="0" fontId="9" fillId="3" borderId="9" xfId="0" applyFont="1" applyFill="1" applyBorder="1" applyAlignment="1">
      <alignment horizontal="center"/>
    </xf>
    <xf numFmtId="0" fontId="1" fillId="2" borderId="0" xfId="0" applyFont="1" applyFill="1"/>
    <xf numFmtId="0" fontId="16" fillId="0" borderId="0" xfId="0" applyFont="1"/>
    <xf numFmtId="0" fontId="3" fillId="3" borderId="7" xfId="0" applyFont="1" applyFill="1" applyBorder="1" applyAlignment="1">
      <alignment horizontal="center" vertical="center" shrinkToFit="1"/>
    </xf>
    <xf numFmtId="164" fontId="3" fillId="3" borderId="7" xfId="0" applyNumberFormat="1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8" fillId="4" borderId="8" xfId="0" applyFont="1" applyFill="1" applyBorder="1" applyAlignment="1">
      <alignment horizontal="right" shrinkToFit="1"/>
    </xf>
    <xf numFmtId="0" fontId="8" fillId="4" borderId="15" xfId="0" applyFont="1" applyFill="1" applyBorder="1" applyAlignment="1">
      <alignment horizontal="right" shrinkToFit="1"/>
    </xf>
    <xf numFmtId="164" fontId="3" fillId="3" borderId="8" xfId="0" applyNumberFormat="1" applyFont="1" applyFill="1" applyBorder="1" applyAlignment="1">
      <alignment horizontal="center" vertical="center" shrinkToFit="1"/>
    </xf>
    <xf numFmtId="164" fontId="4" fillId="3" borderId="9" xfId="0" applyNumberFormat="1" applyFont="1" applyFill="1" applyBorder="1" applyAlignment="1">
      <alignment horizontal="center" vertical="center" shrinkToFit="1"/>
    </xf>
    <xf numFmtId="0" fontId="2" fillId="3" borderId="8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shrinkToFit="1"/>
    </xf>
    <xf numFmtId="0" fontId="8" fillId="4" borderId="14" xfId="0" applyFont="1" applyFill="1" applyBorder="1" applyAlignment="1">
      <alignment horizontal="right" shrinkToFit="1"/>
    </xf>
    <xf numFmtId="0" fontId="8" fillId="4" borderId="0" xfId="0" applyFont="1" applyFill="1" applyAlignment="1">
      <alignment horizontal="right" shrinkToFit="1"/>
    </xf>
    <xf numFmtId="0" fontId="8" fillId="8" borderId="8" xfId="0" applyFont="1" applyFill="1" applyBorder="1" applyAlignment="1">
      <alignment horizontal="right" shrinkToFit="1"/>
    </xf>
    <xf numFmtId="0" fontId="8" fillId="8" borderId="15" xfId="0" applyFont="1" applyFill="1" applyBorder="1" applyAlignment="1">
      <alignment horizontal="right" shrinkToFit="1"/>
    </xf>
    <xf numFmtId="0" fontId="8" fillId="8" borderId="0" xfId="0" applyFont="1" applyFill="1" applyAlignment="1">
      <alignment horizontal="right" shrinkToFit="1"/>
    </xf>
    <xf numFmtId="0" fontId="7" fillId="10" borderId="8" xfId="0" applyFont="1" applyFill="1" applyBorder="1"/>
    <xf numFmtId="0" fontId="1" fillId="10" borderId="8" xfId="0" applyFont="1" applyFill="1" applyBorder="1"/>
    <xf numFmtId="0" fontId="7" fillId="10" borderId="12" xfId="0" applyFont="1" applyFill="1" applyBorder="1" applyAlignment="1">
      <alignment horizontal="center"/>
    </xf>
    <xf numFmtId="0" fontId="7" fillId="10" borderId="13" xfId="0" applyFont="1" applyFill="1" applyBorder="1"/>
    <xf numFmtId="0" fontId="1" fillId="10" borderId="13" xfId="0" applyFont="1" applyFill="1" applyBorder="1"/>
    <xf numFmtId="0" fontId="7" fillId="10" borderId="11" xfId="0" applyFont="1" applyFill="1" applyBorder="1" applyAlignment="1">
      <alignment horizontal="center"/>
    </xf>
    <xf numFmtId="0" fontId="8" fillId="10" borderId="8" xfId="0" applyFont="1" applyFill="1" applyBorder="1"/>
    <xf numFmtId="0" fontId="8" fillId="10" borderId="8" xfId="0" applyFont="1" applyFill="1" applyBorder="1" applyAlignment="1">
      <alignment wrapText="1"/>
    </xf>
    <xf numFmtId="0" fontId="1" fillId="0" borderId="12" xfId="0" applyFont="1" applyBorder="1"/>
    <xf numFmtId="0" fontId="1" fillId="0" borderId="17" xfId="0" applyFont="1" applyBorder="1"/>
    <xf numFmtId="0" fontId="0" fillId="0" borderId="19" xfId="0" applyBorder="1"/>
    <xf numFmtId="0" fontId="8" fillId="0" borderId="12" xfId="0" applyFont="1" applyBorder="1"/>
    <xf numFmtId="0" fontId="7" fillId="0" borderId="1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10" borderId="6" xfId="0" applyFont="1" applyFill="1" applyBorder="1"/>
    <xf numFmtId="0" fontId="1" fillId="0" borderId="1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8" fillId="10" borderId="17" xfId="0" applyFont="1" applyFill="1" applyBorder="1"/>
    <xf numFmtId="0" fontId="8" fillId="10" borderId="18" xfId="0" applyFont="1" applyFill="1" applyBorder="1"/>
    <xf numFmtId="0" fontId="8" fillId="8" borderId="8" xfId="0" applyFont="1" applyFill="1" applyBorder="1" applyAlignment="1">
      <alignment horizontal="right"/>
    </xf>
    <xf numFmtId="0" fontId="8" fillId="8" borderId="0" xfId="0" applyFont="1" applyFill="1" applyAlignment="1">
      <alignment horizontal="right"/>
    </xf>
    <xf numFmtId="0" fontId="8" fillId="8" borderId="15" xfId="0" applyFont="1" applyFill="1" applyBorder="1" applyAlignment="1">
      <alignment horizontal="right"/>
    </xf>
    <xf numFmtId="0" fontId="1" fillId="12" borderId="6" xfId="0" applyFont="1" applyFill="1" applyBorder="1" applyAlignment="1">
      <alignment vertical="center" wrapText="1"/>
    </xf>
    <xf numFmtId="0" fontId="1" fillId="12" borderId="8" xfId="0" applyFont="1" applyFill="1" applyBorder="1"/>
    <xf numFmtId="0" fontId="8" fillId="12" borderId="6" xfId="0" applyFont="1" applyFill="1" applyBorder="1" applyAlignment="1">
      <alignment horizontal="center"/>
    </xf>
    <xf numFmtId="0" fontId="8" fillId="13" borderId="15" xfId="0" applyFont="1" applyFill="1" applyBorder="1" applyAlignment="1">
      <alignment horizontal="right" shrinkToFit="1"/>
    </xf>
    <xf numFmtId="0" fontId="8" fillId="13" borderId="16" xfId="0" applyFont="1" applyFill="1" applyBorder="1" applyAlignment="1">
      <alignment horizontal="right" shrinkToFit="1"/>
    </xf>
    <xf numFmtId="0" fontId="8" fillId="13" borderId="0" xfId="0" applyFont="1" applyFill="1" applyAlignment="1">
      <alignment horizontal="right" shrinkToFit="1"/>
    </xf>
    <xf numFmtId="0" fontId="1" fillId="14" borderId="7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1" fillId="14" borderId="8" xfId="0" applyFont="1" applyFill="1" applyBorder="1"/>
    <xf numFmtId="0" fontId="1" fillId="14" borderId="9" xfId="0" applyFont="1" applyFill="1" applyBorder="1"/>
    <xf numFmtId="0" fontId="1" fillId="14" borderId="7" xfId="0" applyFont="1" applyFill="1" applyBorder="1"/>
    <xf numFmtId="0" fontId="0" fillId="12" borderId="0" xfId="0" applyFill="1"/>
    <xf numFmtId="0" fontId="1" fillId="12" borderId="19" xfId="0" applyFont="1" applyFill="1" applyBorder="1" applyAlignment="1">
      <alignment horizontal="center" vertical="center" wrapText="1"/>
    </xf>
    <xf numFmtId="0" fontId="1" fillId="12" borderId="17" xfId="0" applyFont="1" applyFill="1" applyBorder="1"/>
    <xf numFmtId="0" fontId="1" fillId="14" borderId="9" xfId="0" applyFont="1" applyFill="1" applyBorder="1" applyAlignment="1">
      <alignment horizontal="center"/>
    </xf>
    <xf numFmtId="0" fontId="1" fillId="12" borderId="8" xfId="0" applyFont="1" applyFill="1" applyBorder="1" applyAlignment="1">
      <alignment vertical="center" wrapText="1"/>
    </xf>
    <xf numFmtId="0" fontId="7" fillId="12" borderId="20" xfId="0" applyFont="1" applyFill="1" applyBorder="1" applyAlignment="1">
      <alignment horizontal="center"/>
    </xf>
    <xf numFmtId="0" fontId="1" fillId="12" borderId="0" xfId="0" applyFont="1" applyFill="1"/>
    <xf numFmtId="0" fontId="8" fillId="12" borderId="8" xfId="0" applyFont="1" applyFill="1" applyBorder="1"/>
    <xf numFmtId="0" fontId="1" fillId="0" borderId="6" xfId="0" applyFont="1" applyBorder="1"/>
    <xf numFmtId="0" fontId="1" fillId="0" borderId="19" xfId="0" applyFont="1" applyBorder="1" applyAlignment="1">
      <alignment vertical="center"/>
    </xf>
    <xf numFmtId="0" fontId="1" fillId="0" borderId="19" xfId="0" applyFont="1" applyBorder="1"/>
    <xf numFmtId="0" fontId="18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2" fillId="6" borderId="3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4" xfId="0" applyFont="1" applyFill="1" applyBorder="1"/>
    <xf numFmtId="0" fontId="2" fillId="9" borderId="3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4" xfId="0" applyFont="1" applyFill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Burndown Chart</a:t>
            </a:r>
          </a:p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  Sprint-1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Sprint1!$E$14:$R$14</c:f>
              <c:numCache>
                <c:formatCode>General</c:formatCode>
                <c:ptCount val="14"/>
                <c:pt idx="0">
                  <c:v>90</c:v>
                </c:pt>
                <c:pt idx="1">
                  <c:v>90</c:v>
                </c:pt>
                <c:pt idx="2">
                  <c:v>73</c:v>
                </c:pt>
                <c:pt idx="3">
                  <c:v>63</c:v>
                </c:pt>
                <c:pt idx="4">
                  <c:v>52</c:v>
                </c:pt>
                <c:pt idx="5">
                  <c:v>48</c:v>
                </c:pt>
                <c:pt idx="6">
                  <c:v>42</c:v>
                </c:pt>
                <c:pt idx="7">
                  <c:v>30</c:v>
                </c:pt>
                <c:pt idx="8">
                  <c:v>23</c:v>
                </c:pt>
                <c:pt idx="9">
                  <c:v>12</c:v>
                </c:pt>
                <c:pt idx="10">
                  <c:v>2</c:v>
                </c:pt>
                <c:pt idx="11">
                  <c:v>-15</c:v>
                </c:pt>
                <c:pt idx="12">
                  <c:v>-27</c:v>
                </c:pt>
                <c:pt idx="13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0F4F-AEE0-3A4BAF56275C}"/>
            </c:ext>
          </c:extLst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Sprint1!$E$15:$R$15</c:f>
              <c:numCache>
                <c:formatCode>General</c:formatCode>
                <c:ptCount val="14"/>
                <c:pt idx="0">
                  <c:v>72</c:v>
                </c:pt>
                <c:pt idx="1">
                  <c:v>67</c:v>
                </c:pt>
                <c:pt idx="2">
                  <c:v>62</c:v>
                </c:pt>
                <c:pt idx="3">
                  <c:v>57</c:v>
                </c:pt>
                <c:pt idx="4">
                  <c:v>52</c:v>
                </c:pt>
                <c:pt idx="5">
                  <c:v>47</c:v>
                </c:pt>
                <c:pt idx="6">
                  <c:v>42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0F4F-AEE0-3A4BAF562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5721"/>
        <c:axId val="1022976822"/>
      </c:lineChart>
      <c:catAx>
        <c:axId val="56245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22976822"/>
        <c:crosses val="autoZero"/>
        <c:auto val="1"/>
        <c:lblAlgn val="ctr"/>
        <c:lblOffset val="100"/>
        <c:noMultiLvlLbl val="1"/>
      </c:catAx>
      <c:valAx>
        <c:axId val="1022976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62457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Burndown Chart</a:t>
            </a:r>
          </a:p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  Sprint-2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Sprint2!$E$15:$R$15</c:f>
              <c:numCache>
                <c:formatCode>General</c:formatCode>
                <c:ptCount val="14"/>
                <c:pt idx="0">
                  <c:v>68</c:v>
                </c:pt>
                <c:pt idx="1">
                  <c:v>62</c:v>
                </c:pt>
                <c:pt idx="2">
                  <c:v>54</c:v>
                </c:pt>
                <c:pt idx="3">
                  <c:v>47</c:v>
                </c:pt>
                <c:pt idx="4">
                  <c:v>41</c:v>
                </c:pt>
                <c:pt idx="5">
                  <c:v>38</c:v>
                </c:pt>
                <c:pt idx="6">
                  <c:v>35</c:v>
                </c:pt>
                <c:pt idx="7">
                  <c:v>32</c:v>
                </c:pt>
                <c:pt idx="8">
                  <c:v>27</c:v>
                </c:pt>
                <c:pt idx="9">
                  <c:v>19</c:v>
                </c:pt>
                <c:pt idx="10">
                  <c:v>11</c:v>
                </c:pt>
                <c:pt idx="11">
                  <c:v>8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6-9A49-9C57-ED266E6C33A4}"/>
            </c:ext>
          </c:extLst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Sprint2!$E$16:$R$16</c:f>
              <c:numCache>
                <c:formatCode>General</c:formatCode>
                <c:ptCount val="14"/>
                <c:pt idx="0">
                  <c:v>72</c:v>
                </c:pt>
                <c:pt idx="1">
                  <c:v>67</c:v>
                </c:pt>
                <c:pt idx="2">
                  <c:v>62</c:v>
                </c:pt>
                <c:pt idx="3">
                  <c:v>57</c:v>
                </c:pt>
                <c:pt idx="4">
                  <c:v>52</c:v>
                </c:pt>
                <c:pt idx="5">
                  <c:v>47</c:v>
                </c:pt>
                <c:pt idx="6">
                  <c:v>42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6-9A49-9C57-ED266E6C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312609"/>
        <c:axId val="305220568"/>
      </c:lineChart>
      <c:catAx>
        <c:axId val="998312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05220568"/>
        <c:crosses val="autoZero"/>
        <c:auto val="1"/>
        <c:lblAlgn val="ctr"/>
        <c:lblOffset val="100"/>
        <c:noMultiLvlLbl val="1"/>
      </c:catAx>
      <c:valAx>
        <c:axId val="30522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983126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Burndown Chart</a:t>
            </a:r>
          </a:p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 Sprint-3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Sprint3!$E$14:$R$14</c:f>
              <c:numCache>
                <c:formatCode>General</c:formatCode>
                <c:ptCount val="14"/>
                <c:pt idx="0">
                  <c:v>65</c:v>
                </c:pt>
                <c:pt idx="1">
                  <c:v>53</c:v>
                </c:pt>
                <c:pt idx="2">
                  <c:v>34</c:v>
                </c:pt>
                <c:pt idx="3">
                  <c:v>23</c:v>
                </c:pt>
                <c:pt idx="4">
                  <c:v>19</c:v>
                </c:pt>
                <c:pt idx="5">
                  <c:v>11</c:v>
                </c:pt>
                <c:pt idx="6">
                  <c:v>5</c:v>
                </c:pt>
                <c:pt idx="7">
                  <c:v>-5</c:v>
                </c:pt>
                <c:pt idx="8">
                  <c:v>-12</c:v>
                </c:pt>
                <c:pt idx="9">
                  <c:v>-30</c:v>
                </c:pt>
                <c:pt idx="10">
                  <c:v>-41</c:v>
                </c:pt>
                <c:pt idx="11">
                  <c:v>-49</c:v>
                </c:pt>
                <c:pt idx="12">
                  <c:v>-54</c:v>
                </c:pt>
                <c:pt idx="13">
                  <c:v>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2-544B-819D-D2021BF4C334}"/>
            </c:ext>
          </c:extLst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Sprint3!$E$15:$R$15</c:f>
              <c:numCache>
                <c:formatCode>General</c:formatCode>
                <c:ptCount val="14"/>
                <c:pt idx="0">
                  <c:v>72</c:v>
                </c:pt>
                <c:pt idx="1">
                  <c:v>67</c:v>
                </c:pt>
                <c:pt idx="2">
                  <c:v>62</c:v>
                </c:pt>
                <c:pt idx="3">
                  <c:v>57</c:v>
                </c:pt>
                <c:pt idx="4">
                  <c:v>52</c:v>
                </c:pt>
                <c:pt idx="5">
                  <c:v>47</c:v>
                </c:pt>
                <c:pt idx="6">
                  <c:v>42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2-544B-819D-D2021BF4C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605240"/>
        <c:axId val="211815107"/>
      </c:lineChart>
      <c:catAx>
        <c:axId val="171460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815107"/>
        <c:crosses val="autoZero"/>
        <c:auto val="1"/>
        <c:lblAlgn val="ctr"/>
        <c:lblOffset val="100"/>
        <c:noMultiLvlLbl val="1"/>
      </c:catAx>
      <c:valAx>
        <c:axId val="211815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146052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Burndown Chart </a:t>
            </a:r>
          </a:p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  Sprint-4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Sprint4!$E$17:$R$17</c:f>
              <c:numCache>
                <c:formatCode>General</c:formatCode>
                <c:ptCount val="14"/>
                <c:pt idx="0">
                  <c:v>64</c:v>
                </c:pt>
                <c:pt idx="1">
                  <c:v>57</c:v>
                </c:pt>
                <c:pt idx="2">
                  <c:v>42</c:v>
                </c:pt>
                <c:pt idx="3">
                  <c:v>32</c:v>
                </c:pt>
                <c:pt idx="4">
                  <c:v>23</c:v>
                </c:pt>
                <c:pt idx="5">
                  <c:v>20</c:v>
                </c:pt>
                <c:pt idx="6">
                  <c:v>16</c:v>
                </c:pt>
                <c:pt idx="7">
                  <c:v>10</c:v>
                </c:pt>
                <c:pt idx="8">
                  <c:v>3</c:v>
                </c:pt>
                <c:pt idx="9">
                  <c:v>-4</c:v>
                </c:pt>
                <c:pt idx="10">
                  <c:v>-11</c:v>
                </c:pt>
                <c:pt idx="11">
                  <c:v>-16</c:v>
                </c:pt>
                <c:pt idx="12">
                  <c:v>-20</c:v>
                </c:pt>
                <c:pt idx="13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C-6A4F-92D1-1455A5550713}"/>
            </c:ext>
          </c:extLst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Sprint4!$E$18:$R$18</c:f>
              <c:numCache>
                <c:formatCode>General</c:formatCode>
                <c:ptCount val="14"/>
                <c:pt idx="0">
                  <c:v>72</c:v>
                </c:pt>
                <c:pt idx="1">
                  <c:v>67</c:v>
                </c:pt>
                <c:pt idx="2">
                  <c:v>62</c:v>
                </c:pt>
                <c:pt idx="3">
                  <c:v>57</c:v>
                </c:pt>
                <c:pt idx="4">
                  <c:v>52</c:v>
                </c:pt>
                <c:pt idx="5">
                  <c:v>47</c:v>
                </c:pt>
                <c:pt idx="6">
                  <c:v>42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C-6A4F-92D1-1455A5550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970230"/>
        <c:axId val="1870986136"/>
      </c:lineChart>
      <c:catAx>
        <c:axId val="1308970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70986136"/>
        <c:crosses val="autoZero"/>
        <c:auto val="1"/>
        <c:lblAlgn val="ctr"/>
        <c:lblOffset val="100"/>
        <c:noMultiLvlLbl val="1"/>
      </c:catAx>
      <c:valAx>
        <c:axId val="1870986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08970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Burndown Chart</a:t>
            </a:r>
          </a:p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lang="en-US" b="0" i="0">
                <a:solidFill>
                  <a:srgbClr val="000000"/>
                </a:solidFill>
                <a:latin typeface="Roboto"/>
              </a:rPr>
              <a:t> Sprint-5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Sprint5!$E$13:$R$13</c:f>
              <c:numCache>
                <c:formatCode>General</c:formatCode>
                <c:ptCount val="14"/>
                <c:pt idx="0">
                  <c:v>63</c:v>
                </c:pt>
                <c:pt idx="1">
                  <c:v>54</c:v>
                </c:pt>
                <c:pt idx="2">
                  <c:v>46</c:v>
                </c:pt>
                <c:pt idx="3">
                  <c:v>39</c:v>
                </c:pt>
                <c:pt idx="4">
                  <c:v>35</c:v>
                </c:pt>
                <c:pt idx="5">
                  <c:v>31</c:v>
                </c:pt>
                <c:pt idx="6">
                  <c:v>27</c:v>
                </c:pt>
                <c:pt idx="7">
                  <c:v>18</c:v>
                </c:pt>
                <c:pt idx="8">
                  <c:v>7</c:v>
                </c:pt>
                <c:pt idx="9">
                  <c:v>0</c:v>
                </c:pt>
                <c:pt idx="10">
                  <c:v>-5</c:v>
                </c:pt>
                <c:pt idx="11">
                  <c:v>-2</c:v>
                </c:pt>
                <c:pt idx="12">
                  <c:v>-5</c:v>
                </c:pt>
                <c:pt idx="13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8-174A-821F-A2271819DF74}"/>
            </c:ext>
          </c:extLst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Sprint5!$E$14:$R$14</c:f>
              <c:numCache>
                <c:formatCode>General</c:formatCode>
                <c:ptCount val="14"/>
                <c:pt idx="0">
                  <c:v>72</c:v>
                </c:pt>
                <c:pt idx="1">
                  <c:v>67</c:v>
                </c:pt>
                <c:pt idx="2">
                  <c:v>62</c:v>
                </c:pt>
                <c:pt idx="3">
                  <c:v>57</c:v>
                </c:pt>
                <c:pt idx="4">
                  <c:v>52</c:v>
                </c:pt>
                <c:pt idx="5">
                  <c:v>47</c:v>
                </c:pt>
                <c:pt idx="6">
                  <c:v>42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  <c:pt idx="11">
                  <c:v>12</c:v>
                </c:pt>
                <c:pt idx="12">
                  <c:v>6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8-174A-821F-A2271819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893491"/>
        <c:axId val="1066228742"/>
      </c:lineChart>
      <c:catAx>
        <c:axId val="576893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66228742"/>
        <c:crosses val="autoZero"/>
        <c:auto val="1"/>
        <c:lblAlgn val="ctr"/>
        <c:lblOffset val="100"/>
        <c:noMultiLvlLbl val="1"/>
      </c:catAx>
      <c:valAx>
        <c:axId val="1066228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768934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7</xdr:row>
      <xdr:rowOff>139700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327025</xdr:colOff>
      <xdr:row>8</xdr:row>
      <xdr:rowOff>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136525</xdr:colOff>
      <xdr:row>29</xdr:row>
      <xdr:rowOff>50800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288925</xdr:colOff>
      <xdr:row>29</xdr:row>
      <xdr:rowOff>165100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631825</xdr:colOff>
      <xdr:row>54</xdr:row>
      <xdr:rowOff>63500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2"/>
  <sheetViews>
    <sheetView topLeftCell="B1" zoomScale="144" workbookViewId="0">
      <selection activeCell="D5" sqref="D5"/>
    </sheetView>
  </sheetViews>
  <sheetFormatPr baseColWidth="10" defaultColWidth="12.6640625" defaultRowHeight="15.75" customHeight="1" x14ac:dyDescent="0.15"/>
  <cols>
    <col min="1" max="1" width="38.1640625" customWidth="1"/>
    <col min="2" max="2" width="43.33203125" customWidth="1"/>
    <col min="3" max="3" width="18.33203125" customWidth="1"/>
    <col min="5" max="18" width="4.33203125" customWidth="1"/>
    <col min="19" max="19" width="15.6640625" customWidth="1"/>
    <col min="20" max="32" width="4.33203125" customWidth="1"/>
    <col min="33" max="33" width="18.6640625" customWidth="1"/>
  </cols>
  <sheetData>
    <row r="1" spans="1:33" ht="13" x14ac:dyDescent="0.15">
      <c r="A1" s="1"/>
      <c r="B1" s="2"/>
      <c r="C1" s="3"/>
      <c r="D1" s="3"/>
      <c r="E1" s="119" t="s">
        <v>102</v>
      </c>
      <c r="F1" s="120"/>
      <c r="G1" s="120"/>
      <c r="H1" s="120"/>
      <c r="I1" s="120"/>
      <c r="J1" s="120"/>
      <c r="K1" s="121"/>
      <c r="L1" s="122" t="s">
        <v>103</v>
      </c>
      <c r="M1" s="123"/>
      <c r="N1" s="123"/>
      <c r="O1" s="123"/>
      <c r="P1" s="123"/>
      <c r="Q1" s="123"/>
      <c r="R1" s="124"/>
      <c r="S1" s="111"/>
      <c r="T1" s="112"/>
      <c r="U1" s="112"/>
      <c r="V1" s="112"/>
      <c r="W1" s="112"/>
      <c r="X1" s="112"/>
      <c r="Y1" s="125"/>
      <c r="Z1" s="111"/>
      <c r="AA1" s="112"/>
      <c r="AB1" s="112"/>
      <c r="AC1" s="112"/>
      <c r="AD1" s="112"/>
      <c r="AE1" s="112"/>
      <c r="AF1" s="113"/>
    </row>
    <row r="2" spans="1:33" ht="13" x14ac:dyDescent="0.15">
      <c r="A2" s="114" t="s">
        <v>0</v>
      </c>
      <c r="B2" s="114" t="s">
        <v>1</v>
      </c>
      <c r="C2" s="114" t="s">
        <v>2</v>
      </c>
      <c r="D2" s="117" t="s">
        <v>106</v>
      </c>
      <c r="E2" s="51" t="s">
        <v>87</v>
      </c>
      <c r="F2" s="51" t="s">
        <v>88</v>
      </c>
      <c r="G2" s="51" t="s">
        <v>89</v>
      </c>
      <c r="H2" s="51" t="s">
        <v>90</v>
      </c>
      <c r="I2" s="51" t="s">
        <v>91</v>
      </c>
      <c r="J2" s="51" t="s">
        <v>92</v>
      </c>
      <c r="K2" s="51" t="s">
        <v>93</v>
      </c>
      <c r="L2" s="51" t="s">
        <v>94</v>
      </c>
      <c r="M2" s="51" t="s">
        <v>95</v>
      </c>
      <c r="N2" s="51" t="s">
        <v>96</v>
      </c>
      <c r="O2" s="51" t="s">
        <v>97</v>
      </c>
      <c r="P2" s="51" t="s">
        <v>98</v>
      </c>
      <c r="Q2" s="51" t="s">
        <v>99</v>
      </c>
      <c r="R2" s="51" t="s">
        <v>100</v>
      </c>
      <c r="S2" s="4"/>
      <c r="T2" s="5"/>
      <c r="U2" s="5"/>
      <c r="V2" s="5"/>
      <c r="W2" s="5"/>
      <c r="X2" s="5"/>
      <c r="Y2" s="6"/>
      <c r="Z2" s="4"/>
      <c r="AA2" s="5"/>
      <c r="AB2" s="5"/>
      <c r="AC2" s="5"/>
      <c r="AD2" s="5"/>
      <c r="AE2" s="5"/>
      <c r="AF2" s="5"/>
    </row>
    <row r="3" spans="1:33" ht="24" customHeight="1" x14ac:dyDescent="0.15">
      <c r="A3" s="115"/>
      <c r="B3" s="115"/>
      <c r="C3" s="115"/>
      <c r="D3" s="118"/>
      <c r="E3" s="52">
        <v>44618</v>
      </c>
      <c r="F3" s="56">
        <v>44619</v>
      </c>
      <c r="G3" s="56">
        <v>44620</v>
      </c>
      <c r="H3" s="56">
        <v>44621</v>
      </c>
      <c r="I3" s="56">
        <v>44622</v>
      </c>
      <c r="J3" s="56">
        <v>44623</v>
      </c>
      <c r="K3" s="57">
        <v>44624</v>
      </c>
      <c r="L3" s="52">
        <v>44625</v>
      </c>
      <c r="M3" s="56">
        <v>44626</v>
      </c>
      <c r="N3" s="56">
        <v>44627</v>
      </c>
      <c r="O3" s="56">
        <v>44628</v>
      </c>
      <c r="P3" s="56">
        <v>44629</v>
      </c>
      <c r="Q3" s="56">
        <v>44630</v>
      </c>
      <c r="R3" s="57">
        <v>44631</v>
      </c>
      <c r="S3" s="7"/>
      <c r="T3" s="8"/>
      <c r="U3" s="8"/>
      <c r="V3" s="8"/>
      <c r="W3" s="8"/>
      <c r="X3" s="8"/>
      <c r="Y3" s="9"/>
      <c r="Z3" s="7"/>
      <c r="AA3" s="8"/>
      <c r="AB3" s="8"/>
      <c r="AC3" s="8"/>
      <c r="AD3" s="8"/>
      <c r="AE3" s="8"/>
      <c r="AF3" s="10"/>
      <c r="AG3" s="11"/>
    </row>
    <row r="4" spans="1:33" ht="24" customHeight="1" x14ac:dyDescent="0.15">
      <c r="A4" s="115"/>
      <c r="B4" s="115"/>
      <c r="C4" s="115"/>
      <c r="D4" s="12"/>
      <c r="E4" s="53">
        <v>240</v>
      </c>
      <c r="F4" s="58">
        <f t="shared" ref="F4:R4" si="0">E4-9</f>
        <v>231</v>
      </c>
      <c r="G4" s="58">
        <f t="shared" si="0"/>
        <v>222</v>
      </c>
      <c r="H4" s="58">
        <f t="shared" si="0"/>
        <v>213</v>
      </c>
      <c r="I4" s="58">
        <f t="shared" si="0"/>
        <v>204</v>
      </c>
      <c r="J4" s="58">
        <f t="shared" si="0"/>
        <v>195</v>
      </c>
      <c r="K4" s="59">
        <f t="shared" si="0"/>
        <v>186</v>
      </c>
      <c r="L4" s="53">
        <f t="shared" si="0"/>
        <v>177</v>
      </c>
      <c r="M4" s="58">
        <f t="shared" si="0"/>
        <v>168</v>
      </c>
      <c r="N4" s="58">
        <f t="shared" si="0"/>
        <v>159</v>
      </c>
      <c r="O4" s="58">
        <f t="shared" si="0"/>
        <v>150</v>
      </c>
      <c r="P4" s="58">
        <f t="shared" si="0"/>
        <v>141</v>
      </c>
      <c r="Q4" s="58">
        <f t="shared" si="0"/>
        <v>132</v>
      </c>
      <c r="R4" s="59">
        <f t="shared" si="0"/>
        <v>123</v>
      </c>
      <c r="S4" s="110" t="s">
        <v>104</v>
      </c>
      <c r="T4" s="17"/>
      <c r="U4" s="17"/>
      <c r="V4" s="17"/>
      <c r="W4" s="17"/>
      <c r="X4" s="17"/>
      <c r="Y4" s="18"/>
      <c r="Z4" s="16"/>
      <c r="AA4" s="17"/>
      <c r="AB4" s="17"/>
      <c r="AC4" s="17"/>
      <c r="AD4" s="17"/>
      <c r="AE4" s="17"/>
      <c r="AF4" s="17"/>
    </row>
    <row r="5" spans="1:33" ht="24" customHeight="1" x14ac:dyDescent="0.15">
      <c r="A5" s="116"/>
      <c r="B5" s="116"/>
      <c r="C5" s="116"/>
      <c r="D5" s="12">
        <v>90</v>
      </c>
      <c r="E5" s="53">
        <f t="shared" ref="E5:O5" si="1">SUM(E6:E16)</f>
        <v>162</v>
      </c>
      <c r="F5" s="58">
        <f t="shared" si="1"/>
        <v>159</v>
      </c>
      <c r="G5" s="58">
        <f t="shared" si="1"/>
        <v>152</v>
      </c>
      <c r="H5" s="58">
        <f t="shared" si="1"/>
        <v>131</v>
      </c>
      <c r="I5" s="58">
        <f t="shared" si="1"/>
        <v>115</v>
      </c>
      <c r="J5" s="58">
        <f t="shared" si="1"/>
        <v>99</v>
      </c>
      <c r="K5" s="59">
        <f t="shared" si="1"/>
        <v>92</v>
      </c>
      <c r="L5" s="53">
        <f t="shared" si="1"/>
        <v>78</v>
      </c>
      <c r="M5" s="58">
        <f t="shared" si="1"/>
        <v>60</v>
      </c>
      <c r="N5" s="58">
        <f t="shared" si="1"/>
        <v>50</v>
      </c>
      <c r="O5" s="58">
        <f t="shared" si="1"/>
        <v>33</v>
      </c>
      <c r="P5" s="58"/>
      <c r="Q5" s="58"/>
      <c r="R5" s="59"/>
      <c r="S5" s="110" t="s">
        <v>105</v>
      </c>
      <c r="T5" s="17"/>
      <c r="U5" s="17"/>
      <c r="V5" s="17"/>
      <c r="W5" s="17"/>
      <c r="X5" s="17"/>
      <c r="Y5" s="18"/>
      <c r="Z5" s="16"/>
      <c r="AA5" s="17"/>
      <c r="AB5" s="17"/>
      <c r="AC5" s="17"/>
      <c r="AD5" s="17"/>
      <c r="AE5" s="17"/>
      <c r="AF5" s="17"/>
    </row>
    <row r="6" spans="1:33" ht="13" x14ac:dyDescent="0.15">
      <c r="A6" s="65" t="s">
        <v>4</v>
      </c>
      <c r="B6" s="65" t="s">
        <v>4</v>
      </c>
      <c r="C6" s="66" t="s">
        <v>22</v>
      </c>
      <c r="D6" s="67">
        <v>10</v>
      </c>
      <c r="E6" s="62">
        <v>0</v>
      </c>
      <c r="F6" s="62">
        <v>0</v>
      </c>
      <c r="G6" s="62">
        <v>2</v>
      </c>
      <c r="H6" s="62">
        <v>2</v>
      </c>
      <c r="I6" s="62">
        <v>1</v>
      </c>
      <c r="J6" s="62">
        <v>0</v>
      </c>
      <c r="K6" s="62">
        <v>0</v>
      </c>
      <c r="L6" s="54">
        <v>2</v>
      </c>
      <c r="M6" s="54">
        <v>2</v>
      </c>
      <c r="N6" s="54">
        <v>0</v>
      </c>
      <c r="O6" s="54">
        <v>1</v>
      </c>
      <c r="P6" s="54">
        <v>0</v>
      </c>
      <c r="Q6" s="54">
        <v>0</v>
      </c>
      <c r="R6" s="60">
        <v>0</v>
      </c>
      <c r="S6" s="21"/>
      <c r="T6" s="22"/>
      <c r="U6" s="22"/>
      <c r="V6" s="23"/>
      <c r="W6" s="23"/>
      <c r="X6" s="23"/>
      <c r="Y6" s="24"/>
      <c r="Z6" s="25"/>
      <c r="AA6" s="23"/>
      <c r="AB6" s="23"/>
      <c r="AC6" s="23"/>
      <c r="AD6" s="23"/>
      <c r="AE6" s="23"/>
      <c r="AF6" s="23"/>
    </row>
    <row r="7" spans="1:33" ht="13" x14ac:dyDescent="0.15">
      <c r="A7" s="68" t="s">
        <v>5</v>
      </c>
      <c r="B7" s="68" t="s">
        <v>5</v>
      </c>
      <c r="C7" s="69" t="s">
        <v>23</v>
      </c>
      <c r="D7" s="70">
        <v>12</v>
      </c>
      <c r="E7" s="62">
        <v>0</v>
      </c>
      <c r="F7" s="62">
        <v>0</v>
      </c>
      <c r="G7" s="62">
        <v>1</v>
      </c>
      <c r="H7" s="62">
        <v>3</v>
      </c>
      <c r="I7" s="62">
        <v>0</v>
      </c>
      <c r="J7" s="62">
        <v>2</v>
      </c>
      <c r="K7" s="62">
        <v>0</v>
      </c>
      <c r="L7" s="54">
        <v>2</v>
      </c>
      <c r="M7" s="54">
        <v>0</v>
      </c>
      <c r="N7" s="54">
        <v>2</v>
      </c>
      <c r="O7" s="54">
        <v>2</v>
      </c>
      <c r="P7" s="54">
        <v>0</v>
      </c>
      <c r="Q7" s="54">
        <v>0</v>
      </c>
      <c r="R7" s="60">
        <v>0</v>
      </c>
      <c r="S7" s="21"/>
      <c r="T7" s="22"/>
      <c r="U7" s="22"/>
      <c r="V7" s="23"/>
      <c r="W7" s="23"/>
      <c r="X7" s="23"/>
      <c r="Y7" s="24"/>
      <c r="Z7" s="25"/>
      <c r="AA7" s="23"/>
      <c r="AB7" s="23"/>
      <c r="AC7" s="23"/>
      <c r="AD7" s="23"/>
      <c r="AE7" s="23"/>
      <c r="AF7" s="23"/>
    </row>
    <row r="8" spans="1:33" ht="13" x14ac:dyDescent="0.15">
      <c r="A8" s="68" t="s">
        <v>6</v>
      </c>
      <c r="B8" s="68" t="s">
        <v>6</v>
      </c>
      <c r="C8" s="69" t="s">
        <v>27</v>
      </c>
      <c r="D8" s="70">
        <v>10</v>
      </c>
      <c r="E8" s="62">
        <v>0</v>
      </c>
      <c r="F8" s="62">
        <v>0</v>
      </c>
      <c r="G8" s="62">
        <v>8</v>
      </c>
      <c r="H8" s="62">
        <v>0</v>
      </c>
      <c r="I8" s="62">
        <v>3</v>
      </c>
      <c r="J8" s="62">
        <v>0</v>
      </c>
      <c r="K8" s="62">
        <v>1</v>
      </c>
      <c r="L8" s="54">
        <v>0</v>
      </c>
      <c r="M8" s="54">
        <v>0</v>
      </c>
      <c r="N8" s="54">
        <v>2</v>
      </c>
      <c r="O8" s="54">
        <v>3</v>
      </c>
      <c r="P8" s="54">
        <v>0</v>
      </c>
      <c r="Q8" s="54">
        <v>3</v>
      </c>
      <c r="R8" s="60">
        <v>0</v>
      </c>
      <c r="S8" s="21"/>
      <c r="T8" s="22"/>
      <c r="U8" s="22"/>
      <c r="V8" s="23"/>
      <c r="W8" s="23"/>
      <c r="X8" s="23"/>
      <c r="Y8" s="24"/>
      <c r="Z8" s="25"/>
      <c r="AA8" s="23"/>
      <c r="AB8" s="23"/>
      <c r="AC8" s="23"/>
      <c r="AD8" s="23"/>
      <c r="AE8" s="23"/>
      <c r="AF8" s="23"/>
    </row>
    <row r="9" spans="1:33" ht="13" x14ac:dyDescent="0.15">
      <c r="A9" s="68" t="s">
        <v>8</v>
      </c>
      <c r="B9" s="68" t="s">
        <v>8</v>
      </c>
      <c r="C9" s="69" t="s">
        <v>24</v>
      </c>
      <c r="D9" s="70">
        <v>14</v>
      </c>
      <c r="E9" s="62">
        <v>0</v>
      </c>
      <c r="F9" s="62">
        <v>0</v>
      </c>
      <c r="G9" s="62">
        <v>4</v>
      </c>
      <c r="H9" s="62">
        <v>3</v>
      </c>
      <c r="I9" s="62">
        <v>0</v>
      </c>
      <c r="J9" s="62">
        <v>0</v>
      </c>
      <c r="K9" s="62">
        <v>3</v>
      </c>
      <c r="L9" s="54">
        <v>4</v>
      </c>
      <c r="M9" s="54">
        <v>4</v>
      </c>
      <c r="N9" s="54">
        <v>3</v>
      </c>
      <c r="O9" s="54">
        <v>0</v>
      </c>
      <c r="P9" s="54">
        <v>0</v>
      </c>
      <c r="Q9" s="54">
        <v>0</v>
      </c>
      <c r="R9" s="60">
        <v>0</v>
      </c>
      <c r="S9" s="21"/>
      <c r="T9" s="22"/>
      <c r="U9" s="22"/>
      <c r="V9" s="23"/>
      <c r="W9" s="23"/>
      <c r="X9" s="23"/>
      <c r="Y9" s="24"/>
      <c r="Z9" s="25"/>
      <c r="AA9" s="23"/>
      <c r="AB9" s="23"/>
      <c r="AC9" s="23"/>
      <c r="AD9" s="23"/>
      <c r="AE9" s="23"/>
      <c r="AF9" s="23"/>
    </row>
    <row r="10" spans="1:33" ht="13" x14ac:dyDescent="0.15">
      <c r="A10" s="69" t="s">
        <v>25</v>
      </c>
      <c r="B10" s="69" t="s">
        <v>25</v>
      </c>
      <c r="C10" s="69" t="s">
        <v>26</v>
      </c>
      <c r="D10" s="70">
        <v>8</v>
      </c>
      <c r="E10" s="62">
        <v>0</v>
      </c>
      <c r="F10" s="62">
        <v>0</v>
      </c>
      <c r="G10" s="62">
        <v>0</v>
      </c>
      <c r="H10" s="62">
        <v>1</v>
      </c>
      <c r="I10" s="62">
        <v>4</v>
      </c>
      <c r="J10" s="62">
        <v>0</v>
      </c>
      <c r="K10" s="62">
        <v>2</v>
      </c>
      <c r="L10" s="54">
        <v>2</v>
      </c>
      <c r="M10" s="54">
        <v>0</v>
      </c>
      <c r="N10" s="54">
        <v>1</v>
      </c>
      <c r="O10" s="54">
        <v>2</v>
      </c>
      <c r="P10" s="54">
        <v>0</v>
      </c>
      <c r="Q10" s="54">
        <v>0</v>
      </c>
      <c r="R10" s="60">
        <v>0</v>
      </c>
      <c r="S10" s="21"/>
      <c r="T10" s="22"/>
      <c r="U10" s="22"/>
      <c r="V10" s="23"/>
      <c r="W10" s="23"/>
      <c r="X10" s="23"/>
      <c r="Y10" s="24"/>
      <c r="Z10" s="25"/>
      <c r="AA10" s="23"/>
      <c r="AB10" s="23"/>
      <c r="AC10" s="23"/>
      <c r="AD10" s="23"/>
      <c r="AE10" s="23"/>
      <c r="AF10" s="23"/>
    </row>
    <row r="11" spans="1:33" ht="13" x14ac:dyDescent="0.15">
      <c r="A11" s="68" t="s">
        <v>11</v>
      </c>
      <c r="B11" s="68" t="s">
        <v>11</v>
      </c>
      <c r="C11" s="69" t="s">
        <v>27</v>
      </c>
      <c r="D11" s="70">
        <v>6</v>
      </c>
      <c r="E11" s="62">
        <v>0</v>
      </c>
      <c r="F11" s="62">
        <v>0</v>
      </c>
      <c r="G11" s="62">
        <v>0</v>
      </c>
      <c r="H11" s="62">
        <v>1</v>
      </c>
      <c r="I11" s="62">
        <v>1</v>
      </c>
      <c r="J11" s="62">
        <v>1</v>
      </c>
      <c r="K11" s="62">
        <v>0</v>
      </c>
      <c r="L11" s="54">
        <v>0</v>
      </c>
      <c r="M11" s="54">
        <v>1</v>
      </c>
      <c r="N11" s="54">
        <v>1</v>
      </c>
      <c r="O11" s="54">
        <v>1</v>
      </c>
      <c r="P11" s="54">
        <v>0</v>
      </c>
      <c r="Q11" s="54">
        <v>0</v>
      </c>
      <c r="R11" s="60">
        <v>0</v>
      </c>
      <c r="S11" s="21"/>
      <c r="T11" s="22"/>
      <c r="U11" s="22"/>
      <c r="V11" s="23"/>
      <c r="W11" s="23"/>
      <c r="X11" s="23"/>
      <c r="Y11" s="24"/>
      <c r="Z11" s="25"/>
      <c r="AA11" s="23"/>
      <c r="AB11" s="23"/>
      <c r="AC11" s="23"/>
      <c r="AD11" s="23"/>
      <c r="AE11" s="23"/>
      <c r="AF11" s="23"/>
    </row>
    <row r="12" spans="1:33" ht="13" x14ac:dyDescent="0.15">
      <c r="A12" s="68" t="s">
        <v>13</v>
      </c>
      <c r="B12" s="68" t="s">
        <v>13</v>
      </c>
      <c r="C12" s="69" t="s">
        <v>26</v>
      </c>
      <c r="D12" s="70">
        <v>10</v>
      </c>
      <c r="E12" s="62">
        <v>0</v>
      </c>
      <c r="F12" s="62">
        <v>0</v>
      </c>
      <c r="G12" s="62">
        <v>2</v>
      </c>
      <c r="H12" s="62">
        <v>0</v>
      </c>
      <c r="I12" s="62">
        <v>2</v>
      </c>
      <c r="J12" s="62">
        <v>1</v>
      </c>
      <c r="K12" s="62">
        <v>0</v>
      </c>
      <c r="L12" s="54">
        <v>2</v>
      </c>
      <c r="M12" s="54">
        <v>0</v>
      </c>
      <c r="N12" s="54">
        <v>2</v>
      </c>
      <c r="O12" s="54">
        <v>1</v>
      </c>
      <c r="P12" s="54">
        <v>0</v>
      </c>
      <c r="Q12" s="54">
        <v>0</v>
      </c>
      <c r="R12" s="60">
        <v>0</v>
      </c>
      <c r="S12" s="21"/>
      <c r="T12" s="22"/>
      <c r="U12" s="22"/>
      <c r="V12" s="23"/>
      <c r="W12" s="23"/>
      <c r="X12" s="23"/>
      <c r="Y12" s="24"/>
      <c r="Z12" s="25"/>
      <c r="AA12" s="23"/>
      <c r="AB12" s="23"/>
      <c r="AC12" s="23"/>
      <c r="AD12" s="23"/>
      <c r="AE12" s="23"/>
      <c r="AF12" s="23"/>
    </row>
    <row r="13" spans="1:33" ht="13" x14ac:dyDescent="0.15">
      <c r="A13" s="71" t="s">
        <v>20</v>
      </c>
      <c r="B13" s="71" t="s">
        <v>20</v>
      </c>
      <c r="C13" s="71" t="s">
        <v>24</v>
      </c>
      <c r="D13" s="70">
        <v>10</v>
      </c>
      <c r="E13" s="62">
        <v>0</v>
      </c>
      <c r="F13" s="62">
        <v>2</v>
      </c>
      <c r="G13" s="62">
        <v>0</v>
      </c>
      <c r="H13" s="62">
        <v>1</v>
      </c>
      <c r="I13" s="62">
        <v>0</v>
      </c>
      <c r="J13" s="62">
        <v>0</v>
      </c>
      <c r="K13" s="62">
        <v>2</v>
      </c>
      <c r="L13" s="54">
        <v>0</v>
      </c>
      <c r="M13" s="54">
        <v>0</v>
      </c>
      <c r="N13" s="54">
        <v>3</v>
      </c>
      <c r="O13" s="54">
        <v>3</v>
      </c>
      <c r="P13" s="54">
        <v>0</v>
      </c>
      <c r="Q13" s="54">
        <v>0</v>
      </c>
      <c r="R13" s="54">
        <v>2</v>
      </c>
      <c r="S13" s="31"/>
      <c r="T13" s="32"/>
      <c r="U13" s="32"/>
      <c r="V13" s="33"/>
      <c r="W13" s="33"/>
      <c r="X13" s="33"/>
      <c r="Y13" s="34"/>
      <c r="Z13" s="35"/>
      <c r="AA13" s="33"/>
      <c r="AB13" s="33"/>
      <c r="AC13" s="33"/>
      <c r="AD13" s="33"/>
      <c r="AE13" s="33"/>
      <c r="AF13" s="33"/>
    </row>
    <row r="14" spans="1:33" s="99" customFormat="1" ht="13" x14ac:dyDescent="0.15">
      <c r="A14" s="88"/>
      <c r="B14" s="89"/>
      <c r="C14" s="89"/>
      <c r="D14" s="90" t="s">
        <v>14</v>
      </c>
      <c r="E14" s="91">
        <v>90</v>
      </c>
      <c r="F14" s="91">
        <v>90</v>
      </c>
      <c r="G14" s="92">
        <v>73</v>
      </c>
      <c r="H14" s="92">
        <v>63</v>
      </c>
      <c r="I14" s="92">
        <v>52</v>
      </c>
      <c r="J14" s="92">
        <v>48</v>
      </c>
      <c r="K14" s="92">
        <v>42</v>
      </c>
      <c r="L14" s="92">
        <v>30</v>
      </c>
      <c r="M14" s="92">
        <v>23</v>
      </c>
      <c r="N14" s="92">
        <v>12</v>
      </c>
      <c r="O14" s="92">
        <v>2</v>
      </c>
      <c r="P14" s="92">
        <v>-15</v>
      </c>
      <c r="Q14" s="92">
        <v>-27</v>
      </c>
      <c r="R14" s="93">
        <v>-34</v>
      </c>
      <c r="S14" s="94"/>
      <c r="T14" s="95"/>
      <c r="U14" s="95"/>
      <c r="V14" s="96"/>
      <c r="W14" s="96"/>
      <c r="X14" s="96"/>
      <c r="Y14" s="97"/>
      <c r="Z14" s="98"/>
      <c r="AA14" s="96"/>
      <c r="AB14" s="96"/>
      <c r="AC14" s="96"/>
      <c r="AD14" s="96"/>
      <c r="AE14" s="96"/>
      <c r="AF14" s="96"/>
    </row>
    <row r="15" spans="1:33" ht="13" x14ac:dyDescent="0.15">
      <c r="A15" s="80"/>
      <c r="B15" s="74"/>
      <c r="C15" s="73"/>
      <c r="D15" s="78" t="s">
        <v>15</v>
      </c>
      <c r="E15" s="64">
        <v>72</v>
      </c>
      <c r="F15" s="63">
        <v>67</v>
      </c>
      <c r="G15" s="64">
        <v>62</v>
      </c>
      <c r="H15" s="63">
        <v>57</v>
      </c>
      <c r="I15" s="64">
        <v>52</v>
      </c>
      <c r="J15" s="63">
        <v>47</v>
      </c>
      <c r="K15" s="64">
        <v>42</v>
      </c>
      <c r="L15" s="55">
        <v>36</v>
      </c>
      <c r="M15" s="61">
        <v>30</v>
      </c>
      <c r="N15" s="55">
        <v>24</v>
      </c>
      <c r="O15" s="61">
        <v>18</v>
      </c>
      <c r="P15" s="55">
        <v>12</v>
      </c>
      <c r="Q15" s="61">
        <v>6</v>
      </c>
      <c r="R15" s="55">
        <v>0</v>
      </c>
      <c r="S15" s="31"/>
      <c r="T15" s="32"/>
      <c r="U15" s="32"/>
      <c r="V15" s="33"/>
      <c r="W15" s="33"/>
      <c r="X15" s="33"/>
      <c r="Y15" s="34"/>
      <c r="Z15" s="35"/>
      <c r="AA15" s="33"/>
      <c r="AB15" s="33"/>
      <c r="AC15" s="33"/>
      <c r="AD15" s="33"/>
      <c r="AE15" s="33"/>
      <c r="AF15" s="33"/>
    </row>
    <row r="16" spans="1:33" ht="13" x14ac:dyDescent="0.15">
      <c r="A16" s="80"/>
      <c r="B16" s="74"/>
      <c r="C16" s="28"/>
      <c r="D16" s="81"/>
      <c r="E16" s="31"/>
      <c r="F16" s="32"/>
      <c r="G16" s="32"/>
      <c r="H16" s="32"/>
      <c r="I16" s="32"/>
      <c r="J16" s="32"/>
      <c r="K16" s="36"/>
      <c r="L16" s="36"/>
      <c r="M16" s="36"/>
      <c r="N16" s="36"/>
      <c r="O16" s="36"/>
      <c r="P16" s="36"/>
      <c r="Q16" s="36"/>
      <c r="R16" s="36"/>
      <c r="S16" s="31"/>
      <c r="T16" s="32"/>
      <c r="U16" s="32"/>
      <c r="V16" s="33"/>
      <c r="W16" s="33"/>
      <c r="X16" s="33"/>
      <c r="Y16" s="34"/>
      <c r="Z16" s="35"/>
      <c r="AA16" s="33"/>
      <c r="AB16" s="33"/>
      <c r="AC16" s="33"/>
      <c r="AD16" s="33"/>
      <c r="AE16" s="33"/>
      <c r="AF16" s="33"/>
    </row>
    <row r="17" spans="1:33" ht="13" x14ac:dyDescent="0.15">
      <c r="A17" s="80"/>
      <c r="B17" s="74"/>
      <c r="C17" s="28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1:33" ht="13" x14ac:dyDescent="0.15">
      <c r="A18" s="80"/>
      <c r="B18" s="74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ht="13" x14ac:dyDescent="0.15">
      <c r="A19" s="80"/>
      <c r="B19" s="74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13" x14ac:dyDescent="0.15">
      <c r="A20" s="80"/>
      <c r="B20" s="74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ht="13" x14ac:dyDescent="0.15">
      <c r="A21" s="80"/>
      <c r="B21" s="74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3" x14ac:dyDescent="0.15">
      <c r="A22" s="80"/>
      <c r="B22" s="74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ht="13" x14ac:dyDescent="0.15">
      <c r="A23" s="80"/>
      <c r="B23" s="74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3" x14ac:dyDescent="0.15">
      <c r="A24" s="1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3" x14ac:dyDescent="0.1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3" x14ac:dyDescent="0.15">
      <c r="A26" s="28"/>
      <c r="B26" s="28"/>
      <c r="C26" s="2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3" x14ac:dyDescent="0.15">
      <c r="A27" s="28"/>
      <c r="B27" s="28"/>
      <c r="C27" s="2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3" x14ac:dyDescent="0.15">
      <c r="A28" s="28"/>
      <c r="B28" s="28"/>
      <c r="C28" s="2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3" x14ac:dyDescent="0.15">
      <c r="A29" s="28"/>
      <c r="B29" s="28"/>
      <c r="C29" s="28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3" x14ac:dyDescent="0.15">
      <c r="A30" s="28"/>
      <c r="B30" s="28"/>
      <c r="C30" s="28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3" x14ac:dyDescent="0.15">
      <c r="A31" s="28"/>
      <c r="B31" s="28"/>
      <c r="C31" s="28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3" x14ac:dyDescent="0.15">
      <c r="A32" s="28"/>
      <c r="B32" s="28"/>
      <c r="C32" s="2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3" x14ac:dyDescent="0.15">
      <c r="A33" s="28"/>
      <c r="B33" s="28"/>
      <c r="C33" s="2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3" x14ac:dyDescent="0.15">
      <c r="A34" s="107"/>
      <c r="B34" s="28"/>
      <c r="C34" s="2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3" x14ac:dyDescent="0.15">
      <c r="A35" s="108"/>
      <c r="B35" s="74"/>
      <c r="C35" s="28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3" x14ac:dyDescent="0.15">
      <c r="A36" s="109"/>
      <c r="B36" s="74"/>
      <c r="C36" s="28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3" x14ac:dyDescent="0.15">
      <c r="A37" s="109"/>
      <c r="B37" s="74"/>
      <c r="C37" s="28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3" x14ac:dyDescent="0.15">
      <c r="A38" s="109"/>
      <c r="B38" s="74"/>
      <c r="C38" s="28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3" x14ac:dyDescent="0.15">
      <c r="A39" s="109"/>
      <c r="B39" s="74"/>
      <c r="C39" s="2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3" x14ac:dyDescent="0.15">
      <c r="A40" s="109"/>
      <c r="B40" s="74"/>
      <c r="C40" s="28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3" x14ac:dyDescent="0.15">
      <c r="A41" s="109"/>
      <c r="B41" s="74"/>
      <c r="C41" s="28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3" x14ac:dyDescent="0.15">
      <c r="A42" s="109"/>
      <c r="B42" s="74"/>
      <c r="C42" s="28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3" x14ac:dyDescent="0.15">
      <c r="A43" s="109"/>
      <c r="B43" s="74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3" x14ac:dyDescent="0.15">
      <c r="A44" s="109"/>
      <c r="B44" s="74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3" x14ac:dyDescent="0.15">
      <c r="A45" s="109"/>
      <c r="B45" s="74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51" spans="3:20" ht="13" x14ac:dyDescent="0.15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3:20" ht="13" x14ac:dyDescent="0.1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3:20" ht="13" x14ac:dyDescent="0.15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3:20" ht="13" x14ac:dyDescent="0.15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3:20" ht="13" x14ac:dyDescent="0.15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3:20" ht="13" x14ac:dyDescent="0.15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3:20" ht="13" x14ac:dyDescent="0.15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3:20" ht="13" x14ac:dyDescent="0.15"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3:20" ht="13" x14ac:dyDescent="0.15"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3:20" ht="13" x14ac:dyDescent="0.15"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3:20" ht="13" x14ac:dyDescent="0.15"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3:20" ht="13" x14ac:dyDescent="0.15"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3:20" ht="13" x14ac:dyDescent="0.15"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3:20" ht="13" x14ac:dyDescent="0.15"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 ht="13" x14ac:dyDescent="0.15">
      <c r="A65" s="40" t="s">
        <v>16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 ht="13" x14ac:dyDescent="0.15">
      <c r="A66" s="41" t="s">
        <v>9</v>
      </c>
      <c r="B66" s="39" t="s">
        <v>17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 ht="13" x14ac:dyDescent="0.15">
      <c r="A67" s="41" t="s">
        <v>12</v>
      </c>
      <c r="B67" s="39" t="s">
        <v>17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 ht="13" x14ac:dyDescent="0.15">
      <c r="A68" s="41" t="s">
        <v>7</v>
      </c>
      <c r="B68" s="39" t="s">
        <v>17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 ht="13" x14ac:dyDescent="0.15">
      <c r="A69" s="41" t="s">
        <v>10</v>
      </c>
      <c r="B69" s="39" t="s">
        <v>17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 ht="13" x14ac:dyDescent="0.15">
      <c r="A70" s="4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 ht="13" x14ac:dyDescent="0.15">
      <c r="A71" s="41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ht="13" x14ac:dyDescent="0.15">
      <c r="A72" s="42" t="s">
        <v>18</v>
      </c>
      <c r="B72" s="42">
        <v>72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 ht="13" x14ac:dyDescent="0.15"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 ht="13" x14ac:dyDescent="0.15"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ht="13" x14ac:dyDescent="0.15"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ht="13" x14ac:dyDescent="0.15"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ht="13" x14ac:dyDescent="0.15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ht="13" x14ac:dyDescent="0.15"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ht="13" x14ac:dyDescent="0.15"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ht="13" x14ac:dyDescent="0.15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3:20" ht="13" x14ac:dyDescent="0.15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3:20" ht="13" x14ac:dyDescent="0.15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3:20" ht="13" x14ac:dyDescent="0.15"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3:20" ht="13" x14ac:dyDescent="0.15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3:20" ht="13" x14ac:dyDescent="0.15"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3:20" ht="13" x14ac:dyDescent="0.15"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3:20" ht="13" x14ac:dyDescent="0.15"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3:20" ht="13" x14ac:dyDescent="0.15"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3:20" ht="13" x14ac:dyDescent="0.15"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3:20" ht="13" x14ac:dyDescent="0.15"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3:20" ht="13" x14ac:dyDescent="0.15"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3:20" ht="13" x14ac:dyDescent="0.15"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3:20" ht="13" x14ac:dyDescent="0.15"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3:20" ht="13" x14ac:dyDescent="0.15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3:20" ht="13" x14ac:dyDescent="0.15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3:20" ht="13" x14ac:dyDescent="0.15"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3:20" ht="13" x14ac:dyDescent="0.15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3:20" ht="13" x14ac:dyDescent="0.15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3:20" ht="13" x14ac:dyDescent="0.15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3:20" ht="13" x14ac:dyDescent="0.15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3:20" ht="13" x14ac:dyDescent="0.15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3:20" ht="13" x14ac:dyDescent="0.15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3:20" ht="13" x14ac:dyDescent="0.15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3:20" ht="13" x14ac:dyDescent="0.15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3:20" ht="13" x14ac:dyDescent="0.15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3:20" ht="13" x14ac:dyDescent="0.15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3:20" ht="13" x14ac:dyDescent="0.15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3:20" ht="13" x14ac:dyDescent="0.15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3:20" ht="13" x14ac:dyDescent="0.15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3:20" ht="13" x14ac:dyDescent="0.15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3:20" ht="13" x14ac:dyDescent="0.15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3:20" ht="13" x14ac:dyDescent="0.15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3:20" ht="13" x14ac:dyDescent="0.15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3:20" ht="13" x14ac:dyDescent="0.15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3:20" ht="13" x14ac:dyDescent="0.15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3:20" ht="13" x14ac:dyDescent="0.15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3:20" ht="13" x14ac:dyDescent="0.15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3:20" ht="13" x14ac:dyDescent="0.15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3:20" ht="13" x14ac:dyDescent="0.15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3:20" ht="13" x14ac:dyDescent="0.15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3:20" ht="13" x14ac:dyDescent="0.15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3:20" ht="13" x14ac:dyDescent="0.15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3:20" ht="13" x14ac:dyDescent="0.15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3:20" ht="13" x14ac:dyDescent="0.15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3:20" ht="13" x14ac:dyDescent="0.15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3:20" ht="13" x14ac:dyDescent="0.15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3:20" ht="13" x14ac:dyDescent="0.15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3:20" ht="13" x14ac:dyDescent="0.15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3:20" ht="13" x14ac:dyDescent="0.15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3:20" ht="13" x14ac:dyDescent="0.15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3:20" ht="13" x14ac:dyDescent="0.15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3:20" ht="13" x14ac:dyDescent="0.15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3:20" ht="13" x14ac:dyDescent="0.15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3:20" ht="13" x14ac:dyDescent="0.15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3:20" ht="13" x14ac:dyDescent="0.15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3:20" ht="13" x14ac:dyDescent="0.15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3:20" ht="13" x14ac:dyDescent="0.15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3:20" ht="13" x14ac:dyDescent="0.15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3:20" ht="13" x14ac:dyDescent="0.15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3:20" ht="13" x14ac:dyDescent="0.15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3:20" ht="13" x14ac:dyDescent="0.15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3:20" ht="13" x14ac:dyDescent="0.15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3:20" ht="13" x14ac:dyDescent="0.15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3:20" ht="13" x14ac:dyDescent="0.15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spans="3:20" ht="13" x14ac:dyDescent="0.15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spans="3:20" ht="13" x14ac:dyDescent="0.15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spans="3:20" ht="13" x14ac:dyDescent="0.15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spans="3:20" ht="13" x14ac:dyDescent="0.15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spans="3:20" ht="13" x14ac:dyDescent="0.15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spans="3:20" ht="13" x14ac:dyDescent="0.15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spans="3:20" ht="13" x14ac:dyDescent="0.15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spans="3:20" ht="13" x14ac:dyDescent="0.15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3:20" ht="13" x14ac:dyDescent="0.15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3:20" ht="13" x14ac:dyDescent="0.15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3:20" ht="13" x14ac:dyDescent="0.15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3:20" ht="13" x14ac:dyDescent="0.15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3:20" ht="13" x14ac:dyDescent="0.15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3:20" ht="13" x14ac:dyDescent="0.15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3:20" ht="13" x14ac:dyDescent="0.15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3:20" ht="13" x14ac:dyDescent="0.15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3:20" ht="13" x14ac:dyDescent="0.15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3:20" ht="13" x14ac:dyDescent="0.15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3:20" ht="13" x14ac:dyDescent="0.15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3:20" ht="13" x14ac:dyDescent="0.15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3:20" ht="13" x14ac:dyDescent="0.15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3:20" ht="13" x14ac:dyDescent="0.15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3:20" ht="13" x14ac:dyDescent="0.15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3:20" ht="13" x14ac:dyDescent="0.15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3:20" ht="13" x14ac:dyDescent="0.15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3:20" ht="13" x14ac:dyDescent="0.15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spans="3:20" ht="13" x14ac:dyDescent="0.15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spans="3:20" ht="13" x14ac:dyDescent="0.15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spans="3:20" ht="13" x14ac:dyDescent="0.15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spans="3:20" ht="13" x14ac:dyDescent="0.15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spans="3:20" ht="13" x14ac:dyDescent="0.15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spans="3:20" ht="13" x14ac:dyDescent="0.15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spans="3:20" ht="13" x14ac:dyDescent="0.15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spans="3:20" ht="13" x14ac:dyDescent="0.15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spans="3:20" ht="13" x14ac:dyDescent="0.15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spans="3:20" ht="13" x14ac:dyDescent="0.15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spans="3:20" ht="13" x14ac:dyDescent="0.15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spans="3:20" ht="13" x14ac:dyDescent="0.15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spans="3:20" ht="13" x14ac:dyDescent="0.15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spans="3:20" ht="13" x14ac:dyDescent="0.15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spans="3:20" ht="13" x14ac:dyDescent="0.15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spans="3:20" ht="13" x14ac:dyDescent="0.15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spans="3:20" ht="13" x14ac:dyDescent="0.15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spans="3:20" ht="13" x14ac:dyDescent="0.15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spans="3:20" ht="13" x14ac:dyDescent="0.15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spans="3:20" ht="13" x14ac:dyDescent="0.15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spans="3:20" ht="13" x14ac:dyDescent="0.15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spans="3:20" ht="13" x14ac:dyDescent="0.15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spans="3:20" ht="13" x14ac:dyDescent="0.15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spans="3:20" ht="13" x14ac:dyDescent="0.15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spans="3:20" ht="13" x14ac:dyDescent="0.15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spans="3:20" ht="13" x14ac:dyDescent="0.15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spans="3:20" ht="13" x14ac:dyDescent="0.15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spans="3:20" ht="13" x14ac:dyDescent="0.15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spans="3:20" ht="13" x14ac:dyDescent="0.15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spans="3:20" ht="13" x14ac:dyDescent="0.15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spans="3:20" ht="13" x14ac:dyDescent="0.15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spans="3:20" ht="13" x14ac:dyDescent="0.15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spans="3:20" ht="13" x14ac:dyDescent="0.15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spans="3:20" ht="13" x14ac:dyDescent="0.15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spans="3:20" ht="13" x14ac:dyDescent="0.15"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spans="3:20" ht="13" x14ac:dyDescent="0.15"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spans="3:20" ht="13" x14ac:dyDescent="0.15"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spans="3:20" ht="13" x14ac:dyDescent="0.15"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spans="3:20" ht="13" x14ac:dyDescent="0.15"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spans="3:20" ht="13" x14ac:dyDescent="0.15"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spans="3:20" ht="13" x14ac:dyDescent="0.15"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spans="3:20" ht="13" x14ac:dyDescent="0.15"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spans="3:20" ht="13" x14ac:dyDescent="0.15"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spans="3:20" ht="13" x14ac:dyDescent="0.15"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spans="3:20" ht="13" x14ac:dyDescent="0.15"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spans="3:20" ht="13" x14ac:dyDescent="0.15"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spans="3:20" ht="13" x14ac:dyDescent="0.15"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spans="3:20" ht="13" x14ac:dyDescent="0.15"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spans="3:20" ht="13" x14ac:dyDescent="0.15"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spans="3:20" ht="13" x14ac:dyDescent="0.15"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spans="3:20" ht="13" x14ac:dyDescent="0.15"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spans="3:20" ht="13" x14ac:dyDescent="0.15"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spans="3:20" ht="13" x14ac:dyDescent="0.15"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spans="3:20" ht="13" x14ac:dyDescent="0.15"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spans="3:20" ht="13" x14ac:dyDescent="0.15"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spans="3:20" ht="13" x14ac:dyDescent="0.15"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spans="3:20" ht="13" x14ac:dyDescent="0.15"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spans="3:20" ht="13" x14ac:dyDescent="0.15"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spans="3:20" ht="13" x14ac:dyDescent="0.15"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spans="3:20" ht="13" x14ac:dyDescent="0.15"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spans="3:20" ht="13" x14ac:dyDescent="0.15"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spans="3:20" ht="13" x14ac:dyDescent="0.15"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spans="3:20" ht="13" x14ac:dyDescent="0.15"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spans="3:20" ht="13" x14ac:dyDescent="0.15"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spans="3:20" ht="13" x14ac:dyDescent="0.15"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spans="3:20" ht="13" x14ac:dyDescent="0.15"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spans="3:20" ht="13" x14ac:dyDescent="0.15"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spans="3:20" ht="13" x14ac:dyDescent="0.15"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spans="3:20" ht="13" x14ac:dyDescent="0.15"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spans="3:20" ht="13" x14ac:dyDescent="0.15"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spans="3:20" ht="13" x14ac:dyDescent="0.15"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spans="3:20" ht="13" x14ac:dyDescent="0.15"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spans="3:20" ht="13" x14ac:dyDescent="0.15"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spans="3:20" ht="13" x14ac:dyDescent="0.15"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spans="3:20" ht="13" x14ac:dyDescent="0.15"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spans="3:20" ht="13" x14ac:dyDescent="0.15"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spans="3:20" ht="13" x14ac:dyDescent="0.15"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spans="3:20" ht="13" x14ac:dyDescent="0.15"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spans="3:20" ht="13" x14ac:dyDescent="0.15"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spans="3:20" ht="13" x14ac:dyDescent="0.15"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spans="3:20" ht="13" x14ac:dyDescent="0.15"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spans="3:20" ht="13" x14ac:dyDescent="0.15"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spans="3:20" ht="13" x14ac:dyDescent="0.15"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spans="3:20" ht="13" x14ac:dyDescent="0.15"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spans="3:20" ht="13" x14ac:dyDescent="0.15"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spans="3:20" ht="13" x14ac:dyDescent="0.15"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spans="3:20" ht="13" x14ac:dyDescent="0.15"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spans="3:20" ht="13" x14ac:dyDescent="0.15"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spans="3:20" ht="13" x14ac:dyDescent="0.15"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spans="3:20" ht="13" x14ac:dyDescent="0.15"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spans="3:20" ht="13" x14ac:dyDescent="0.15"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spans="3:20" ht="13" x14ac:dyDescent="0.15"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spans="3:20" ht="13" x14ac:dyDescent="0.15"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spans="3:20" ht="13" x14ac:dyDescent="0.15"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spans="3:20" ht="13" x14ac:dyDescent="0.15"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spans="3:20" ht="13" x14ac:dyDescent="0.15"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spans="3:20" ht="13" x14ac:dyDescent="0.15"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spans="3:20" ht="13" x14ac:dyDescent="0.15"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spans="3:20" ht="13" x14ac:dyDescent="0.15"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spans="3:20" ht="13" x14ac:dyDescent="0.15"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spans="3:20" ht="13" x14ac:dyDescent="0.15"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spans="3:20" ht="13" x14ac:dyDescent="0.15"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spans="3:20" ht="13" x14ac:dyDescent="0.15"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spans="3:20" ht="13" x14ac:dyDescent="0.15"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spans="3:20" ht="13" x14ac:dyDescent="0.15"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spans="3:20" ht="13" x14ac:dyDescent="0.15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spans="3:20" ht="13" x14ac:dyDescent="0.15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spans="3:20" ht="13" x14ac:dyDescent="0.15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spans="3:20" ht="13" x14ac:dyDescent="0.15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spans="3:20" ht="13" x14ac:dyDescent="0.15"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spans="3:20" ht="13" x14ac:dyDescent="0.15"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spans="3:20" ht="13" x14ac:dyDescent="0.15"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spans="3:20" ht="13" x14ac:dyDescent="0.15"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spans="3:20" ht="13" x14ac:dyDescent="0.15"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spans="3:20" ht="13" x14ac:dyDescent="0.15"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spans="3:20" ht="13" x14ac:dyDescent="0.15"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spans="3:20" ht="13" x14ac:dyDescent="0.15"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spans="3:20" ht="13" x14ac:dyDescent="0.15"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spans="3:20" ht="13" x14ac:dyDescent="0.15"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spans="3:20" ht="13" x14ac:dyDescent="0.15"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spans="3:20" ht="13" x14ac:dyDescent="0.15"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spans="3:20" ht="13" x14ac:dyDescent="0.15"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spans="3:20" ht="13" x14ac:dyDescent="0.15"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spans="3:20" ht="13" x14ac:dyDescent="0.15"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spans="3:20" ht="13" x14ac:dyDescent="0.15"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spans="3:20" ht="13" x14ac:dyDescent="0.15"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spans="3:20" ht="13" x14ac:dyDescent="0.15"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spans="3:20" ht="13" x14ac:dyDescent="0.15"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spans="3:20" ht="13" x14ac:dyDescent="0.15"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spans="3:20" ht="13" x14ac:dyDescent="0.15"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spans="3:20" ht="13" x14ac:dyDescent="0.15"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spans="3:20" ht="13" x14ac:dyDescent="0.15"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3:20" ht="13" x14ac:dyDescent="0.15"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3:20" ht="13" x14ac:dyDescent="0.15"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3:20" ht="13" x14ac:dyDescent="0.15"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3:20" ht="13" x14ac:dyDescent="0.15"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3:20" ht="13" x14ac:dyDescent="0.15"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spans="3:20" ht="13" x14ac:dyDescent="0.15"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spans="3:20" ht="13" x14ac:dyDescent="0.15"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spans="3:20" ht="13" x14ac:dyDescent="0.15"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spans="3:20" ht="13" x14ac:dyDescent="0.15"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spans="3:20" ht="13" x14ac:dyDescent="0.15"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spans="3:20" ht="13" x14ac:dyDescent="0.15"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spans="3:20" ht="13" x14ac:dyDescent="0.15"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spans="3:20" ht="13" x14ac:dyDescent="0.15"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spans="3:20" ht="13" x14ac:dyDescent="0.15"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spans="3:20" ht="13" x14ac:dyDescent="0.15"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spans="3:20" ht="13" x14ac:dyDescent="0.15"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spans="3:20" ht="13" x14ac:dyDescent="0.15"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spans="3:20" ht="13" x14ac:dyDescent="0.15"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spans="3:20" ht="13" x14ac:dyDescent="0.15"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spans="3:20" ht="13" x14ac:dyDescent="0.15"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spans="3:20" ht="13" x14ac:dyDescent="0.15"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spans="3:20" ht="13" x14ac:dyDescent="0.15"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spans="3:20" ht="13" x14ac:dyDescent="0.15"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spans="3:20" ht="13" x14ac:dyDescent="0.15"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spans="3:20" ht="13" x14ac:dyDescent="0.15"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spans="3:20" ht="13" x14ac:dyDescent="0.15"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spans="3:20" ht="13" x14ac:dyDescent="0.15"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spans="3:20" ht="13" x14ac:dyDescent="0.15"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spans="3:20" ht="13" x14ac:dyDescent="0.15"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spans="3:20" ht="13" x14ac:dyDescent="0.15"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spans="3:20" ht="13" x14ac:dyDescent="0.15"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spans="3:20" ht="13" x14ac:dyDescent="0.15"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spans="3:20" ht="13" x14ac:dyDescent="0.15"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spans="3:20" ht="13" x14ac:dyDescent="0.15"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spans="3:20" ht="13" x14ac:dyDescent="0.15"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spans="3:20" ht="13" x14ac:dyDescent="0.15"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spans="3:20" ht="13" x14ac:dyDescent="0.15"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spans="3:20" ht="13" x14ac:dyDescent="0.15"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spans="3:20" ht="13" x14ac:dyDescent="0.15"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spans="3:20" ht="13" x14ac:dyDescent="0.15"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spans="3:20" ht="13" x14ac:dyDescent="0.15"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spans="3:20" ht="13" x14ac:dyDescent="0.15"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spans="3:20" ht="13" x14ac:dyDescent="0.15"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spans="3:20" ht="13" x14ac:dyDescent="0.15"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spans="3:20" ht="13" x14ac:dyDescent="0.15"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spans="3:20" ht="13" x14ac:dyDescent="0.15"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spans="3:20" ht="13" x14ac:dyDescent="0.15"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spans="3:20" ht="13" x14ac:dyDescent="0.15"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spans="3:20" ht="13" x14ac:dyDescent="0.15"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spans="3:20" ht="13" x14ac:dyDescent="0.15"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spans="3:20" ht="13" x14ac:dyDescent="0.15"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spans="3:20" ht="13" x14ac:dyDescent="0.15"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spans="3:20" ht="13" x14ac:dyDescent="0.15"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spans="3:20" ht="13" x14ac:dyDescent="0.15"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spans="3:20" ht="13" x14ac:dyDescent="0.15"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spans="3:20" ht="13" x14ac:dyDescent="0.15"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spans="3:20" ht="13" x14ac:dyDescent="0.15"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spans="3:20" ht="13" x14ac:dyDescent="0.15"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spans="3:20" ht="13" x14ac:dyDescent="0.15"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spans="3:20" ht="13" x14ac:dyDescent="0.15"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spans="3:20" ht="13" x14ac:dyDescent="0.15"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spans="3:20" ht="13" x14ac:dyDescent="0.15"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spans="3:20" ht="13" x14ac:dyDescent="0.15"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spans="3:20" ht="13" x14ac:dyDescent="0.15"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spans="3:20" ht="13" x14ac:dyDescent="0.15"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spans="3:20" ht="13" x14ac:dyDescent="0.15"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spans="3:20" ht="13" x14ac:dyDescent="0.15"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spans="3:20" ht="13" x14ac:dyDescent="0.15"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spans="3:20" ht="13" x14ac:dyDescent="0.15"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spans="3:20" ht="13" x14ac:dyDescent="0.15"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spans="3:20" ht="13" x14ac:dyDescent="0.15"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spans="3:20" ht="13" x14ac:dyDescent="0.15"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spans="3:20" ht="13" x14ac:dyDescent="0.15"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spans="3:20" ht="13" x14ac:dyDescent="0.15"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spans="3:20" ht="13" x14ac:dyDescent="0.15"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spans="3:20" ht="13" x14ac:dyDescent="0.15"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spans="3:20" ht="13" x14ac:dyDescent="0.15"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spans="3:20" ht="13" x14ac:dyDescent="0.15"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spans="3:20" ht="13" x14ac:dyDescent="0.15"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spans="3:20" ht="13" x14ac:dyDescent="0.15"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spans="3:20" ht="13" x14ac:dyDescent="0.15"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spans="3:20" ht="13" x14ac:dyDescent="0.15"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spans="3:20" ht="13" x14ac:dyDescent="0.15"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spans="3:20" ht="13" x14ac:dyDescent="0.15"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spans="3:20" ht="13" x14ac:dyDescent="0.15"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spans="3:20" ht="13" x14ac:dyDescent="0.15"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spans="3:20" ht="13" x14ac:dyDescent="0.15"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spans="3:20" ht="13" x14ac:dyDescent="0.15"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spans="3:20" ht="13" x14ac:dyDescent="0.15"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spans="3:20" ht="13" x14ac:dyDescent="0.15"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spans="3:20" ht="13" x14ac:dyDescent="0.15"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spans="3:20" ht="13" x14ac:dyDescent="0.15"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spans="3:20" ht="13" x14ac:dyDescent="0.15"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spans="3:20" ht="13" x14ac:dyDescent="0.15"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spans="3:20" ht="13" x14ac:dyDescent="0.15"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spans="3:20" ht="13" x14ac:dyDescent="0.15"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spans="3:20" ht="13" x14ac:dyDescent="0.15"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spans="3:20" ht="13" x14ac:dyDescent="0.15"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spans="3:20" ht="13" x14ac:dyDescent="0.15"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spans="3:20" ht="13" x14ac:dyDescent="0.15"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spans="3:20" ht="13" x14ac:dyDescent="0.15"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spans="3:20" ht="13" x14ac:dyDescent="0.15"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spans="3:20" ht="13" x14ac:dyDescent="0.15"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spans="3:20" ht="13" x14ac:dyDescent="0.15"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spans="3:20" ht="13" x14ac:dyDescent="0.15"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spans="3:20" ht="13" x14ac:dyDescent="0.15"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spans="3:20" ht="13" x14ac:dyDescent="0.15"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spans="3:20" ht="13" x14ac:dyDescent="0.15"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spans="3:20" ht="13" x14ac:dyDescent="0.15"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spans="3:20" ht="13" x14ac:dyDescent="0.15"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spans="3:20" ht="13" x14ac:dyDescent="0.15"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spans="3:20" ht="13" x14ac:dyDescent="0.15"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spans="3:20" ht="13" x14ac:dyDescent="0.15"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spans="3:20" ht="13" x14ac:dyDescent="0.15"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spans="3:20" ht="13" x14ac:dyDescent="0.15"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spans="3:20" ht="13" x14ac:dyDescent="0.15"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spans="3:20" ht="13" x14ac:dyDescent="0.15"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spans="3:20" ht="13" x14ac:dyDescent="0.15"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spans="3:20" ht="13" x14ac:dyDescent="0.15"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spans="3:20" ht="13" x14ac:dyDescent="0.15"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spans="3:20" ht="13" x14ac:dyDescent="0.15"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spans="3:20" ht="13" x14ac:dyDescent="0.15"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spans="3:20" ht="13" x14ac:dyDescent="0.15"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spans="3:20" ht="13" x14ac:dyDescent="0.15"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spans="3:20" ht="13" x14ac:dyDescent="0.15"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spans="3:20" ht="13" x14ac:dyDescent="0.15"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spans="3:20" ht="13" x14ac:dyDescent="0.15"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spans="3:20" ht="13" x14ac:dyDescent="0.15"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spans="3:20" ht="13" x14ac:dyDescent="0.15"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spans="3:20" ht="13" x14ac:dyDescent="0.15"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spans="3:20" ht="13" x14ac:dyDescent="0.15"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spans="3:20" ht="13" x14ac:dyDescent="0.15"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spans="3:20" ht="13" x14ac:dyDescent="0.15"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spans="3:20" ht="13" x14ac:dyDescent="0.15"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spans="3:20" ht="13" x14ac:dyDescent="0.15"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spans="3:20" ht="13" x14ac:dyDescent="0.15"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spans="3:20" ht="13" x14ac:dyDescent="0.15"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spans="3:20" ht="13" x14ac:dyDescent="0.15"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spans="3:20" ht="13" x14ac:dyDescent="0.15"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spans="3:20" ht="13" x14ac:dyDescent="0.15"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spans="3:20" ht="13" x14ac:dyDescent="0.15"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spans="3:20" ht="13" x14ac:dyDescent="0.15"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spans="3:20" ht="13" x14ac:dyDescent="0.15"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spans="3:20" ht="13" x14ac:dyDescent="0.15"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spans="3:20" ht="13" x14ac:dyDescent="0.15"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spans="3:20" ht="13" x14ac:dyDescent="0.15"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spans="3:20" ht="13" x14ac:dyDescent="0.15"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spans="3:20" ht="13" x14ac:dyDescent="0.15"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spans="3:20" ht="13" x14ac:dyDescent="0.15"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spans="3:20" ht="13" x14ac:dyDescent="0.15"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spans="3:20" ht="13" x14ac:dyDescent="0.15"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spans="3:20" ht="13" x14ac:dyDescent="0.15"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spans="3:20" ht="13" x14ac:dyDescent="0.15"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spans="3:20" ht="13" x14ac:dyDescent="0.15"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spans="3:20" ht="13" x14ac:dyDescent="0.15"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spans="3:20" ht="13" x14ac:dyDescent="0.15"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spans="3:20" ht="13" x14ac:dyDescent="0.15"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spans="3:20" ht="13" x14ac:dyDescent="0.15"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spans="3:20" ht="13" x14ac:dyDescent="0.15"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spans="3:20" ht="13" x14ac:dyDescent="0.15"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spans="3:20" ht="13" x14ac:dyDescent="0.15"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spans="3:20" ht="13" x14ac:dyDescent="0.15"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spans="3:20" ht="13" x14ac:dyDescent="0.15"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spans="3:20" ht="13" x14ac:dyDescent="0.15"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spans="3:20" ht="13" x14ac:dyDescent="0.15"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spans="3:20" ht="13" x14ac:dyDescent="0.15"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spans="3:20" ht="13" x14ac:dyDescent="0.15"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spans="3:20" ht="13" x14ac:dyDescent="0.15"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spans="3:20" ht="13" x14ac:dyDescent="0.15"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spans="3:20" ht="13" x14ac:dyDescent="0.15"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spans="3:20" ht="13" x14ac:dyDescent="0.15"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spans="3:20" ht="13" x14ac:dyDescent="0.15"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spans="3:20" ht="13" x14ac:dyDescent="0.15"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spans="3:20" ht="13" x14ac:dyDescent="0.15"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spans="3:20" ht="13" x14ac:dyDescent="0.15"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spans="3:20" ht="13" x14ac:dyDescent="0.15"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spans="3:20" ht="13" x14ac:dyDescent="0.15"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spans="3:20" ht="13" x14ac:dyDescent="0.15"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spans="3:20" ht="13" x14ac:dyDescent="0.15"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spans="3:20" ht="13" x14ac:dyDescent="0.15"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spans="3:20" ht="13" x14ac:dyDescent="0.15"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spans="3:20" ht="13" x14ac:dyDescent="0.15"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spans="3:20" ht="13" x14ac:dyDescent="0.15"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spans="3:20" ht="13" x14ac:dyDescent="0.15"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spans="3:20" ht="13" x14ac:dyDescent="0.15"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spans="3:20" ht="13" x14ac:dyDescent="0.15"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spans="3:20" ht="13" x14ac:dyDescent="0.15"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spans="3:20" ht="13" x14ac:dyDescent="0.15"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spans="3:20" ht="13" x14ac:dyDescent="0.15"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spans="3:20" ht="13" x14ac:dyDescent="0.15"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spans="3:20" ht="13" x14ac:dyDescent="0.15"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spans="3:20" ht="13" x14ac:dyDescent="0.15"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spans="3:20" ht="13" x14ac:dyDescent="0.15"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spans="3:20" ht="13" x14ac:dyDescent="0.15"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spans="3:20" ht="13" x14ac:dyDescent="0.15"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spans="3:20" ht="13" x14ac:dyDescent="0.15"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spans="3:20" ht="13" x14ac:dyDescent="0.15"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spans="3:20" ht="13" x14ac:dyDescent="0.15"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spans="3:20" ht="13" x14ac:dyDescent="0.15"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spans="3:20" ht="13" x14ac:dyDescent="0.15"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spans="3:20" ht="13" x14ac:dyDescent="0.15"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spans="3:20" ht="13" x14ac:dyDescent="0.15"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spans="3:20" ht="13" x14ac:dyDescent="0.15"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spans="3:20" ht="13" x14ac:dyDescent="0.15"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spans="3:20" ht="13" x14ac:dyDescent="0.15"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spans="3:20" ht="13" x14ac:dyDescent="0.15"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spans="3:20" ht="13" x14ac:dyDescent="0.15"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spans="3:20" ht="13" x14ac:dyDescent="0.15"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spans="3:20" ht="13" x14ac:dyDescent="0.15"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spans="3:20" ht="13" x14ac:dyDescent="0.15"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spans="3:20" ht="13" x14ac:dyDescent="0.15"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spans="3:20" ht="13" x14ac:dyDescent="0.15"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spans="3:20" ht="13" x14ac:dyDescent="0.15"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spans="3:20" ht="13" x14ac:dyDescent="0.15"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spans="3:20" ht="13" x14ac:dyDescent="0.15"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spans="3:20" ht="13" x14ac:dyDescent="0.15"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spans="3:20" ht="13" x14ac:dyDescent="0.15"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spans="3:20" ht="13" x14ac:dyDescent="0.15"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spans="3:20" ht="13" x14ac:dyDescent="0.15"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spans="3:20" ht="13" x14ac:dyDescent="0.15"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spans="3:20" ht="13" x14ac:dyDescent="0.15"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spans="3:20" ht="13" x14ac:dyDescent="0.15"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spans="3:20" ht="13" x14ac:dyDescent="0.15"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spans="3:20" ht="13" x14ac:dyDescent="0.15"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spans="3:20" ht="13" x14ac:dyDescent="0.15"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spans="3:20" ht="13" x14ac:dyDescent="0.15"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spans="3:20" ht="13" x14ac:dyDescent="0.15"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spans="3:20" ht="13" x14ac:dyDescent="0.15"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spans="3:20" ht="13" x14ac:dyDescent="0.15"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spans="3:20" ht="13" x14ac:dyDescent="0.15"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spans="3:20" ht="13" x14ac:dyDescent="0.15"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spans="3:20" ht="13" x14ac:dyDescent="0.15"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spans="3:20" ht="13" x14ac:dyDescent="0.15"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spans="3:20" ht="13" x14ac:dyDescent="0.15"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spans="3:20" ht="13" x14ac:dyDescent="0.15"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spans="3:20" ht="13" x14ac:dyDescent="0.15"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spans="3:20" ht="13" x14ac:dyDescent="0.15"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spans="3:20" ht="13" x14ac:dyDescent="0.15"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spans="3:20" ht="13" x14ac:dyDescent="0.15"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spans="3:20" ht="13" x14ac:dyDescent="0.15"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spans="3:20" ht="13" x14ac:dyDescent="0.15"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spans="3:20" ht="13" x14ac:dyDescent="0.15"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spans="3:20" ht="13" x14ac:dyDescent="0.15"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spans="3:20" ht="13" x14ac:dyDescent="0.15"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spans="3:20" ht="13" x14ac:dyDescent="0.15"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spans="3:20" ht="13" x14ac:dyDescent="0.15"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spans="3:20" ht="13" x14ac:dyDescent="0.15"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spans="3:20" ht="13" x14ac:dyDescent="0.15"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spans="3:20" ht="13" x14ac:dyDescent="0.15"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spans="3:20" ht="13" x14ac:dyDescent="0.15"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spans="3:20" ht="13" x14ac:dyDescent="0.15"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spans="3:20" ht="13" x14ac:dyDescent="0.15"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spans="3:20" ht="13" x14ac:dyDescent="0.15"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spans="3:20" ht="13" x14ac:dyDescent="0.15"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spans="3:20" ht="13" x14ac:dyDescent="0.15"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spans="3:20" ht="13" x14ac:dyDescent="0.15"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spans="3:20" ht="13" x14ac:dyDescent="0.15"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spans="3:20" ht="13" x14ac:dyDescent="0.15"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spans="3:20" ht="13" x14ac:dyDescent="0.15"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spans="3:20" ht="13" x14ac:dyDescent="0.15"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spans="3:20" ht="13" x14ac:dyDescent="0.15"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spans="3:20" ht="13" x14ac:dyDescent="0.15"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spans="3:20" ht="13" x14ac:dyDescent="0.15"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spans="3:20" ht="13" x14ac:dyDescent="0.15"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spans="3:20" ht="13" x14ac:dyDescent="0.15"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spans="3:20" ht="13" x14ac:dyDescent="0.15"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spans="3:20" ht="13" x14ac:dyDescent="0.15"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spans="3:20" ht="13" x14ac:dyDescent="0.15"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spans="3:20" ht="13" x14ac:dyDescent="0.15"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spans="3:20" ht="13" x14ac:dyDescent="0.15"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spans="3:20" ht="13" x14ac:dyDescent="0.15"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spans="3:20" ht="13" x14ac:dyDescent="0.15"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spans="3:20" ht="13" x14ac:dyDescent="0.15"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spans="3:20" ht="13" x14ac:dyDescent="0.15"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spans="3:20" ht="13" x14ac:dyDescent="0.15"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spans="3:20" ht="13" x14ac:dyDescent="0.15"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spans="3:20" ht="13" x14ac:dyDescent="0.15"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spans="3:20" ht="13" x14ac:dyDescent="0.15"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spans="3:20" ht="13" x14ac:dyDescent="0.15"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spans="3:20" ht="13" x14ac:dyDescent="0.15"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spans="3:20" ht="13" x14ac:dyDescent="0.15"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spans="3:20" ht="13" x14ac:dyDescent="0.15"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spans="3:20" ht="13" x14ac:dyDescent="0.15"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spans="3:20" ht="13" x14ac:dyDescent="0.15"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spans="3:20" ht="13" x14ac:dyDescent="0.15"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spans="3:20" ht="13" x14ac:dyDescent="0.15"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spans="3:20" ht="13" x14ac:dyDescent="0.15"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spans="3:20" ht="13" x14ac:dyDescent="0.15"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spans="3:20" ht="13" x14ac:dyDescent="0.15"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spans="3:20" ht="13" x14ac:dyDescent="0.15"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spans="3:20" ht="13" x14ac:dyDescent="0.15"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spans="3:20" ht="13" x14ac:dyDescent="0.15"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spans="3:20" ht="13" x14ac:dyDescent="0.15"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spans="3:20" ht="13" x14ac:dyDescent="0.15"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spans="3:20" ht="13" x14ac:dyDescent="0.15"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spans="3:20" ht="13" x14ac:dyDescent="0.15"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spans="3:20" ht="13" x14ac:dyDescent="0.15"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spans="3:20" ht="13" x14ac:dyDescent="0.15"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spans="3:20" ht="13" x14ac:dyDescent="0.15"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spans="3:20" ht="13" x14ac:dyDescent="0.15"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spans="3:20" ht="13" x14ac:dyDescent="0.15"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spans="3:20" ht="13" x14ac:dyDescent="0.15"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spans="3:20" ht="13" x14ac:dyDescent="0.15"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spans="3:20" ht="13" x14ac:dyDescent="0.15"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spans="3:20" ht="13" x14ac:dyDescent="0.15"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spans="3:20" ht="13" x14ac:dyDescent="0.15"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spans="3:20" ht="13" x14ac:dyDescent="0.15"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spans="3:20" ht="13" x14ac:dyDescent="0.15"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spans="3:20" ht="13" x14ac:dyDescent="0.15"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spans="3:20" ht="13" x14ac:dyDescent="0.15"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spans="3:20" ht="13" x14ac:dyDescent="0.15"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spans="3:20" ht="13" x14ac:dyDescent="0.15"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spans="3:20" ht="13" x14ac:dyDescent="0.15"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spans="3:20" ht="13" x14ac:dyDescent="0.15"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spans="3:20" ht="13" x14ac:dyDescent="0.15"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spans="3:20" ht="13" x14ac:dyDescent="0.15"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spans="3:20" ht="13" x14ac:dyDescent="0.15"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spans="3:20" ht="13" x14ac:dyDescent="0.15"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spans="3:20" ht="13" x14ac:dyDescent="0.15"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spans="3:20" ht="13" x14ac:dyDescent="0.15"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spans="3:20" ht="13" x14ac:dyDescent="0.15"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spans="3:20" ht="13" x14ac:dyDescent="0.15"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spans="3:20" ht="13" x14ac:dyDescent="0.15"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spans="3:20" ht="13" x14ac:dyDescent="0.15"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spans="3:20" ht="13" x14ac:dyDescent="0.15"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spans="3:20" ht="13" x14ac:dyDescent="0.15"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spans="3:20" ht="13" x14ac:dyDescent="0.15"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spans="3:20" ht="13" x14ac:dyDescent="0.15"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spans="3:20" ht="13" x14ac:dyDescent="0.15"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spans="3:20" ht="13" x14ac:dyDescent="0.15"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spans="3:20" ht="13" x14ac:dyDescent="0.15"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spans="3:20" ht="13" x14ac:dyDescent="0.15"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spans="3:20" ht="13" x14ac:dyDescent="0.15"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spans="3:20" ht="13" x14ac:dyDescent="0.15"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spans="3:20" ht="13" x14ac:dyDescent="0.15"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spans="3:20" ht="13" x14ac:dyDescent="0.15"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spans="3:20" ht="13" x14ac:dyDescent="0.15"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spans="3:20" ht="13" x14ac:dyDescent="0.15"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spans="3:20" ht="13" x14ac:dyDescent="0.15"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spans="3:20" ht="13" x14ac:dyDescent="0.15"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spans="3:20" ht="13" x14ac:dyDescent="0.15"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spans="3:20" ht="13" x14ac:dyDescent="0.15"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spans="3:20" ht="13" x14ac:dyDescent="0.15"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spans="3:20" ht="13" x14ac:dyDescent="0.15"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spans="3:20" ht="13" x14ac:dyDescent="0.15"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spans="3:20" ht="13" x14ac:dyDescent="0.15"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spans="3:20" ht="13" x14ac:dyDescent="0.15"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spans="3:20" ht="13" x14ac:dyDescent="0.15"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spans="3:20" ht="13" x14ac:dyDescent="0.15"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spans="3:20" ht="13" x14ac:dyDescent="0.15"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spans="3:20" ht="13" x14ac:dyDescent="0.15"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spans="3:20" ht="13" x14ac:dyDescent="0.15"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spans="3:20" ht="13" x14ac:dyDescent="0.15"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spans="3:20" ht="13" x14ac:dyDescent="0.15"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spans="3:20" ht="13" x14ac:dyDescent="0.15"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spans="3:20" ht="13" x14ac:dyDescent="0.15"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spans="3:20" ht="13" x14ac:dyDescent="0.15"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spans="3:20" ht="13" x14ac:dyDescent="0.15"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spans="3:20" ht="13" x14ac:dyDescent="0.15"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spans="3:20" ht="13" x14ac:dyDescent="0.15"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spans="3:20" ht="13" x14ac:dyDescent="0.15"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spans="3:20" ht="13" x14ac:dyDescent="0.15"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spans="3:20" ht="13" x14ac:dyDescent="0.15"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spans="3:20" ht="13" x14ac:dyDescent="0.15"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spans="3:20" ht="13" x14ac:dyDescent="0.15"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spans="3:20" ht="13" x14ac:dyDescent="0.15"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spans="3:20" ht="13" x14ac:dyDescent="0.15"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spans="3:20" ht="13" x14ac:dyDescent="0.15"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spans="3:20" ht="13" x14ac:dyDescent="0.15"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spans="3:20" ht="13" x14ac:dyDescent="0.15"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spans="3:20" ht="13" x14ac:dyDescent="0.15"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spans="3:20" ht="13" x14ac:dyDescent="0.15"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spans="3:20" ht="13" x14ac:dyDescent="0.15"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spans="3:20" ht="13" x14ac:dyDescent="0.15"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spans="3:20" ht="13" x14ac:dyDescent="0.15"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spans="3:20" ht="13" x14ac:dyDescent="0.15"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spans="3:20" ht="13" x14ac:dyDescent="0.15"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spans="3:20" ht="13" x14ac:dyDescent="0.15"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spans="3:20" ht="13" x14ac:dyDescent="0.15"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spans="3:20" ht="13" x14ac:dyDescent="0.15"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spans="3:20" ht="13" x14ac:dyDescent="0.15"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spans="3:20" ht="13" x14ac:dyDescent="0.15"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spans="3:20" ht="13" x14ac:dyDescent="0.15"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spans="3:20" ht="13" x14ac:dyDescent="0.15"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spans="3:20" ht="13" x14ac:dyDescent="0.15"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spans="3:20" ht="13" x14ac:dyDescent="0.15"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spans="3:20" ht="13" x14ac:dyDescent="0.15"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spans="3:20" ht="13" x14ac:dyDescent="0.15"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spans="3:20" ht="13" x14ac:dyDescent="0.15"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spans="3:20" ht="13" x14ac:dyDescent="0.15"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spans="3:20" ht="13" x14ac:dyDescent="0.15"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spans="3:20" ht="13" x14ac:dyDescent="0.15"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spans="3:20" ht="13" x14ac:dyDescent="0.15"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spans="3:20" ht="13" x14ac:dyDescent="0.15"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spans="3:20" ht="13" x14ac:dyDescent="0.15"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spans="3:20" ht="13" x14ac:dyDescent="0.15"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spans="3:20" ht="13" x14ac:dyDescent="0.15"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spans="3:20" ht="13" x14ac:dyDescent="0.15"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spans="3:20" ht="13" x14ac:dyDescent="0.15"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spans="3:20" ht="13" x14ac:dyDescent="0.15"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spans="3:20" ht="13" x14ac:dyDescent="0.15"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spans="3:20" ht="13" x14ac:dyDescent="0.15"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spans="3:20" ht="13" x14ac:dyDescent="0.15"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spans="3:20" ht="13" x14ac:dyDescent="0.15"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spans="3:20" ht="13" x14ac:dyDescent="0.15"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spans="3:20" ht="13" x14ac:dyDescent="0.15"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spans="3:20" ht="13" x14ac:dyDescent="0.15"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spans="3:20" ht="13" x14ac:dyDescent="0.15"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spans="3:20" ht="13" x14ac:dyDescent="0.15"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spans="3:20" ht="13" x14ac:dyDescent="0.15"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spans="3:20" ht="13" x14ac:dyDescent="0.15"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spans="3:20" ht="13" x14ac:dyDescent="0.15"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spans="3:20" ht="13" x14ac:dyDescent="0.15"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spans="3:20" ht="13" x14ac:dyDescent="0.15"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spans="3:20" ht="13" x14ac:dyDescent="0.15"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spans="3:20" ht="13" x14ac:dyDescent="0.15"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spans="3:20" ht="13" x14ac:dyDescent="0.15"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spans="3:20" ht="13" x14ac:dyDescent="0.15"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spans="3:20" ht="13" x14ac:dyDescent="0.15"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spans="3:20" ht="13" x14ac:dyDescent="0.15"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spans="3:20" ht="13" x14ac:dyDescent="0.15"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spans="3:20" ht="13" x14ac:dyDescent="0.15"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spans="3:20" ht="13" x14ac:dyDescent="0.15"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spans="3:20" ht="13" x14ac:dyDescent="0.15"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spans="3:20" ht="13" x14ac:dyDescent="0.15"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spans="3:20" ht="13" x14ac:dyDescent="0.15"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spans="3:20" ht="13" x14ac:dyDescent="0.15"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spans="3:20" ht="13" x14ac:dyDescent="0.15"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spans="3:20" ht="13" x14ac:dyDescent="0.15"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spans="3:20" ht="13" x14ac:dyDescent="0.15"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spans="3:20" ht="13" x14ac:dyDescent="0.15"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spans="3:20" ht="13" x14ac:dyDescent="0.15"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spans="3:20" ht="13" x14ac:dyDescent="0.15"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spans="3:20" ht="13" x14ac:dyDescent="0.15"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spans="3:20" ht="13" x14ac:dyDescent="0.15"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spans="3:20" ht="13" x14ac:dyDescent="0.15"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spans="3:20" ht="13" x14ac:dyDescent="0.15"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spans="3:20" ht="13" x14ac:dyDescent="0.15"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spans="3:20" ht="13" x14ac:dyDescent="0.15"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spans="3:20" ht="13" x14ac:dyDescent="0.15"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spans="3:20" ht="13" x14ac:dyDescent="0.15"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spans="3:20" ht="13" x14ac:dyDescent="0.15"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spans="3:20" ht="13" x14ac:dyDescent="0.15"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spans="3:20" ht="13" x14ac:dyDescent="0.15"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spans="3:20" ht="13" x14ac:dyDescent="0.15"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spans="3:20" ht="13" x14ac:dyDescent="0.15"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spans="3:20" ht="13" x14ac:dyDescent="0.15"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spans="3:20" ht="13" x14ac:dyDescent="0.15"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spans="3:20" ht="13" x14ac:dyDescent="0.15"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spans="3:20" ht="13" x14ac:dyDescent="0.15"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spans="3:20" ht="13" x14ac:dyDescent="0.15"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spans="3:20" ht="13" x14ac:dyDescent="0.15"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spans="3:20" ht="13" x14ac:dyDescent="0.15"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spans="3:20" ht="13" x14ac:dyDescent="0.15"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spans="3:20" ht="13" x14ac:dyDescent="0.15"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spans="3:20" ht="13" x14ac:dyDescent="0.15"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spans="3:20" ht="13" x14ac:dyDescent="0.15"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spans="3:20" ht="13" x14ac:dyDescent="0.15"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spans="3:20" ht="13" x14ac:dyDescent="0.15"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spans="3:20" ht="13" x14ac:dyDescent="0.15"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spans="3:20" ht="13" x14ac:dyDescent="0.15"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spans="3:20" ht="13" x14ac:dyDescent="0.15"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spans="3:20" ht="13" x14ac:dyDescent="0.15"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spans="3:20" ht="13" x14ac:dyDescent="0.15"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spans="3:20" ht="13" x14ac:dyDescent="0.15"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spans="3:20" ht="13" x14ac:dyDescent="0.15"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spans="3:20" ht="13" x14ac:dyDescent="0.15"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spans="3:20" ht="13" x14ac:dyDescent="0.15"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spans="3:20" ht="13" x14ac:dyDescent="0.15"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spans="3:20" ht="13" x14ac:dyDescent="0.15"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spans="3:20" ht="13" x14ac:dyDescent="0.15"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spans="3:20" ht="13" x14ac:dyDescent="0.15"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spans="3:20" ht="13" x14ac:dyDescent="0.15"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spans="3:20" ht="13" x14ac:dyDescent="0.15"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spans="3:20" ht="13" x14ac:dyDescent="0.15"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spans="3:20" ht="13" x14ac:dyDescent="0.15"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spans="3:20" ht="13" x14ac:dyDescent="0.15"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spans="3:20" ht="13" x14ac:dyDescent="0.15"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spans="3:20" ht="13" x14ac:dyDescent="0.15"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spans="3:20" ht="13" x14ac:dyDescent="0.15"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spans="3:20" ht="13" x14ac:dyDescent="0.15"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spans="3:20" ht="13" x14ac:dyDescent="0.15"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spans="3:20" ht="13" x14ac:dyDescent="0.15"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spans="3:20" ht="13" x14ac:dyDescent="0.15"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spans="3:20" ht="13" x14ac:dyDescent="0.15"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spans="3:20" ht="13" x14ac:dyDescent="0.15"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spans="3:20" ht="13" x14ac:dyDescent="0.15"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spans="3:20" ht="13" x14ac:dyDescent="0.15"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spans="3:20" ht="13" x14ac:dyDescent="0.15"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spans="3:20" ht="13" x14ac:dyDescent="0.15"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spans="3:20" ht="13" x14ac:dyDescent="0.15"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spans="3:20" ht="13" x14ac:dyDescent="0.15"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spans="3:20" ht="13" x14ac:dyDescent="0.15"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spans="3:20" ht="13" x14ac:dyDescent="0.15"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spans="3:20" ht="13" x14ac:dyDescent="0.15"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spans="3:20" ht="13" x14ac:dyDescent="0.15"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spans="3:20" ht="13" x14ac:dyDescent="0.15"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spans="3:20" ht="13" x14ac:dyDescent="0.15"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spans="3:20" ht="13" x14ac:dyDescent="0.15"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spans="3:20" ht="13" x14ac:dyDescent="0.15"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spans="3:20" ht="13" x14ac:dyDescent="0.15"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spans="3:20" ht="13" x14ac:dyDescent="0.15"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spans="3:20" ht="13" x14ac:dyDescent="0.15"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spans="3:20" ht="13" x14ac:dyDescent="0.15"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spans="3:20" ht="13" x14ac:dyDescent="0.15"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spans="3:20" ht="13" x14ac:dyDescent="0.15"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spans="3:20" ht="13" x14ac:dyDescent="0.15"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spans="3:20" ht="13" x14ac:dyDescent="0.15"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spans="3:20" ht="13" x14ac:dyDescent="0.15"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spans="3:20" ht="13" x14ac:dyDescent="0.15"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spans="3:20" ht="13" x14ac:dyDescent="0.15"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spans="3:20" ht="13" x14ac:dyDescent="0.15"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spans="3:20" ht="13" x14ac:dyDescent="0.15"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spans="3:20" ht="13" x14ac:dyDescent="0.15"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spans="3:20" ht="13" x14ac:dyDescent="0.15"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spans="3:20" ht="13" x14ac:dyDescent="0.15"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spans="3:20" ht="13" x14ac:dyDescent="0.15"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spans="3:20" ht="13" x14ac:dyDescent="0.15"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spans="3:20" ht="13" x14ac:dyDescent="0.15"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spans="3:20" ht="13" x14ac:dyDescent="0.15"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spans="3:20" ht="13" x14ac:dyDescent="0.15"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spans="3:20" ht="13" x14ac:dyDescent="0.15"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spans="3:20" ht="13" x14ac:dyDescent="0.15"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spans="3:20" ht="13" x14ac:dyDescent="0.15"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spans="3:20" ht="13" x14ac:dyDescent="0.15"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spans="3:20" ht="13" x14ac:dyDescent="0.15"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spans="3:20" ht="13" x14ac:dyDescent="0.15"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spans="3:20" ht="13" x14ac:dyDescent="0.15"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spans="3:20" ht="13" x14ac:dyDescent="0.15"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spans="3:20" ht="13" x14ac:dyDescent="0.15"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spans="3:20" ht="13" x14ac:dyDescent="0.15"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spans="3:20" ht="13" x14ac:dyDescent="0.15"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spans="3:20" ht="13" x14ac:dyDescent="0.15"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spans="3:20" ht="13" x14ac:dyDescent="0.15"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spans="3:20" ht="13" x14ac:dyDescent="0.15"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spans="3:20" ht="13" x14ac:dyDescent="0.15"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spans="3:20" ht="13" x14ac:dyDescent="0.15"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spans="3:20" ht="13" x14ac:dyDescent="0.15"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spans="3:20" ht="13" x14ac:dyDescent="0.15"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spans="3:20" ht="13" x14ac:dyDescent="0.15"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spans="3:20" ht="13" x14ac:dyDescent="0.15"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spans="3:20" ht="13" x14ac:dyDescent="0.15"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spans="3:20" ht="13" x14ac:dyDescent="0.15"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spans="3:20" ht="13" x14ac:dyDescent="0.15"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spans="3:20" ht="13" x14ac:dyDescent="0.15"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spans="3:20" ht="13" x14ac:dyDescent="0.15"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spans="3:20" ht="13" x14ac:dyDescent="0.15"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spans="3:20" ht="13" x14ac:dyDescent="0.15"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spans="3:20" ht="13" x14ac:dyDescent="0.15"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spans="3:20" ht="13" x14ac:dyDescent="0.15"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spans="3:20" ht="13" x14ac:dyDescent="0.15"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spans="3:20" ht="13" x14ac:dyDescent="0.15"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spans="3:20" ht="13" x14ac:dyDescent="0.15"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spans="3:20" ht="13" x14ac:dyDescent="0.15"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spans="3:20" ht="13" x14ac:dyDescent="0.15"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spans="3:20" ht="13" x14ac:dyDescent="0.15"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spans="3:20" ht="13" x14ac:dyDescent="0.15"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spans="3:20" ht="13" x14ac:dyDescent="0.15"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spans="3:20" ht="13" x14ac:dyDescent="0.15"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spans="3:20" ht="13" x14ac:dyDescent="0.15"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spans="3:20" ht="13" x14ac:dyDescent="0.15"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spans="3:20" ht="13" x14ac:dyDescent="0.15"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spans="3:20" ht="13" x14ac:dyDescent="0.15"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spans="3:20" ht="13" x14ac:dyDescent="0.15"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spans="3:20" ht="13" x14ac:dyDescent="0.15"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spans="3:20" ht="13" x14ac:dyDescent="0.15"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spans="3:20" ht="13" x14ac:dyDescent="0.15"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spans="3:20" ht="13" x14ac:dyDescent="0.15"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spans="3:20" ht="13" x14ac:dyDescent="0.15"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spans="3:20" ht="13" x14ac:dyDescent="0.15"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spans="3:20" ht="13" x14ac:dyDescent="0.15"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spans="3:20" ht="13" x14ac:dyDescent="0.15"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spans="3:20" ht="13" x14ac:dyDescent="0.15"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spans="3:20" ht="13" x14ac:dyDescent="0.15"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spans="3:20" ht="13" x14ac:dyDescent="0.15"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spans="3:20" ht="13" x14ac:dyDescent="0.15"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spans="3:20" ht="13" x14ac:dyDescent="0.15"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spans="3:20" ht="13" x14ac:dyDescent="0.15"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spans="3:20" ht="13" x14ac:dyDescent="0.15"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spans="3:20" ht="13" x14ac:dyDescent="0.15"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spans="3:20" ht="13" x14ac:dyDescent="0.15"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spans="3:20" ht="13" x14ac:dyDescent="0.15"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spans="3:20" ht="13" x14ac:dyDescent="0.15"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spans="3:20" ht="13" x14ac:dyDescent="0.15"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spans="3:20" ht="13" x14ac:dyDescent="0.15"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spans="3:20" ht="13" x14ac:dyDescent="0.15"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spans="3:20" ht="13" x14ac:dyDescent="0.15"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spans="3:20" ht="13" x14ac:dyDescent="0.15"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spans="3:20" ht="13" x14ac:dyDescent="0.15"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spans="3:20" ht="13" x14ac:dyDescent="0.15"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spans="3:20" ht="13" x14ac:dyDescent="0.15"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spans="3:20" ht="13" x14ac:dyDescent="0.15"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spans="3:20" ht="13" x14ac:dyDescent="0.15"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spans="3:20" ht="13" x14ac:dyDescent="0.15"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spans="3:20" ht="13" x14ac:dyDescent="0.15"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spans="3:20" ht="13" x14ac:dyDescent="0.15"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spans="3:20" ht="13" x14ac:dyDescent="0.15"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spans="3:20" ht="13" x14ac:dyDescent="0.15"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spans="3:20" ht="13" x14ac:dyDescent="0.15"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spans="3:20" ht="13" x14ac:dyDescent="0.15"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spans="3:20" ht="13" x14ac:dyDescent="0.15"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spans="3:20" ht="13" x14ac:dyDescent="0.15"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spans="3:20" ht="13" x14ac:dyDescent="0.15"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spans="3:20" ht="13" x14ac:dyDescent="0.15"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spans="3:20" ht="13" x14ac:dyDescent="0.15"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spans="3:20" ht="13" x14ac:dyDescent="0.15"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spans="3:20" ht="13" x14ac:dyDescent="0.15"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spans="3:20" ht="13" x14ac:dyDescent="0.15"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spans="3:20" ht="13" x14ac:dyDescent="0.15"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spans="3:20" ht="13" x14ac:dyDescent="0.15"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spans="3:20" ht="13" x14ac:dyDescent="0.15"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spans="3:20" ht="13" x14ac:dyDescent="0.15"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spans="3:20" ht="13" x14ac:dyDescent="0.15"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spans="3:20" ht="13" x14ac:dyDescent="0.15"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spans="3:20" ht="13" x14ac:dyDescent="0.15"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spans="3:20" ht="13" x14ac:dyDescent="0.15"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spans="3:20" ht="13" x14ac:dyDescent="0.15"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spans="3:20" ht="13" x14ac:dyDescent="0.15"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spans="3:20" ht="13" x14ac:dyDescent="0.15"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spans="3:20" ht="13" x14ac:dyDescent="0.15"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spans="3:20" ht="13" x14ac:dyDescent="0.15"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spans="3:20" ht="13" x14ac:dyDescent="0.15"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spans="3:20" ht="13" x14ac:dyDescent="0.15"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spans="3:20" ht="13" x14ac:dyDescent="0.15"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spans="3:20" ht="13" x14ac:dyDescent="0.15"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spans="3:20" ht="13" x14ac:dyDescent="0.15"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spans="3:20" ht="13" x14ac:dyDescent="0.15"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spans="3:20" ht="13" x14ac:dyDescent="0.15"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spans="3:20" ht="13" x14ac:dyDescent="0.15"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spans="3:20" ht="13" x14ac:dyDescent="0.15"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spans="3:20" ht="13" x14ac:dyDescent="0.15"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spans="3:20" ht="13" x14ac:dyDescent="0.15"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spans="3:20" ht="13" x14ac:dyDescent="0.15"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spans="3:20" ht="13" x14ac:dyDescent="0.15"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spans="3:20" ht="13" x14ac:dyDescent="0.15"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spans="3:20" ht="13" x14ac:dyDescent="0.15"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spans="3:20" ht="13" x14ac:dyDescent="0.15"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spans="3:20" ht="13" x14ac:dyDescent="0.15"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spans="3:20" ht="13" x14ac:dyDescent="0.15"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spans="3:20" ht="13" x14ac:dyDescent="0.15"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spans="3:20" ht="13" x14ac:dyDescent="0.15"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spans="3:20" ht="13" x14ac:dyDescent="0.15"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spans="3:20" ht="13" x14ac:dyDescent="0.15"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spans="3:20" ht="13" x14ac:dyDescent="0.15"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spans="3:20" ht="13" x14ac:dyDescent="0.15"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spans="3:20" ht="13" x14ac:dyDescent="0.15"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spans="3:20" ht="13" x14ac:dyDescent="0.15"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spans="3:20" ht="13" x14ac:dyDescent="0.15"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spans="3:20" ht="13" x14ac:dyDescent="0.15"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spans="3:20" ht="13" x14ac:dyDescent="0.15"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spans="3:20" ht="13" x14ac:dyDescent="0.15"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spans="3:20" ht="13" x14ac:dyDescent="0.15"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spans="3:20" ht="13" x14ac:dyDescent="0.15"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spans="3:20" ht="13" x14ac:dyDescent="0.15"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spans="3:20" ht="13" x14ac:dyDescent="0.15"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spans="3:20" ht="13" x14ac:dyDescent="0.15"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spans="3:20" ht="13" x14ac:dyDescent="0.15"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spans="3:20" ht="13" x14ac:dyDescent="0.15"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spans="3:20" ht="13" x14ac:dyDescent="0.15"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spans="3:20" ht="13" x14ac:dyDescent="0.15"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spans="3:20" ht="13" x14ac:dyDescent="0.15"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spans="3:20" ht="13" x14ac:dyDescent="0.15"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spans="3:20" ht="13" x14ac:dyDescent="0.15"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spans="3:20" ht="13" x14ac:dyDescent="0.15"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spans="3:20" ht="13" x14ac:dyDescent="0.15"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spans="3:20" ht="13" x14ac:dyDescent="0.15"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spans="3:20" ht="13" x14ac:dyDescent="0.15"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spans="3:20" ht="13" x14ac:dyDescent="0.15"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 spans="3:20" ht="13" x14ac:dyDescent="0.15"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 spans="3:20" ht="13" x14ac:dyDescent="0.15"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 spans="3:20" ht="13" x14ac:dyDescent="0.15"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 spans="3:20" ht="13" x14ac:dyDescent="0.15"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 spans="3:20" ht="13" x14ac:dyDescent="0.15"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  <row r="976" spans="3:20" ht="13" x14ac:dyDescent="0.15"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</row>
    <row r="977" spans="3:20" ht="13" x14ac:dyDescent="0.15"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</row>
    <row r="978" spans="3:20" ht="13" x14ac:dyDescent="0.15"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</row>
    <row r="979" spans="3:20" ht="13" x14ac:dyDescent="0.15"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</row>
    <row r="980" spans="3:20" ht="13" x14ac:dyDescent="0.15"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</row>
    <row r="981" spans="3:20" ht="13" x14ac:dyDescent="0.15"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</row>
    <row r="982" spans="3:20" ht="13" x14ac:dyDescent="0.15"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</row>
    <row r="983" spans="3:20" ht="13" x14ac:dyDescent="0.15"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</row>
    <row r="984" spans="3:20" ht="13" x14ac:dyDescent="0.15"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</row>
    <row r="985" spans="3:20" ht="13" x14ac:dyDescent="0.15"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</row>
    <row r="986" spans="3:20" ht="13" x14ac:dyDescent="0.15"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</row>
    <row r="987" spans="3:20" ht="13" x14ac:dyDescent="0.15"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</row>
    <row r="988" spans="3:20" ht="13" x14ac:dyDescent="0.15"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</row>
    <row r="989" spans="3:20" ht="13" x14ac:dyDescent="0.15"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</row>
    <row r="990" spans="3:20" ht="13" x14ac:dyDescent="0.15"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</row>
    <row r="991" spans="3:20" ht="13" x14ac:dyDescent="0.15"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</row>
    <row r="992" spans="3:20" ht="13" x14ac:dyDescent="0.15"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</row>
    <row r="993" spans="3:20" ht="13" x14ac:dyDescent="0.15"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</row>
    <row r="994" spans="3:20" ht="13" x14ac:dyDescent="0.15"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</row>
    <row r="995" spans="3:20" ht="13" x14ac:dyDescent="0.15"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</row>
    <row r="996" spans="3:20" ht="13" x14ac:dyDescent="0.15"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</row>
    <row r="997" spans="3:20" ht="13" x14ac:dyDescent="0.15"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</row>
    <row r="998" spans="3:20" ht="13" x14ac:dyDescent="0.15"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</row>
    <row r="999" spans="3:20" ht="13" x14ac:dyDescent="0.15"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</row>
    <row r="1000" spans="3:20" ht="13" x14ac:dyDescent="0.15"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</row>
    <row r="1001" spans="3:20" ht="13" x14ac:dyDescent="0.15"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</row>
    <row r="1002" spans="3:20" ht="13" x14ac:dyDescent="0.15"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</row>
  </sheetData>
  <mergeCells count="8">
    <mergeCell ref="Z1:AF1"/>
    <mergeCell ref="B2:B5"/>
    <mergeCell ref="C2:C5"/>
    <mergeCell ref="D2:D3"/>
    <mergeCell ref="A2:A5"/>
    <mergeCell ref="E1:K1"/>
    <mergeCell ref="L1:R1"/>
    <mergeCell ref="S1:Y1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1"/>
  <sheetViews>
    <sheetView topLeftCell="B1" workbookViewId="0">
      <selection activeCell="B9" sqref="B9"/>
    </sheetView>
  </sheetViews>
  <sheetFormatPr baseColWidth="10" defaultColWidth="12.6640625" defaultRowHeight="15.75" customHeight="1" x14ac:dyDescent="0.15"/>
  <cols>
    <col min="1" max="1" width="38.1640625" customWidth="1"/>
    <col min="2" max="2" width="43.33203125" customWidth="1"/>
    <col min="5" max="32" width="4.33203125" customWidth="1"/>
    <col min="33" max="33" width="18.6640625" customWidth="1"/>
  </cols>
  <sheetData>
    <row r="1" spans="1:33" ht="13" x14ac:dyDescent="0.15">
      <c r="A1" s="1"/>
      <c r="B1" s="2"/>
      <c r="C1" s="3"/>
      <c r="D1" s="3"/>
      <c r="E1" s="119" t="s">
        <v>102</v>
      </c>
      <c r="F1" s="120"/>
      <c r="G1" s="120"/>
      <c r="H1" s="120"/>
      <c r="I1" s="120"/>
      <c r="J1" s="120"/>
      <c r="K1" s="121"/>
      <c r="L1" s="122" t="s">
        <v>103</v>
      </c>
      <c r="M1" s="123"/>
      <c r="N1" s="123"/>
      <c r="O1" s="123"/>
      <c r="P1" s="123"/>
      <c r="Q1" s="123"/>
      <c r="R1" s="124"/>
      <c r="S1" s="111"/>
      <c r="T1" s="112"/>
      <c r="U1" s="112"/>
      <c r="V1" s="112"/>
      <c r="W1" s="112"/>
      <c r="X1" s="112"/>
      <c r="Y1" s="125"/>
      <c r="Z1" s="111"/>
      <c r="AA1" s="112"/>
      <c r="AB1" s="112"/>
      <c r="AC1" s="112"/>
      <c r="AD1" s="112"/>
      <c r="AE1" s="112"/>
      <c r="AF1" s="113"/>
    </row>
    <row r="2" spans="1:33" ht="13" x14ac:dyDescent="0.15">
      <c r="A2" s="114" t="s">
        <v>0</v>
      </c>
      <c r="B2" s="114" t="s">
        <v>1</v>
      </c>
      <c r="C2" s="114" t="s">
        <v>2</v>
      </c>
      <c r="D2" s="117" t="s">
        <v>3</v>
      </c>
      <c r="E2" s="51" t="s">
        <v>87</v>
      </c>
      <c r="F2" s="51" t="s">
        <v>88</v>
      </c>
      <c r="G2" s="51" t="s">
        <v>89</v>
      </c>
      <c r="H2" s="51" t="s">
        <v>90</v>
      </c>
      <c r="I2" s="51" t="s">
        <v>91</v>
      </c>
      <c r="J2" s="51" t="s">
        <v>92</v>
      </c>
      <c r="K2" s="51" t="s">
        <v>93</v>
      </c>
      <c r="L2" s="51" t="s">
        <v>94</v>
      </c>
      <c r="M2" s="51" t="s">
        <v>95</v>
      </c>
      <c r="N2" s="51" t="s">
        <v>96</v>
      </c>
      <c r="O2" s="51" t="s">
        <v>97</v>
      </c>
      <c r="P2" s="51" t="s">
        <v>98</v>
      </c>
      <c r="Q2" s="51" t="s">
        <v>99</v>
      </c>
      <c r="R2" s="51" t="s">
        <v>100</v>
      </c>
      <c r="S2" s="4"/>
      <c r="T2" s="5"/>
      <c r="U2" s="5"/>
      <c r="V2" s="5"/>
      <c r="W2" s="5"/>
      <c r="X2" s="5"/>
      <c r="Y2" s="6"/>
      <c r="Z2" s="4"/>
      <c r="AA2" s="5"/>
      <c r="AB2" s="5"/>
      <c r="AC2" s="5"/>
      <c r="AD2" s="5"/>
      <c r="AE2" s="5"/>
      <c r="AF2" s="5"/>
    </row>
    <row r="3" spans="1:33" ht="24" customHeight="1" x14ac:dyDescent="0.15">
      <c r="A3" s="115"/>
      <c r="B3" s="115"/>
      <c r="C3" s="115"/>
      <c r="D3" s="118"/>
      <c r="E3" s="43">
        <v>44632</v>
      </c>
      <c r="F3" s="44" t="s">
        <v>19</v>
      </c>
      <c r="G3" s="43">
        <v>44634</v>
      </c>
      <c r="H3" s="43">
        <v>44635</v>
      </c>
      <c r="I3" s="43">
        <v>44636</v>
      </c>
      <c r="J3" s="43">
        <v>44637</v>
      </c>
      <c r="K3" s="45">
        <v>44638</v>
      </c>
      <c r="L3" s="43">
        <v>44639</v>
      </c>
      <c r="M3" s="43">
        <v>44640</v>
      </c>
      <c r="N3" s="43">
        <v>44641</v>
      </c>
      <c r="O3" s="43">
        <v>44642</v>
      </c>
      <c r="P3" s="43">
        <v>44643</v>
      </c>
      <c r="Q3" s="43">
        <v>44644</v>
      </c>
      <c r="R3" s="46">
        <v>44645</v>
      </c>
      <c r="S3" s="7"/>
      <c r="T3" s="8"/>
      <c r="U3" s="8"/>
      <c r="V3" s="8"/>
      <c r="W3" s="8"/>
      <c r="X3" s="8"/>
      <c r="Y3" s="9"/>
      <c r="Z3" s="7"/>
      <c r="AA3" s="8"/>
      <c r="AB3" s="8"/>
      <c r="AC3" s="8"/>
      <c r="AD3" s="8"/>
      <c r="AE3" s="8"/>
      <c r="AF3" s="10"/>
      <c r="AG3" s="11"/>
    </row>
    <row r="4" spans="1:33" ht="24" customHeight="1" x14ac:dyDescent="0.15">
      <c r="A4" s="115"/>
      <c r="B4" s="115"/>
      <c r="C4" s="115"/>
      <c r="D4" s="12"/>
      <c r="E4" s="13">
        <v>240</v>
      </c>
      <c r="F4" s="14">
        <f t="shared" ref="F4:R4" si="0">E4-9</f>
        <v>231</v>
      </c>
      <c r="G4" s="14">
        <f t="shared" si="0"/>
        <v>222</v>
      </c>
      <c r="H4" s="14">
        <f t="shared" si="0"/>
        <v>213</v>
      </c>
      <c r="I4" s="14">
        <f t="shared" si="0"/>
        <v>204</v>
      </c>
      <c r="J4" s="14">
        <f t="shared" si="0"/>
        <v>195</v>
      </c>
      <c r="K4" s="15">
        <f t="shared" si="0"/>
        <v>186</v>
      </c>
      <c r="L4" s="13">
        <f t="shared" si="0"/>
        <v>177</v>
      </c>
      <c r="M4" s="14">
        <f t="shared" si="0"/>
        <v>168</v>
      </c>
      <c r="N4" s="14">
        <f t="shared" si="0"/>
        <v>159</v>
      </c>
      <c r="O4" s="14">
        <f t="shared" si="0"/>
        <v>150</v>
      </c>
      <c r="P4" s="14">
        <f t="shared" si="0"/>
        <v>141</v>
      </c>
      <c r="Q4" s="14">
        <f t="shared" si="0"/>
        <v>132</v>
      </c>
      <c r="R4" s="15">
        <f t="shared" si="0"/>
        <v>123</v>
      </c>
      <c r="S4" s="16"/>
      <c r="T4" s="17"/>
      <c r="U4" s="17"/>
      <c r="V4" s="17"/>
      <c r="W4" s="17"/>
      <c r="X4" s="17"/>
      <c r="Y4" s="18"/>
      <c r="Z4" s="16"/>
      <c r="AA4" s="17"/>
      <c r="AB4" s="17"/>
      <c r="AC4" s="17"/>
      <c r="AD4" s="17"/>
      <c r="AE4" s="17"/>
      <c r="AF4" s="17"/>
    </row>
    <row r="5" spans="1:33" ht="24" customHeight="1" x14ac:dyDescent="0.15">
      <c r="A5" s="116"/>
      <c r="B5" s="116"/>
      <c r="C5" s="116"/>
      <c r="D5" s="12">
        <v>72</v>
      </c>
      <c r="E5" s="13">
        <f t="shared" ref="E5:O5" si="1">SUM(E6:E15)</f>
        <v>72</v>
      </c>
      <c r="F5" s="14">
        <f t="shared" si="1"/>
        <v>68</v>
      </c>
      <c r="G5" s="14">
        <f t="shared" si="1"/>
        <v>62</v>
      </c>
      <c r="H5" s="14">
        <f t="shared" si="1"/>
        <v>54</v>
      </c>
      <c r="I5" s="14">
        <f t="shared" si="1"/>
        <v>47</v>
      </c>
      <c r="J5" s="14">
        <f t="shared" si="1"/>
        <v>41</v>
      </c>
      <c r="K5" s="15">
        <f t="shared" si="1"/>
        <v>38</v>
      </c>
      <c r="L5" s="13">
        <f t="shared" si="1"/>
        <v>35</v>
      </c>
      <c r="M5" s="14">
        <f t="shared" si="1"/>
        <v>32</v>
      </c>
      <c r="N5" s="14">
        <f t="shared" si="1"/>
        <v>27.5</v>
      </c>
      <c r="O5" s="14">
        <f t="shared" si="1"/>
        <v>19</v>
      </c>
      <c r="P5" s="14"/>
      <c r="Q5" s="14"/>
      <c r="R5" s="15"/>
      <c r="S5" s="16"/>
      <c r="T5" s="17"/>
      <c r="U5" s="17"/>
      <c r="V5" s="17"/>
      <c r="W5" s="17"/>
      <c r="X5" s="17"/>
      <c r="Y5" s="18"/>
      <c r="Z5" s="16"/>
      <c r="AA5" s="17"/>
      <c r="AB5" s="17"/>
      <c r="AC5" s="17"/>
      <c r="AD5" s="17"/>
      <c r="AE5" s="17"/>
      <c r="AF5" s="17"/>
    </row>
    <row r="6" spans="1:33" ht="14" x14ac:dyDescent="0.15">
      <c r="A6" s="72" t="s">
        <v>36</v>
      </c>
      <c r="B6" s="72" t="s">
        <v>28</v>
      </c>
      <c r="C6" s="71" t="s">
        <v>27</v>
      </c>
      <c r="D6" s="67">
        <v>8</v>
      </c>
      <c r="E6" s="85">
        <v>0</v>
      </c>
      <c r="F6" s="85">
        <v>1</v>
      </c>
      <c r="G6" s="85">
        <v>2</v>
      </c>
      <c r="H6" s="85">
        <v>1</v>
      </c>
      <c r="I6" s="85">
        <v>0</v>
      </c>
      <c r="J6" s="85">
        <v>0</v>
      </c>
      <c r="K6" s="85">
        <v>0</v>
      </c>
      <c r="L6" s="20">
        <v>0</v>
      </c>
      <c r="M6" s="20">
        <v>2</v>
      </c>
      <c r="N6" s="20">
        <v>1.5</v>
      </c>
      <c r="O6" s="20">
        <v>1</v>
      </c>
      <c r="P6" s="20">
        <v>0</v>
      </c>
      <c r="Q6" s="20">
        <v>0</v>
      </c>
      <c r="R6" s="20">
        <v>0</v>
      </c>
      <c r="S6" s="21"/>
      <c r="T6" s="22"/>
      <c r="U6" s="22"/>
      <c r="V6" s="23"/>
      <c r="W6" s="23"/>
      <c r="X6" s="23"/>
      <c r="Y6" s="24"/>
      <c r="Z6" s="25"/>
      <c r="AA6" s="23"/>
      <c r="AB6" s="23"/>
      <c r="AC6" s="23"/>
      <c r="AD6" s="23"/>
      <c r="AE6" s="23"/>
      <c r="AF6" s="23"/>
    </row>
    <row r="7" spans="1:33" ht="13" x14ac:dyDescent="0.15">
      <c r="A7" s="71" t="s">
        <v>40</v>
      </c>
      <c r="B7" s="71" t="s">
        <v>29</v>
      </c>
      <c r="C7" s="71" t="s">
        <v>24</v>
      </c>
      <c r="D7" s="70">
        <v>12</v>
      </c>
      <c r="E7" s="85">
        <v>2</v>
      </c>
      <c r="F7" s="85">
        <v>2</v>
      </c>
      <c r="G7" s="85">
        <v>0</v>
      </c>
      <c r="H7" s="85">
        <v>1</v>
      </c>
      <c r="I7" s="85">
        <v>0</v>
      </c>
      <c r="J7" s="85">
        <v>0</v>
      </c>
      <c r="K7" s="85">
        <v>0</v>
      </c>
      <c r="L7" s="20">
        <v>0</v>
      </c>
      <c r="M7" s="20">
        <v>0</v>
      </c>
      <c r="N7" s="20">
        <v>2</v>
      </c>
      <c r="O7" s="20">
        <v>1</v>
      </c>
      <c r="P7" s="20">
        <v>0</v>
      </c>
      <c r="Q7" s="20">
        <v>2</v>
      </c>
      <c r="R7" s="20">
        <v>0</v>
      </c>
      <c r="S7" s="21"/>
      <c r="T7" s="22"/>
      <c r="U7" s="22"/>
      <c r="V7" s="23"/>
      <c r="W7" s="23"/>
      <c r="X7" s="23"/>
      <c r="Y7" s="24"/>
      <c r="Z7" s="25"/>
      <c r="AA7" s="23"/>
      <c r="AB7" s="23"/>
      <c r="AC7" s="23"/>
      <c r="AD7" s="23"/>
      <c r="AE7" s="23"/>
      <c r="AF7" s="23"/>
    </row>
    <row r="8" spans="1:33" ht="13" x14ac:dyDescent="0.15">
      <c r="A8" s="71" t="s">
        <v>38</v>
      </c>
      <c r="B8" s="71" t="s">
        <v>30</v>
      </c>
      <c r="C8" s="71" t="s">
        <v>26</v>
      </c>
      <c r="D8" s="70">
        <v>10</v>
      </c>
      <c r="E8" s="85">
        <v>0</v>
      </c>
      <c r="F8" s="85">
        <v>0</v>
      </c>
      <c r="G8" s="85">
        <v>2</v>
      </c>
      <c r="H8" s="85">
        <v>2</v>
      </c>
      <c r="I8" s="85">
        <v>0</v>
      </c>
      <c r="J8" s="85">
        <v>0</v>
      </c>
      <c r="K8" s="85">
        <v>1</v>
      </c>
      <c r="L8" s="20">
        <v>1</v>
      </c>
      <c r="M8" s="20">
        <v>0</v>
      </c>
      <c r="N8" s="20">
        <v>1</v>
      </c>
      <c r="O8" s="20">
        <v>0</v>
      </c>
      <c r="P8" s="20">
        <v>0</v>
      </c>
      <c r="Q8" s="20">
        <v>3</v>
      </c>
      <c r="R8" s="20">
        <v>0</v>
      </c>
      <c r="S8" s="21"/>
      <c r="T8" s="22"/>
      <c r="U8" s="22"/>
      <c r="V8" s="23"/>
      <c r="W8" s="23"/>
      <c r="X8" s="23"/>
      <c r="Y8" s="24"/>
      <c r="Z8" s="25"/>
      <c r="AA8" s="23"/>
      <c r="AB8" s="23"/>
      <c r="AC8" s="23"/>
      <c r="AD8" s="23"/>
      <c r="AE8" s="23"/>
      <c r="AF8" s="23"/>
    </row>
    <row r="9" spans="1:33" ht="13" x14ac:dyDescent="0.15">
      <c r="A9" s="71" t="s">
        <v>38</v>
      </c>
      <c r="B9" s="71" t="s">
        <v>31</v>
      </c>
      <c r="C9" s="71" t="s">
        <v>26</v>
      </c>
      <c r="D9" s="70">
        <v>6</v>
      </c>
      <c r="E9" s="85">
        <v>1</v>
      </c>
      <c r="F9" s="85">
        <v>1</v>
      </c>
      <c r="G9" s="85">
        <v>1</v>
      </c>
      <c r="H9" s="85">
        <v>0</v>
      </c>
      <c r="I9" s="85">
        <v>0</v>
      </c>
      <c r="J9" s="85">
        <v>0</v>
      </c>
      <c r="K9" s="85">
        <v>0</v>
      </c>
      <c r="L9" s="20">
        <v>1</v>
      </c>
      <c r="M9" s="20">
        <v>1</v>
      </c>
      <c r="N9" s="20">
        <v>1</v>
      </c>
      <c r="O9" s="20">
        <v>0</v>
      </c>
      <c r="P9" s="20">
        <v>0</v>
      </c>
      <c r="Q9" s="20">
        <v>0</v>
      </c>
      <c r="R9" s="20">
        <v>0</v>
      </c>
      <c r="S9" s="21"/>
      <c r="T9" s="22"/>
      <c r="U9" s="22"/>
      <c r="V9" s="23"/>
      <c r="W9" s="23"/>
      <c r="X9" s="23"/>
      <c r="Y9" s="24"/>
      <c r="Z9" s="25"/>
      <c r="AA9" s="23"/>
      <c r="AB9" s="23"/>
      <c r="AC9" s="23"/>
      <c r="AD9" s="23"/>
      <c r="AE9" s="23"/>
      <c r="AF9" s="23"/>
    </row>
    <row r="10" spans="1:33" ht="13" x14ac:dyDescent="0.15">
      <c r="A10" s="71" t="s">
        <v>36</v>
      </c>
      <c r="B10" s="71" t="s">
        <v>101</v>
      </c>
      <c r="C10" s="71" t="s">
        <v>27</v>
      </c>
      <c r="D10" s="70">
        <v>8</v>
      </c>
      <c r="E10" s="85">
        <v>0</v>
      </c>
      <c r="F10" s="85">
        <v>2</v>
      </c>
      <c r="G10" s="85">
        <v>2</v>
      </c>
      <c r="H10" s="85">
        <v>1</v>
      </c>
      <c r="I10" s="85">
        <v>0</v>
      </c>
      <c r="J10" s="85">
        <v>0</v>
      </c>
      <c r="K10" s="85">
        <v>0</v>
      </c>
      <c r="L10" s="20">
        <v>0</v>
      </c>
      <c r="M10" s="20">
        <v>1</v>
      </c>
      <c r="N10" s="20">
        <v>0</v>
      </c>
      <c r="O10" s="20">
        <v>1</v>
      </c>
      <c r="P10" s="20">
        <v>1</v>
      </c>
      <c r="Q10" s="20">
        <v>0</v>
      </c>
      <c r="R10" s="20">
        <v>0</v>
      </c>
      <c r="S10" s="21"/>
      <c r="T10" s="22"/>
      <c r="U10" s="22"/>
      <c r="V10" s="23"/>
      <c r="W10" s="23"/>
      <c r="X10" s="23"/>
      <c r="Y10" s="24"/>
      <c r="Z10" s="25"/>
      <c r="AA10" s="23"/>
      <c r="AB10" s="23"/>
      <c r="AC10" s="23"/>
      <c r="AD10" s="23"/>
      <c r="AE10" s="23"/>
      <c r="AF10" s="23"/>
    </row>
    <row r="11" spans="1:33" ht="13" x14ac:dyDescent="0.15">
      <c r="A11" s="71" t="s">
        <v>39</v>
      </c>
      <c r="B11" s="71" t="s">
        <v>32</v>
      </c>
      <c r="C11" s="71" t="s">
        <v>26</v>
      </c>
      <c r="D11" s="70">
        <v>6</v>
      </c>
      <c r="E11" s="85">
        <v>0</v>
      </c>
      <c r="F11" s="85">
        <v>0</v>
      </c>
      <c r="G11" s="85">
        <v>0</v>
      </c>
      <c r="H11" s="85">
        <v>0</v>
      </c>
      <c r="I11" s="85">
        <v>1</v>
      </c>
      <c r="J11" s="85">
        <v>1</v>
      </c>
      <c r="K11" s="85">
        <v>1</v>
      </c>
      <c r="L11" s="20">
        <v>1</v>
      </c>
      <c r="M11" s="20">
        <v>0</v>
      </c>
      <c r="N11" s="20">
        <v>1</v>
      </c>
      <c r="O11" s="20">
        <v>1</v>
      </c>
      <c r="P11" s="20">
        <v>0</v>
      </c>
      <c r="Q11" s="20">
        <v>0</v>
      </c>
      <c r="R11" s="20">
        <v>0</v>
      </c>
      <c r="S11" s="21"/>
      <c r="T11" s="22"/>
      <c r="U11" s="22"/>
      <c r="V11" s="23"/>
      <c r="W11" s="23"/>
      <c r="X11" s="23"/>
      <c r="Y11" s="24"/>
      <c r="Z11" s="25"/>
      <c r="AA11" s="23"/>
      <c r="AB11" s="23"/>
      <c r="AC11" s="23"/>
      <c r="AD11" s="23"/>
      <c r="AE11" s="23"/>
      <c r="AF11" s="23"/>
    </row>
    <row r="12" spans="1:33" ht="13" x14ac:dyDescent="0.15">
      <c r="A12" s="71" t="s">
        <v>39</v>
      </c>
      <c r="B12" s="71" t="s">
        <v>33</v>
      </c>
      <c r="C12" s="71" t="s">
        <v>24</v>
      </c>
      <c r="D12" s="70">
        <v>6</v>
      </c>
      <c r="E12" s="85">
        <v>1</v>
      </c>
      <c r="F12" s="85">
        <v>0</v>
      </c>
      <c r="G12" s="85">
        <v>0</v>
      </c>
      <c r="H12" s="85">
        <v>0</v>
      </c>
      <c r="I12" s="85">
        <v>1</v>
      </c>
      <c r="J12" s="85">
        <v>1</v>
      </c>
      <c r="K12" s="85">
        <v>0</v>
      </c>
      <c r="L12" s="20">
        <v>0</v>
      </c>
      <c r="M12" s="20">
        <v>0</v>
      </c>
      <c r="N12" s="20">
        <v>0</v>
      </c>
      <c r="O12" s="20">
        <v>1</v>
      </c>
      <c r="P12" s="20">
        <v>1</v>
      </c>
      <c r="Q12" s="20">
        <v>1</v>
      </c>
      <c r="R12" s="20">
        <v>0</v>
      </c>
      <c r="S12" s="21"/>
      <c r="T12" s="22"/>
      <c r="U12" s="22"/>
      <c r="V12" s="23"/>
      <c r="W12" s="23"/>
      <c r="X12" s="23"/>
      <c r="Y12" s="24"/>
      <c r="Z12" s="25"/>
      <c r="AA12" s="23"/>
      <c r="AB12" s="23"/>
      <c r="AC12" s="23"/>
      <c r="AD12" s="23"/>
      <c r="AE12" s="23"/>
      <c r="AF12" s="23"/>
    </row>
    <row r="13" spans="1:33" ht="13" x14ac:dyDescent="0.15">
      <c r="A13" s="71" t="s">
        <v>37</v>
      </c>
      <c r="B13" s="71" t="s">
        <v>34</v>
      </c>
      <c r="C13" s="71" t="s">
        <v>27</v>
      </c>
      <c r="D13" s="70">
        <v>10</v>
      </c>
      <c r="E13" s="85">
        <v>0</v>
      </c>
      <c r="F13" s="85">
        <v>0</v>
      </c>
      <c r="G13" s="85">
        <v>1</v>
      </c>
      <c r="H13" s="85">
        <v>2</v>
      </c>
      <c r="I13" s="85">
        <v>3</v>
      </c>
      <c r="J13" s="85">
        <v>0</v>
      </c>
      <c r="K13" s="85">
        <v>0</v>
      </c>
      <c r="L13" s="20">
        <v>0</v>
      </c>
      <c r="M13" s="20">
        <v>0</v>
      </c>
      <c r="N13" s="20">
        <v>1</v>
      </c>
      <c r="O13" s="20">
        <v>2</v>
      </c>
      <c r="P13" s="20">
        <v>1</v>
      </c>
      <c r="Q13" s="20">
        <v>0</v>
      </c>
      <c r="R13" s="20">
        <v>0</v>
      </c>
      <c r="S13" s="31"/>
      <c r="T13" s="32"/>
      <c r="U13" s="32"/>
      <c r="V13" s="33"/>
      <c r="W13" s="33"/>
      <c r="X13" s="33"/>
      <c r="Y13" s="34"/>
      <c r="Z13" s="35"/>
      <c r="AA13" s="33"/>
      <c r="AB13" s="33"/>
      <c r="AC13" s="33"/>
      <c r="AD13" s="33"/>
      <c r="AE13" s="33"/>
      <c r="AF13" s="33"/>
    </row>
    <row r="14" spans="1:33" ht="13" x14ac:dyDescent="0.15">
      <c r="A14" s="79" t="s">
        <v>41</v>
      </c>
      <c r="B14" s="71" t="s">
        <v>35</v>
      </c>
      <c r="C14" s="71" t="s">
        <v>24</v>
      </c>
      <c r="D14" s="70">
        <v>6</v>
      </c>
      <c r="E14" s="85">
        <v>0</v>
      </c>
      <c r="F14" s="85">
        <v>0</v>
      </c>
      <c r="G14" s="85">
        <v>0</v>
      </c>
      <c r="H14" s="85">
        <v>0</v>
      </c>
      <c r="I14" s="85">
        <v>1</v>
      </c>
      <c r="J14" s="85">
        <v>1</v>
      </c>
      <c r="K14" s="85">
        <v>1</v>
      </c>
      <c r="L14" s="20">
        <v>0</v>
      </c>
      <c r="M14" s="20">
        <v>1</v>
      </c>
      <c r="N14" s="20">
        <v>1</v>
      </c>
      <c r="O14" s="20">
        <v>1</v>
      </c>
      <c r="P14" s="20">
        <v>0</v>
      </c>
      <c r="Q14" s="20">
        <v>0</v>
      </c>
      <c r="R14" s="20">
        <v>0</v>
      </c>
      <c r="S14" s="31"/>
      <c r="T14" s="32"/>
      <c r="U14" s="32"/>
      <c r="V14" s="33"/>
      <c r="W14" s="33"/>
      <c r="X14" s="33"/>
      <c r="Y14" s="34"/>
      <c r="Z14" s="35"/>
      <c r="AA14" s="33"/>
      <c r="AB14" s="33"/>
      <c r="AC14" s="33"/>
      <c r="AD14" s="33"/>
      <c r="AE14" s="33"/>
      <c r="AF14" s="33"/>
    </row>
    <row r="15" spans="1:33" s="99" customFormat="1" ht="13" x14ac:dyDescent="0.15">
      <c r="A15" s="100"/>
      <c r="B15" s="101"/>
      <c r="C15" s="89"/>
      <c r="D15" s="90" t="s">
        <v>14</v>
      </c>
      <c r="E15" s="94">
        <v>68</v>
      </c>
      <c r="F15" s="95">
        <v>62</v>
      </c>
      <c r="G15" s="95">
        <v>54</v>
      </c>
      <c r="H15" s="95">
        <v>47</v>
      </c>
      <c r="I15" s="95">
        <v>41</v>
      </c>
      <c r="J15" s="95">
        <v>38</v>
      </c>
      <c r="K15" s="102">
        <v>35</v>
      </c>
      <c r="L15" s="102">
        <v>32</v>
      </c>
      <c r="M15" s="102">
        <v>27</v>
      </c>
      <c r="N15" s="102">
        <v>19</v>
      </c>
      <c r="O15" s="102">
        <v>11</v>
      </c>
      <c r="P15" s="102">
        <v>8</v>
      </c>
      <c r="Q15" s="102">
        <v>2</v>
      </c>
      <c r="R15" s="102">
        <v>0</v>
      </c>
      <c r="S15" s="94"/>
      <c r="T15" s="95"/>
      <c r="U15" s="95"/>
      <c r="V15" s="96"/>
      <c r="W15" s="96"/>
      <c r="X15" s="96"/>
      <c r="Y15" s="97"/>
      <c r="Z15" s="98"/>
      <c r="AA15" s="96"/>
      <c r="AB15" s="96"/>
      <c r="AC15" s="96"/>
      <c r="AD15" s="96"/>
      <c r="AE15" s="96"/>
      <c r="AF15" s="96"/>
    </row>
    <row r="16" spans="1:33" ht="13" x14ac:dyDescent="0.15">
      <c r="A16" s="80"/>
      <c r="B16" s="74"/>
      <c r="C16" s="73"/>
      <c r="D16" s="78" t="s">
        <v>15</v>
      </c>
      <c r="E16" s="86">
        <v>72</v>
      </c>
      <c r="F16" s="87">
        <v>67</v>
      </c>
      <c r="G16" s="86">
        <v>62</v>
      </c>
      <c r="H16" s="87">
        <v>57</v>
      </c>
      <c r="I16" s="86">
        <v>52</v>
      </c>
      <c r="J16" s="87">
        <v>47</v>
      </c>
      <c r="K16" s="86">
        <v>42</v>
      </c>
      <c r="L16" s="29">
        <v>36</v>
      </c>
      <c r="M16" s="30">
        <v>30</v>
      </c>
      <c r="N16" s="29">
        <v>24</v>
      </c>
      <c r="O16" s="30">
        <v>18</v>
      </c>
      <c r="P16" s="29">
        <v>12</v>
      </c>
      <c r="Q16" s="30">
        <v>6</v>
      </c>
      <c r="R16" s="29">
        <v>0</v>
      </c>
      <c r="S16" s="37"/>
      <c r="T16" s="37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3" x14ac:dyDescent="0.15">
      <c r="A17" s="80"/>
      <c r="B17" s="74"/>
      <c r="C17" s="73"/>
      <c r="D17" s="75"/>
      <c r="E17" s="74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1:33" ht="13" x14ac:dyDescent="0.15">
      <c r="A18" s="80"/>
      <c r="B18" s="74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ht="13" x14ac:dyDescent="0.15">
      <c r="A19" s="80"/>
      <c r="B19" s="74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13" x14ac:dyDescent="0.15">
      <c r="A20" s="80"/>
      <c r="B20" s="74"/>
      <c r="C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ht="13" x14ac:dyDescent="0.15">
      <c r="A21" s="80"/>
      <c r="B21" s="74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3" x14ac:dyDescent="0.15">
      <c r="A22" s="3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3" x14ac:dyDescent="0.1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3" x14ac:dyDescent="0.15">
      <c r="A25" s="28"/>
      <c r="B25" s="28"/>
      <c r="C25" s="2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3" x14ac:dyDescent="0.15">
      <c r="A26" s="28"/>
      <c r="B26" s="28"/>
      <c r="C26" s="2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3" x14ac:dyDescent="0.15">
      <c r="A27" s="28"/>
      <c r="B27" s="28"/>
      <c r="C27" s="2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3" x14ac:dyDescent="0.15">
      <c r="A28" s="28"/>
      <c r="B28" s="28"/>
      <c r="C28" s="2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3" x14ac:dyDescent="0.15">
      <c r="A29" s="28"/>
      <c r="B29" s="28"/>
      <c r="C29" s="28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3" x14ac:dyDescent="0.15">
      <c r="A30" s="28"/>
      <c r="B30" s="28"/>
      <c r="C30" s="28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3" x14ac:dyDescent="0.15">
      <c r="A31" s="28"/>
      <c r="B31" s="28"/>
      <c r="C31" s="28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3" x14ac:dyDescent="0.15">
      <c r="A32" s="28"/>
      <c r="B32" s="28"/>
      <c r="C32" s="2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3" x14ac:dyDescent="0.15">
      <c r="A33" s="107"/>
      <c r="B33" s="28"/>
      <c r="C33" s="2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3" x14ac:dyDescent="0.15">
      <c r="A34" s="108"/>
      <c r="B34" s="74"/>
      <c r="C34" s="2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3" x14ac:dyDescent="0.15">
      <c r="A35" s="109"/>
      <c r="B35" s="74"/>
      <c r="C35" s="28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3" x14ac:dyDescent="0.15">
      <c r="A36" s="109"/>
      <c r="B36" s="74"/>
      <c r="C36" s="28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3" x14ac:dyDescent="0.15">
      <c r="A37" s="109"/>
      <c r="B37" s="74"/>
      <c r="C37" s="28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3" x14ac:dyDescent="0.15">
      <c r="A38" s="109"/>
      <c r="B38" s="74"/>
      <c r="C38" s="28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3" x14ac:dyDescent="0.15">
      <c r="A39" s="109"/>
      <c r="B39" s="74"/>
      <c r="C39" s="2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3" x14ac:dyDescent="0.15">
      <c r="A40" s="109"/>
      <c r="B40" s="74"/>
      <c r="C40" s="28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3" x14ac:dyDescent="0.15">
      <c r="A41" s="109"/>
      <c r="B41" s="74"/>
      <c r="C41" s="28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3" x14ac:dyDescent="0.15">
      <c r="A42" s="109"/>
      <c r="B42" s="74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3" x14ac:dyDescent="0.15">
      <c r="A43" s="109"/>
      <c r="B43" s="74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3" x14ac:dyDescent="0.15">
      <c r="A44" s="109"/>
      <c r="B44" s="74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50" spans="1:20" ht="13" x14ac:dyDescent="0.15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3" x14ac:dyDescent="0.15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3" x14ac:dyDescent="0.1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3" x14ac:dyDescent="0.15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3" x14ac:dyDescent="0.15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3" x14ac:dyDescent="0.15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3" x14ac:dyDescent="0.15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3" x14ac:dyDescent="0.15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3" x14ac:dyDescent="0.15"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3" x14ac:dyDescent="0.15"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3" x14ac:dyDescent="0.15"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3" x14ac:dyDescent="0.15"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3" x14ac:dyDescent="0.15"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3" x14ac:dyDescent="0.15"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3" x14ac:dyDescent="0.15">
      <c r="A64" s="40" t="s">
        <v>16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 ht="13" x14ac:dyDescent="0.15">
      <c r="A65" s="41" t="s">
        <v>9</v>
      </c>
      <c r="B65" s="39" t="s">
        <v>17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 ht="13" x14ac:dyDescent="0.15">
      <c r="A66" s="41" t="s">
        <v>12</v>
      </c>
      <c r="B66" s="39" t="s">
        <v>17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 ht="13" x14ac:dyDescent="0.15">
      <c r="A67" s="41" t="s">
        <v>7</v>
      </c>
      <c r="B67" s="39" t="s">
        <v>17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 ht="13" x14ac:dyDescent="0.15">
      <c r="A68" s="41" t="s">
        <v>10</v>
      </c>
      <c r="B68" s="39" t="s">
        <v>17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 ht="13" x14ac:dyDescent="0.15">
      <c r="A69" s="4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 ht="13" x14ac:dyDescent="0.15">
      <c r="A70" s="4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 ht="13" x14ac:dyDescent="0.15">
      <c r="A71" s="42" t="s">
        <v>18</v>
      </c>
      <c r="B71" s="42">
        <v>72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ht="13" x14ac:dyDescent="0.15"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 ht="13" x14ac:dyDescent="0.15"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 ht="13" x14ac:dyDescent="0.15"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ht="13" x14ac:dyDescent="0.15"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ht="13" x14ac:dyDescent="0.15"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ht="13" x14ac:dyDescent="0.15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ht="13" x14ac:dyDescent="0.15"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ht="13" x14ac:dyDescent="0.15"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ht="13" x14ac:dyDescent="0.15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3:20" ht="13" x14ac:dyDescent="0.15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3:20" ht="13" x14ac:dyDescent="0.15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3:20" ht="13" x14ac:dyDescent="0.15"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3:20" ht="13" x14ac:dyDescent="0.15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3:20" ht="13" x14ac:dyDescent="0.15"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3:20" ht="13" x14ac:dyDescent="0.15"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3:20" ht="13" x14ac:dyDescent="0.15"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3:20" ht="13" x14ac:dyDescent="0.15"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3:20" ht="13" x14ac:dyDescent="0.15"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3:20" ht="13" x14ac:dyDescent="0.15"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3:20" ht="13" x14ac:dyDescent="0.15"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3:20" ht="13" x14ac:dyDescent="0.15"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3:20" ht="13" x14ac:dyDescent="0.15"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3:20" ht="13" x14ac:dyDescent="0.15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3:20" ht="13" x14ac:dyDescent="0.15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3:20" ht="13" x14ac:dyDescent="0.15"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3:20" ht="13" x14ac:dyDescent="0.15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3:20" ht="13" x14ac:dyDescent="0.15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3:20" ht="13" x14ac:dyDescent="0.15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3:20" ht="13" x14ac:dyDescent="0.15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3:20" ht="13" x14ac:dyDescent="0.15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3:20" ht="13" x14ac:dyDescent="0.15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3:20" ht="13" x14ac:dyDescent="0.15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3:20" ht="13" x14ac:dyDescent="0.15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3:20" ht="13" x14ac:dyDescent="0.15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3:20" ht="13" x14ac:dyDescent="0.15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3:20" ht="13" x14ac:dyDescent="0.15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3:20" ht="13" x14ac:dyDescent="0.15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3:20" ht="13" x14ac:dyDescent="0.15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3:20" ht="13" x14ac:dyDescent="0.15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3:20" ht="13" x14ac:dyDescent="0.15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3:20" ht="13" x14ac:dyDescent="0.15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3:20" ht="13" x14ac:dyDescent="0.15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3:20" ht="13" x14ac:dyDescent="0.15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3:20" ht="13" x14ac:dyDescent="0.15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3:20" ht="13" x14ac:dyDescent="0.15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3:20" ht="13" x14ac:dyDescent="0.15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3:20" ht="13" x14ac:dyDescent="0.15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3:20" ht="13" x14ac:dyDescent="0.15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3:20" ht="13" x14ac:dyDescent="0.15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3:20" ht="13" x14ac:dyDescent="0.15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3:20" ht="13" x14ac:dyDescent="0.15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3:20" ht="13" x14ac:dyDescent="0.15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3:20" ht="13" x14ac:dyDescent="0.15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3:20" ht="13" x14ac:dyDescent="0.15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3:20" ht="13" x14ac:dyDescent="0.15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3:20" ht="13" x14ac:dyDescent="0.15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3:20" ht="13" x14ac:dyDescent="0.15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3:20" ht="13" x14ac:dyDescent="0.15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3:20" ht="13" x14ac:dyDescent="0.15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3:20" ht="13" x14ac:dyDescent="0.15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3:20" ht="13" x14ac:dyDescent="0.15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3:20" ht="13" x14ac:dyDescent="0.15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3:20" ht="13" x14ac:dyDescent="0.15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3:20" ht="13" x14ac:dyDescent="0.15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3:20" ht="13" x14ac:dyDescent="0.15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3:20" ht="13" x14ac:dyDescent="0.15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3:20" ht="13" x14ac:dyDescent="0.15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3:20" ht="13" x14ac:dyDescent="0.15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3:20" ht="13" x14ac:dyDescent="0.15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3:20" ht="13" x14ac:dyDescent="0.15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3:20" ht="13" x14ac:dyDescent="0.15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3:20" ht="13" x14ac:dyDescent="0.15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3:20" ht="13" x14ac:dyDescent="0.15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spans="3:20" ht="13" x14ac:dyDescent="0.15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spans="3:20" ht="13" x14ac:dyDescent="0.15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spans="3:20" ht="13" x14ac:dyDescent="0.15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spans="3:20" ht="13" x14ac:dyDescent="0.15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spans="3:20" ht="13" x14ac:dyDescent="0.15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spans="3:20" ht="13" x14ac:dyDescent="0.15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spans="3:20" ht="13" x14ac:dyDescent="0.15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spans="3:20" ht="13" x14ac:dyDescent="0.15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3:20" ht="13" x14ac:dyDescent="0.15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3:20" ht="13" x14ac:dyDescent="0.15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3:20" ht="13" x14ac:dyDescent="0.15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3:20" ht="13" x14ac:dyDescent="0.15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3:20" ht="13" x14ac:dyDescent="0.15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3:20" ht="13" x14ac:dyDescent="0.15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3:20" ht="13" x14ac:dyDescent="0.15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3:20" ht="13" x14ac:dyDescent="0.15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3:20" ht="13" x14ac:dyDescent="0.15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3:20" ht="13" x14ac:dyDescent="0.15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3:20" ht="13" x14ac:dyDescent="0.15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3:20" ht="13" x14ac:dyDescent="0.15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3:20" ht="13" x14ac:dyDescent="0.15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3:20" ht="13" x14ac:dyDescent="0.15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3:20" ht="13" x14ac:dyDescent="0.15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3:20" ht="13" x14ac:dyDescent="0.15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3:20" ht="13" x14ac:dyDescent="0.15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3:20" ht="13" x14ac:dyDescent="0.15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spans="3:20" ht="13" x14ac:dyDescent="0.15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spans="3:20" ht="13" x14ac:dyDescent="0.15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spans="3:20" ht="13" x14ac:dyDescent="0.15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spans="3:20" ht="13" x14ac:dyDescent="0.15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spans="3:20" ht="13" x14ac:dyDescent="0.15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spans="3:20" ht="13" x14ac:dyDescent="0.15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spans="3:20" ht="13" x14ac:dyDescent="0.15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spans="3:20" ht="13" x14ac:dyDescent="0.15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spans="3:20" ht="13" x14ac:dyDescent="0.15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spans="3:20" ht="13" x14ac:dyDescent="0.15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spans="3:20" ht="13" x14ac:dyDescent="0.15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spans="3:20" ht="13" x14ac:dyDescent="0.15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spans="3:20" ht="13" x14ac:dyDescent="0.15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spans="3:20" ht="13" x14ac:dyDescent="0.15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spans="3:20" ht="13" x14ac:dyDescent="0.15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spans="3:20" ht="13" x14ac:dyDescent="0.15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spans="3:20" ht="13" x14ac:dyDescent="0.15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spans="3:20" ht="13" x14ac:dyDescent="0.15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spans="3:20" ht="13" x14ac:dyDescent="0.15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spans="3:20" ht="13" x14ac:dyDescent="0.15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spans="3:20" ht="13" x14ac:dyDescent="0.15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spans="3:20" ht="13" x14ac:dyDescent="0.15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spans="3:20" ht="13" x14ac:dyDescent="0.15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spans="3:20" ht="13" x14ac:dyDescent="0.15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spans="3:20" ht="13" x14ac:dyDescent="0.15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spans="3:20" ht="13" x14ac:dyDescent="0.15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spans="3:20" ht="13" x14ac:dyDescent="0.15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spans="3:20" ht="13" x14ac:dyDescent="0.15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spans="3:20" ht="13" x14ac:dyDescent="0.15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spans="3:20" ht="13" x14ac:dyDescent="0.15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spans="3:20" ht="13" x14ac:dyDescent="0.15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spans="3:20" ht="13" x14ac:dyDescent="0.15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spans="3:20" ht="13" x14ac:dyDescent="0.15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spans="3:20" ht="13" x14ac:dyDescent="0.15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spans="3:20" ht="13" x14ac:dyDescent="0.15"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spans="3:20" ht="13" x14ac:dyDescent="0.15"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spans="3:20" ht="13" x14ac:dyDescent="0.15"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spans="3:20" ht="13" x14ac:dyDescent="0.15"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spans="3:20" ht="13" x14ac:dyDescent="0.15"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spans="3:20" ht="13" x14ac:dyDescent="0.15"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spans="3:20" ht="13" x14ac:dyDescent="0.15"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spans="3:20" ht="13" x14ac:dyDescent="0.15"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spans="3:20" ht="13" x14ac:dyDescent="0.15"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spans="3:20" ht="13" x14ac:dyDescent="0.15"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spans="3:20" ht="13" x14ac:dyDescent="0.15"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spans="3:20" ht="13" x14ac:dyDescent="0.15"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spans="3:20" ht="13" x14ac:dyDescent="0.15"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spans="3:20" ht="13" x14ac:dyDescent="0.15"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spans="3:20" ht="13" x14ac:dyDescent="0.15"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spans="3:20" ht="13" x14ac:dyDescent="0.15"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spans="3:20" ht="13" x14ac:dyDescent="0.15"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spans="3:20" ht="13" x14ac:dyDescent="0.15"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spans="3:20" ht="13" x14ac:dyDescent="0.15"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spans="3:20" ht="13" x14ac:dyDescent="0.15"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spans="3:20" ht="13" x14ac:dyDescent="0.15"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spans="3:20" ht="13" x14ac:dyDescent="0.15"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spans="3:20" ht="13" x14ac:dyDescent="0.15"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spans="3:20" ht="13" x14ac:dyDescent="0.15"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spans="3:20" ht="13" x14ac:dyDescent="0.15"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spans="3:20" ht="13" x14ac:dyDescent="0.15"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spans="3:20" ht="13" x14ac:dyDescent="0.15"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spans="3:20" ht="13" x14ac:dyDescent="0.15"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spans="3:20" ht="13" x14ac:dyDescent="0.15"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spans="3:20" ht="13" x14ac:dyDescent="0.15"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spans="3:20" ht="13" x14ac:dyDescent="0.15"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spans="3:20" ht="13" x14ac:dyDescent="0.15"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spans="3:20" ht="13" x14ac:dyDescent="0.15"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spans="3:20" ht="13" x14ac:dyDescent="0.15"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spans="3:20" ht="13" x14ac:dyDescent="0.15"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spans="3:20" ht="13" x14ac:dyDescent="0.15"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spans="3:20" ht="13" x14ac:dyDescent="0.15"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spans="3:20" ht="13" x14ac:dyDescent="0.15"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spans="3:20" ht="13" x14ac:dyDescent="0.15"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spans="3:20" ht="13" x14ac:dyDescent="0.15"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spans="3:20" ht="13" x14ac:dyDescent="0.15"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spans="3:20" ht="13" x14ac:dyDescent="0.15"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spans="3:20" ht="13" x14ac:dyDescent="0.15"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spans="3:20" ht="13" x14ac:dyDescent="0.15"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spans="3:20" ht="13" x14ac:dyDescent="0.15"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spans="3:20" ht="13" x14ac:dyDescent="0.15"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spans="3:20" ht="13" x14ac:dyDescent="0.15"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spans="3:20" ht="13" x14ac:dyDescent="0.15"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spans="3:20" ht="13" x14ac:dyDescent="0.15"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spans="3:20" ht="13" x14ac:dyDescent="0.15"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spans="3:20" ht="13" x14ac:dyDescent="0.15"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spans="3:20" ht="13" x14ac:dyDescent="0.15"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spans="3:20" ht="13" x14ac:dyDescent="0.15"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spans="3:20" ht="13" x14ac:dyDescent="0.15"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spans="3:20" ht="13" x14ac:dyDescent="0.15"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spans="3:20" ht="13" x14ac:dyDescent="0.15"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spans="3:20" ht="13" x14ac:dyDescent="0.15"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spans="3:20" ht="13" x14ac:dyDescent="0.15"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spans="3:20" ht="13" x14ac:dyDescent="0.15"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spans="3:20" ht="13" x14ac:dyDescent="0.15"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spans="3:20" ht="13" x14ac:dyDescent="0.15"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spans="3:20" ht="13" x14ac:dyDescent="0.15"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spans="3:20" ht="13" x14ac:dyDescent="0.15"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spans="3:20" ht="13" x14ac:dyDescent="0.15"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spans="3:20" ht="13" x14ac:dyDescent="0.15"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spans="3:20" ht="13" x14ac:dyDescent="0.15"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spans="3:20" ht="13" x14ac:dyDescent="0.15"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spans="3:20" ht="13" x14ac:dyDescent="0.15"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spans="3:20" ht="13" x14ac:dyDescent="0.15"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spans="3:20" ht="13" x14ac:dyDescent="0.15"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spans="3:20" ht="13" x14ac:dyDescent="0.15"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spans="3:20" ht="13" x14ac:dyDescent="0.15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spans="3:20" ht="13" x14ac:dyDescent="0.15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spans="3:20" ht="13" x14ac:dyDescent="0.15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spans="3:20" ht="13" x14ac:dyDescent="0.15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spans="3:20" ht="13" x14ac:dyDescent="0.15"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spans="3:20" ht="13" x14ac:dyDescent="0.15"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spans="3:20" ht="13" x14ac:dyDescent="0.15"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spans="3:20" ht="13" x14ac:dyDescent="0.15"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spans="3:20" ht="13" x14ac:dyDescent="0.15"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spans="3:20" ht="13" x14ac:dyDescent="0.15"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spans="3:20" ht="13" x14ac:dyDescent="0.15"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spans="3:20" ht="13" x14ac:dyDescent="0.15"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spans="3:20" ht="13" x14ac:dyDescent="0.15"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spans="3:20" ht="13" x14ac:dyDescent="0.15"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spans="3:20" ht="13" x14ac:dyDescent="0.15"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spans="3:20" ht="13" x14ac:dyDescent="0.15"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spans="3:20" ht="13" x14ac:dyDescent="0.15"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spans="3:20" ht="13" x14ac:dyDescent="0.15"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spans="3:20" ht="13" x14ac:dyDescent="0.15"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spans="3:20" ht="13" x14ac:dyDescent="0.15"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spans="3:20" ht="13" x14ac:dyDescent="0.15"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spans="3:20" ht="13" x14ac:dyDescent="0.15"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spans="3:20" ht="13" x14ac:dyDescent="0.15"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spans="3:20" ht="13" x14ac:dyDescent="0.15"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spans="3:20" ht="13" x14ac:dyDescent="0.15"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spans="3:20" ht="13" x14ac:dyDescent="0.15"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spans="3:20" ht="13" x14ac:dyDescent="0.15"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3:20" ht="13" x14ac:dyDescent="0.15"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3:20" ht="13" x14ac:dyDescent="0.15"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3:20" ht="13" x14ac:dyDescent="0.15"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3:20" ht="13" x14ac:dyDescent="0.15"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3:20" ht="13" x14ac:dyDescent="0.15"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spans="3:20" ht="13" x14ac:dyDescent="0.15"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spans="3:20" ht="13" x14ac:dyDescent="0.15"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spans="3:20" ht="13" x14ac:dyDescent="0.15"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spans="3:20" ht="13" x14ac:dyDescent="0.15"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spans="3:20" ht="13" x14ac:dyDescent="0.15"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spans="3:20" ht="13" x14ac:dyDescent="0.15"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spans="3:20" ht="13" x14ac:dyDescent="0.15"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spans="3:20" ht="13" x14ac:dyDescent="0.15"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spans="3:20" ht="13" x14ac:dyDescent="0.15"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spans="3:20" ht="13" x14ac:dyDescent="0.15"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spans="3:20" ht="13" x14ac:dyDescent="0.15"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spans="3:20" ht="13" x14ac:dyDescent="0.15"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spans="3:20" ht="13" x14ac:dyDescent="0.15"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spans="3:20" ht="13" x14ac:dyDescent="0.15"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spans="3:20" ht="13" x14ac:dyDescent="0.15"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spans="3:20" ht="13" x14ac:dyDescent="0.15"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spans="3:20" ht="13" x14ac:dyDescent="0.15"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spans="3:20" ht="13" x14ac:dyDescent="0.15"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spans="3:20" ht="13" x14ac:dyDescent="0.15"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spans="3:20" ht="13" x14ac:dyDescent="0.15"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spans="3:20" ht="13" x14ac:dyDescent="0.15"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spans="3:20" ht="13" x14ac:dyDescent="0.15"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spans="3:20" ht="13" x14ac:dyDescent="0.15"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spans="3:20" ht="13" x14ac:dyDescent="0.15"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spans="3:20" ht="13" x14ac:dyDescent="0.15"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spans="3:20" ht="13" x14ac:dyDescent="0.15"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spans="3:20" ht="13" x14ac:dyDescent="0.15"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spans="3:20" ht="13" x14ac:dyDescent="0.15"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spans="3:20" ht="13" x14ac:dyDescent="0.15"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spans="3:20" ht="13" x14ac:dyDescent="0.15"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spans="3:20" ht="13" x14ac:dyDescent="0.15"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spans="3:20" ht="13" x14ac:dyDescent="0.15"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spans="3:20" ht="13" x14ac:dyDescent="0.15"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spans="3:20" ht="13" x14ac:dyDescent="0.15"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spans="3:20" ht="13" x14ac:dyDescent="0.15"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spans="3:20" ht="13" x14ac:dyDescent="0.15"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spans="3:20" ht="13" x14ac:dyDescent="0.15"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spans="3:20" ht="13" x14ac:dyDescent="0.15"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spans="3:20" ht="13" x14ac:dyDescent="0.15"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spans="3:20" ht="13" x14ac:dyDescent="0.15"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spans="3:20" ht="13" x14ac:dyDescent="0.15"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spans="3:20" ht="13" x14ac:dyDescent="0.15"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spans="3:20" ht="13" x14ac:dyDescent="0.15"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spans="3:20" ht="13" x14ac:dyDescent="0.15"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spans="3:20" ht="13" x14ac:dyDescent="0.15"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spans="3:20" ht="13" x14ac:dyDescent="0.15"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spans="3:20" ht="13" x14ac:dyDescent="0.15"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spans="3:20" ht="13" x14ac:dyDescent="0.15"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spans="3:20" ht="13" x14ac:dyDescent="0.15"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spans="3:20" ht="13" x14ac:dyDescent="0.15"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spans="3:20" ht="13" x14ac:dyDescent="0.15"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spans="3:20" ht="13" x14ac:dyDescent="0.15"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spans="3:20" ht="13" x14ac:dyDescent="0.15"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spans="3:20" ht="13" x14ac:dyDescent="0.15"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spans="3:20" ht="13" x14ac:dyDescent="0.15"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spans="3:20" ht="13" x14ac:dyDescent="0.15"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spans="3:20" ht="13" x14ac:dyDescent="0.15"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spans="3:20" ht="13" x14ac:dyDescent="0.15"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spans="3:20" ht="13" x14ac:dyDescent="0.15"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spans="3:20" ht="13" x14ac:dyDescent="0.15"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spans="3:20" ht="13" x14ac:dyDescent="0.15"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spans="3:20" ht="13" x14ac:dyDescent="0.15"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spans="3:20" ht="13" x14ac:dyDescent="0.15"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spans="3:20" ht="13" x14ac:dyDescent="0.15"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spans="3:20" ht="13" x14ac:dyDescent="0.15"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spans="3:20" ht="13" x14ac:dyDescent="0.15"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spans="3:20" ht="13" x14ac:dyDescent="0.15"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spans="3:20" ht="13" x14ac:dyDescent="0.15"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spans="3:20" ht="13" x14ac:dyDescent="0.15"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spans="3:20" ht="13" x14ac:dyDescent="0.15"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spans="3:20" ht="13" x14ac:dyDescent="0.15"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spans="3:20" ht="13" x14ac:dyDescent="0.15"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spans="3:20" ht="13" x14ac:dyDescent="0.15"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spans="3:20" ht="13" x14ac:dyDescent="0.15"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spans="3:20" ht="13" x14ac:dyDescent="0.15"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spans="3:20" ht="13" x14ac:dyDescent="0.15"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spans="3:20" ht="13" x14ac:dyDescent="0.15"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spans="3:20" ht="13" x14ac:dyDescent="0.15"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spans="3:20" ht="13" x14ac:dyDescent="0.15"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spans="3:20" ht="13" x14ac:dyDescent="0.15"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spans="3:20" ht="13" x14ac:dyDescent="0.15"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spans="3:20" ht="13" x14ac:dyDescent="0.15"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spans="3:20" ht="13" x14ac:dyDescent="0.15"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spans="3:20" ht="13" x14ac:dyDescent="0.15"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spans="3:20" ht="13" x14ac:dyDescent="0.15"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spans="3:20" ht="13" x14ac:dyDescent="0.15"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spans="3:20" ht="13" x14ac:dyDescent="0.15"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spans="3:20" ht="13" x14ac:dyDescent="0.15"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spans="3:20" ht="13" x14ac:dyDescent="0.15"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spans="3:20" ht="13" x14ac:dyDescent="0.15"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spans="3:20" ht="13" x14ac:dyDescent="0.15"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spans="3:20" ht="13" x14ac:dyDescent="0.15"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spans="3:20" ht="13" x14ac:dyDescent="0.15"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spans="3:20" ht="13" x14ac:dyDescent="0.15"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spans="3:20" ht="13" x14ac:dyDescent="0.15"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spans="3:20" ht="13" x14ac:dyDescent="0.15"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spans="3:20" ht="13" x14ac:dyDescent="0.15"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spans="3:20" ht="13" x14ac:dyDescent="0.15"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spans="3:20" ht="13" x14ac:dyDescent="0.15"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spans="3:20" ht="13" x14ac:dyDescent="0.15"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spans="3:20" ht="13" x14ac:dyDescent="0.15"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spans="3:20" ht="13" x14ac:dyDescent="0.15"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spans="3:20" ht="13" x14ac:dyDescent="0.15"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spans="3:20" ht="13" x14ac:dyDescent="0.15"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spans="3:20" ht="13" x14ac:dyDescent="0.15"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spans="3:20" ht="13" x14ac:dyDescent="0.15"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spans="3:20" ht="13" x14ac:dyDescent="0.15"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spans="3:20" ht="13" x14ac:dyDescent="0.15"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spans="3:20" ht="13" x14ac:dyDescent="0.15"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spans="3:20" ht="13" x14ac:dyDescent="0.15"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spans="3:20" ht="13" x14ac:dyDescent="0.15"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spans="3:20" ht="13" x14ac:dyDescent="0.15"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spans="3:20" ht="13" x14ac:dyDescent="0.15"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spans="3:20" ht="13" x14ac:dyDescent="0.15"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spans="3:20" ht="13" x14ac:dyDescent="0.15"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spans="3:20" ht="13" x14ac:dyDescent="0.15"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spans="3:20" ht="13" x14ac:dyDescent="0.15"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spans="3:20" ht="13" x14ac:dyDescent="0.15"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spans="3:20" ht="13" x14ac:dyDescent="0.15"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spans="3:20" ht="13" x14ac:dyDescent="0.15"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spans="3:20" ht="13" x14ac:dyDescent="0.15"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spans="3:20" ht="13" x14ac:dyDescent="0.15"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spans="3:20" ht="13" x14ac:dyDescent="0.15"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spans="3:20" ht="13" x14ac:dyDescent="0.15"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spans="3:20" ht="13" x14ac:dyDescent="0.15"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spans="3:20" ht="13" x14ac:dyDescent="0.15"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spans="3:20" ht="13" x14ac:dyDescent="0.15"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spans="3:20" ht="13" x14ac:dyDescent="0.15"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spans="3:20" ht="13" x14ac:dyDescent="0.15"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spans="3:20" ht="13" x14ac:dyDescent="0.15"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spans="3:20" ht="13" x14ac:dyDescent="0.15"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spans="3:20" ht="13" x14ac:dyDescent="0.15"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spans="3:20" ht="13" x14ac:dyDescent="0.15"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spans="3:20" ht="13" x14ac:dyDescent="0.15"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spans="3:20" ht="13" x14ac:dyDescent="0.15"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spans="3:20" ht="13" x14ac:dyDescent="0.15"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spans="3:20" ht="13" x14ac:dyDescent="0.15"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spans="3:20" ht="13" x14ac:dyDescent="0.15"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spans="3:20" ht="13" x14ac:dyDescent="0.15"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spans="3:20" ht="13" x14ac:dyDescent="0.15"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spans="3:20" ht="13" x14ac:dyDescent="0.15"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spans="3:20" ht="13" x14ac:dyDescent="0.15"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spans="3:20" ht="13" x14ac:dyDescent="0.15"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spans="3:20" ht="13" x14ac:dyDescent="0.15"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spans="3:20" ht="13" x14ac:dyDescent="0.15"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spans="3:20" ht="13" x14ac:dyDescent="0.15"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spans="3:20" ht="13" x14ac:dyDescent="0.15"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spans="3:20" ht="13" x14ac:dyDescent="0.15"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spans="3:20" ht="13" x14ac:dyDescent="0.15"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spans="3:20" ht="13" x14ac:dyDescent="0.15"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spans="3:20" ht="13" x14ac:dyDescent="0.15"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spans="3:20" ht="13" x14ac:dyDescent="0.15"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spans="3:20" ht="13" x14ac:dyDescent="0.15"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spans="3:20" ht="13" x14ac:dyDescent="0.15"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spans="3:20" ht="13" x14ac:dyDescent="0.15"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spans="3:20" ht="13" x14ac:dyDescent="0.15"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spans="3:20" ht="13" x14ac:dyDescent="0.15"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spans="3:20" ht="13" x14ac:dyDescent="0.15"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spans="3:20" ht="13" x14ac:dyDescent="0.15"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spans="3:20" ht="13" x14ac:dyDescent="0.15"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spans="3:20" ht="13" x14ac:dyDescent="0.15"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spans="3:20" ht="13" x14ac:dyDescent="0.15"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spans="3:20" ht="13" x14ac:dyDescent="0.15"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spans="3:20" ht="13" x14ac:dyDescent="0.15"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spans="3:20" ht="13" x14ac:dyDescent="0.15"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spans="3:20" ht="13" x14ac:dyDescent="0.15"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spans="3:20" ht="13" x14ac:dyDescent="0.15"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spans="3:20" ht="13" x14ac:dyDescent="0.15"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spans="3:20" ht="13" x14ac:dyDescent="0.15"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spans="3:20" ht="13" x14ac:dyDescent="0.15"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spans="3:20" ht="13" x14ac:dyDescent="0.15"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spans="3:20" ht="13" x14ac:dyDescent="0.15"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spans="3:20" ht="13" x14ac:dyDescent="0.15"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spans="3:20" ht="13" x14ac:dyDescent="0.15"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spans="3:20" ht="13" x14ac:dyDescent="0.15"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spans="3:20" ht="13" x14ac:dyDescent="0.15"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spans="3:20" ht="13" x14ac:dyDescent="0.15"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spans="3:20" ht="13" x14ac:dyDescent="0.15"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spans="3:20" ht="13" x14ac:dyDescent="0.15"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spans="3:20" ht="13" x14ac:dyDescent="0.15"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spans="3:20" ht="13" x14ac:dyDescent="0.15"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spans="3:20" ht="13" x14ac:dyDescent="0.15"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spans="3:20" ht="13" x14ac:dyDescent="0.15"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spans="3:20" ht="13" x14ac:dyDescent="0.15"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spans="3:20" ht="13" x14ac:dyDescent="0.15"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spans="3:20" ht="13" x14ac:dyDescent="0.15"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spans="3:20" ht="13" x14ac:dyDescent="0.15"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spans="3:20" ht="13" x14ac:dyDescent="0.15"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spans="3:20" ht="13" x14ac:dyDescent="0.15"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spans="3:20" ht="13" x14ac:dyDescent="0.15"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spans="3:20" ht="13" x14ac:dyDescent="0.15"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spans="3:20" ht="13" x14ac:dyDescent="0.15"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spans="3:20" ht="13" x14ac:dyDescent="0.15"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spans="3:20" ht="13" x14ac:dyDescent="0.15"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spans="3:20" ht="13" x14ac:dyDescent="0.15"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spans="3:20" ht="13" x14ac:dyDescent="0.15"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spans="3:20" ht="13" x14ac:dyDescent="0.15"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spans="3:20" ht="13" x14ac:dyDescent="0.15"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spans="3:20" ht="13" x14ac:dyDescent="0.15"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spans="3:20" ht="13" x14ac:dyDescent="0.15"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spans="3:20" ht="13" x14ac:dyDescent="0.15"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spans="3:20" ht="13" x14ac:dyDescent="0.15"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spans="3:20" ht="13" x14ac:dyDescent="0.15"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spans="3:20" ht="13" x14ac:dyDescent="0.15"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spans="3:20" ht="13" x14ac:dyDescent="0.15"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spans="3:20" ht="13" x14ac:dyDescent="0.15"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spans="3:20" ht="13" x14ac:dyDescent="0.15"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spans="3:20" ht="13" x14ac:dyDescent="0.15"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spans="3:20" ht="13" x14ac:dyDescent="0.15"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spans="3:20" ht="13" x14ac:dyDescent="0.15"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spans="3:20" ht="13" x14ac:dyDescent="0.15"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spans="3:20" ht="13" x14ac:dyDescent="0.15"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spans="3:20" ht="13" x14ac:dyDescent="0.15"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spans="3:20" ht="13" x14ac:dyDescent="0.15"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spans="3:20" ht="13" x14ac:dyDescent="0.15"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spans="3:20" ht="13" x14ac:dyDescent="0.15"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spans="3:20" ht="13" x14ac:dyDescent="0.15"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spans="3:20" ht="13" x14ac:dyDescent="0.15"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spans="3:20" ht="13" x14ac:dyDescent="0.15"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spans="3:20" ht="13" x14ac:dyDescent="0.15"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spans="3:20" ht="13" x14ac:dyDescent="0.15"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spans="3:20" ht="13" x14ac:dyDescent="0.15"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spans="3:20" ht="13" x14ac:dyDescent="0.15"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spans="3:20" ht="13" x14ac:dyDescent="0.15"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spans="3:20" ht="13" x14ac:dyDescent="0.15"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spans="3:20" ht="13" x14ac:dyDescent="0.15"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spans="3:20" ht="13" x14ac:dyDescent="0.15"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spans="3:20" ht="13" x14ac:dyDescent="0.15"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spans="3:20" ht="13" x14ac:dyDescent="0.15"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spans="3:20" ht="13" x14ac:dyDescent="0.15"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spans="3:20" ht="13" x14ac:dyDescent="0.15"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spans="3:20" ht="13" x14ac:dyDescent="0.15"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spans="3:20" ht="13" x14ac:dyDescent="0.15"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spans="3:20" ht="13" x14ac:dyDescent="0.15"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spans="3:20" ht="13" x14ac:dyDescent="0.15"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spans="3:20" ht="13" x14ac:dyDescent="0.15"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spans="3:20" ht="13" x14ac:dyDescent="0.15"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spans="3:20" ht="13" x14ac:dyDescent="0.15"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spans="3:20" ht="13" x14ac:dyDescent="0.15"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spans="3:20" ht="13" x14ac:dyDescent="0.15"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spans="3:20" ht="13" x14ac:dyDescent="0.15"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spans="3:20" ht="13" x14ac:dyDescent="0.15"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spans="3:20" ht="13" x14ac:dyDescent="0.15"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spans="3:20" ht="13" x14ac:dyDescent="0.15"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spans="3:20" ht="13" x14ac:dyDescent="0.15"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spans="3:20" ht="13" x14ac:dyDescent="0.15"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spans="3:20" ht="13" x14ac:dyDescent="0.15"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spans="3:20" ht="13" x14ac:dyDescent="0.15"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spans="3:20" ht="13" x14ac:dyDescent="0.15"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spans="3:20" ht="13" x14ac:dyDescent="0.15"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spans="3:20" ht="13" x14ac:dyDescent="0.15"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spans="3:20" ht="13" x14ac:dyDescent="0.15"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spans="3:20" ht="13" x14ac:dyDescent="0.15"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spans="3:20" ht="13" x14ac:dyDescent="0.15"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spans="3:20" ht="13" x14ac:dyDescent="0.15"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spans="3:20" ht="13" x14ac:dyDescent="0.15"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spans="3:20" ht="13" x14ac:dyDescent="0.15"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spans="3:20" ht="13" x14ac:dyDescent="0.15"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spans="3:20" ht="13" x14ac:dyDescent="0.15"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spans="3:20" ht="13" x14ac:dyDescent="0.15"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spans="3:20" ht="13" x14ac:dyDescent="0.15"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spans="3:20" ht="13" x14ac:dyDescent="0.15"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spans="3:20" ht="13" x14ac:dyDescent="0.15"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spans="3:20" ht="13" x14ac:dyDescent="0.15"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spans="3:20" ht="13" x14ac:dyDescent="0.15"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spans="3:20" ht="13" x14ac:dyDescent="0.15"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spans="3:20" ht="13" x14ac:dyDescent="0.15"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spans="3:20" ht="13" x14ac:dyDescent="0.15"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spans="3:20" ht="13" x14ac:dyDescent="0.15"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spans="3:20" ht="13" x14ac:dyDescent="0.15"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spans="3:20" ht="13" x14ac:dyDescent="0.15"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spans="3:20" ht="13" x14ac:dyDescent="0.15"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spans="3:20" ht="13" x14ac:dyDescent="0.15"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spans="3:20" ht="13" x14ac:dyDescent="0.15"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spans="3:20" ht="13" x14ac:dyDescent="0.15"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spans="3:20" ht="13" x14ac:dyDescent="0.15"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spans="3:20" ht="13" x14ac:dyDescent="0.15"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spans="3:20" ht="13" x14ac:dyDescent="0.15"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spans="3:20" ht="13" x14ac:dyDescent="0.15"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spans="3:20" ht="13" x14ac:dyDescent="0.15"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spans="3:20" ht="13" x14ac:dyDescent="0.15"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spans="3:20" ht="13" x14ac:dyDescent="0.15"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spans="3:20" ht="13" x14ac:dyDescent="0.15"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spans="3:20" ht="13" x14ac:dyDescent="0.15"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spans="3:20" ht="13" x14ac:dyDescent="0.15"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spans="3:20" ht="13" x14ac:dyDescent="0.15"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spans="3:20" ht="13" x14ac:dyDescent="0.15"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spans="3:20" ht="13" x14ac:dyDescent="0.15"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spans="3:20" ht="13" x14ac:dyDescent="0.15"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spans="3:20" ht="13" x14ac:dyDescent="0.15"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spans="3:20" ht="13" x14ac:dyDescent="0.15"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spans="3:20" ht="13" x14ac:dyDescent="0.15"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spans="3:20" ht="13" x14ac:dyDescent="0.15"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spans="3:20" ht="13" x14ac:dyDescent="0.15"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spans="3:20" ht="13" x14ac:dyDescent="0.15"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spans="3:20" ht="13" x14ac:dyDescent="0.15"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spans="3:20" ht="13" x14ac:dyDescent="0.15"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spans="3:20" ht="13" x14ac:dyDescent="0.15"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spans="3:20" ht="13" x14ac:dyDescent="0.15"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spans="3:20" ht="13" x14ac:dyDescent="0.15"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spans="3:20" ht="13" x14ac:dyDescent="0.15"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spans="3:20" ht="13" x14ac:dyDescent="0.15"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spans="3:20" ht="13" x14ac:dyDescent="0.15"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spans="3:20" ht="13" x14ac:dyDescent="0.15"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spans="3:20" ht="13" x14ac:dyDescent="0.15"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spans="3:20" ht="13" x14ac:dyDescent="0.15"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spans="3:20" ht="13" x14ac:dyDescent="0.15"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spans="3:20" ht="13" x14ac:dyDescent="0.15"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spans="3:20" ht="13" x14ac:dyDescent="0.15"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spans="3:20" ht="13" x14ac:dyDescent="0.15"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spans="3:20" ht="13" x14ac:dyDescent="0.15"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spans="3:20" ht="13" x14ac:dyDescent="0.15"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spans="3:20" ht="13" x14ac:dyDescent="0.15"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spans="3:20" ht="13" x14ac:dyDescent="0.15"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spans="3:20" ht="13" x14ac:dyDescent="0.15"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spans="3:20" ht="13" x14ac:dyDescent="0.15"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spans="3:20" ht="13" x14ac:dyDescent="0.15"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spans="3:20" ht="13" x14ac:dyDescent="0.15"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spans="3:20" ht="13" x14ac:dyDescent="0.15"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spans="3:20" ht="13" x14ac:dyDescent="0.15"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spans="3:20" ht="13" x14ac:dyDescent="0.15"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spans="3:20" ht="13" x14ac:dyDescent="0.15"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spans="3:20" ht="13" x14ac:dyDescent="0.15"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spans="3:20" ht="13" x14ac:dyDescent="0.15"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spans="3:20" ht="13" x14ac:dyDescent="0.15"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spans="3:20" ht="13" x14ac:dyDescent="0.15"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spans="3:20" ht="13" x14ac:dyDescent="0.15"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spans="3:20" ht="13" x14ac:dyDescent="0.15"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spans="3:20" ht="13" x14ac:dyDescent="0.15"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spans="3:20" ht="13" x14ac:dyDescent="0.15"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spans="3:20" ht="13" x14ac:dyDescent="0.15"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spans="3:20" ht="13" x14ac:dyDescent="0.15"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spans="3:20" ht="13" x14ac:dyDescent="0.15"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spans="3:20" ht="13" x14ac:dyDescent="0.15"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spans="3:20" ht="13" x14ac:dyDescent="0.15"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spans="3:20" ht="13" x14ac:dyDescent="0.15"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spans="3:20" ht="13" x14ac:dyDescent="0.15"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spans="3:20" ht="13" x14ac:dyDescent="0.15"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spans="3:20" ht="13" x14ac:dyDescent="0.15"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spans="3:20" ht="13" x14ac:dyDescent="0.15"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spans="3:20" ht="13" x14ac:dyDescent="0.15"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spans="3:20" ht="13" x14ac:dyDescent="0.15"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spans="3:20" ht="13" x14ac:dyDescent="0.15"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spans="3:20" ht="13" x14ac:dyDescent="0.15"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spans="3:20" ht="13" x14ac:dyDescent="0.15"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spans="3:20" ht="13" x14ac:dyDescent="0.15"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spans="3:20" ht="13" x14ac:dyDescent="0.15"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spans="3:20" ht="13" x14ac:dyDescent="0.15"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spans="3:20" ht="13" x14ac:dyDescent="0.15"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spans="3:20" ht="13" x14ac:dyDescent="0.15"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spans="3:20" ht="13" x14ac:dyDescent="0.15"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spans="3:20" ht="13" x14ac:dyDescent="0.15"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spans="3:20" ht="13" x14ac:dyDescent="0.15"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spans="3:20" ht="13" x14ac:dyDescent="0.15"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spans="3:20" ht="13" x14ac:dyDescent="0.15"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spans="3:20" ht="13" x14ac:dyDescent="0.15"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spans="3:20" ht="13" x14ac:dyDescent="0.15"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spans="3:20" ht="13" x14ac:dyDescent="0.15"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spans="3:20" ht="13" x14ac:dyDescent="0.15"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spans="3:20" ht="13" x14ac:dyDescent="0.15"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spans="3:20" ht="13" x14ac:dyDescent="0.15"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spans="3:20" ht="13" x14ac:dyDescent="0.15"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spans="3:20" ht="13" x14ac:dyDescent="0.15"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spans="3:20" ht="13" x14ac:dyDescent="0.15"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spans="3:20" ht="13" x14ac:dyDescent="0.15"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spans="3:20" ht="13" x14ac:dyDescent="0.15"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spans="3:20" ht="13" x14ac:dyDescent="0.15"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spans="3:20" ht="13" x14ac:dyDescent="0.15"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spans="3:20" ht="13" x14ac:dyDescent="0.15"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spans="3:20" ht="13" x14ac:dyDescent="0.15"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spans="3:20" ht="13" x14ac:dyDescent="0.15"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spans="3:20" ht="13" x14ac:dyDescent="0.15"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spans="3:20" ht="13" x14ac:dyDescent="0.15"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spans="3:20" ht="13" x14ac:dyDescent="0.15"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spans="3:20" ht="13" x14ac:dyDescent="0.15"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spans="3:20" ht="13" x14ac:dyDescent="0.15"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spans="3:20" ht="13" x14ac:dyDescent="0.15"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spans="3:20" ht="13" x14ac:dyDescent="0.15"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spans="3:20" ht="13" x14ac:dyDescent="0.15"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spans="3:20" ht="13" x14ac:dyDescent="0.15"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spans="3:20" ht="13" x14ac:dyDescent="0.15"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spans="3:20" ht="13" x14ac:dyDescent="0.15"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spans="3:20" ht="13" x14ac:dyDescent="0.15"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spans="3:20" ht="13" x14ac:dyDescent="0.15"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spans="3:20" ht="13" x14ac:dyDescent="0.15"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spans="3:20" ht="13" x14ac:dyDescent="0.15"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spans="3:20" ht="13" x14ac:dyDescent="0.15"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spans="3:20" ht="13" x14ac:dyDescent="0.15"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spans="3:20" ht="13" x14ac:dyDescent="0.15"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spans="3:20" ht="13" x14ac:dyDescent="0.15"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spans="3:20" ht="13" x14ac:dyDescent="0.15"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spans="3:20" ht="13" x14ac:dyDescent="0.15"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spans="3:20" ht="13" x14ac:dyDescent="0.15"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spans="3:20" ht="13" x14ac:dyDescent="0.15"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spans="3:20" ht="13" x14ac:dyDescent="0.15"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spans="3:20" ht="13" x14ac:dyDescent="0.15"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spans="3:20" ht="13" x14ac:dyDescent="0.15"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spans="3:20" ht="13" x14ac:dyDescent="0.15"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spans="3:20" ht="13" x14ac:dyDescent="0.15"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spans="3:20" ht="13" x14ac:dyDescent="0.15"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spans="3:20" ht="13" x14ac:dyDescent="0.15"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spans="3:20" ht="13" x14ac:dyDescent="0.15"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spans="3:20" ht="13" x14ac:dyDescent="0.15"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spans="3:20" ht="13" x14ac:dyDescent="0.15"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spans="3:20" ht="13" x14ac:dyDescent="0.15"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spans="3:20" ht="13" x14ac:dyDescent="0.15"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spans="3:20" ht="13" x14ac:dyDescent="0.15"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spans="3:20" ht="13" x14ac:dyDescent="0.15"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spans="3:20" ht="13" x14ac:dyDescent="0.15"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spans="3:20" ht="13" x14ac:dyDescent="0.15"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spans="3:20" ht="13" x14ac:dyDescent="0.15"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spans="3:20" ht="13" x14ac:dyDescent="0.15"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spans="3:20" ht="13" x14ac:dyDescent="0.15"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spans="3:20" ht="13" x14ac:dyDescent="0.15"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spans="3:20" ht="13" x14ac:dyDescent="0.15"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spans="3:20" ht="13" x14ac:dyDescent="0.15"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spans="3:20" ht="13" x14ac:dyDescent="0.15"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spans="3:20" ht="13" x14ac:dyDescent="0.15"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spans="3:20" ht="13" x14ac:dyDescent="0.15"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spans="3:20" ht="13" x14ac:dyDescent="0.15"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spans="3:20" ht="13" x14ac:dyDescent="0.15"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spans="3:20" ht="13" x14ac:dyDescent="0.15"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spans="3:20" ht="13" x14ac:dyDescent="0.15"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spans="3:20" ht="13" x14ac:dyDescent="0.15"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spans="3:20" ht="13" x14ac:dyDescent="0.15"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spans="3:20" ht="13" x14ac:dyDescent="0.15"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spans="3:20" ht="13" x14ac:dyDescent="0.15"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spans="3:20" ht="13" x14ac:dyDescent="0.15"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spans="3:20" ht="13" x14ac:dyDescent="0.15"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spans="3:20" ht="13" x14ac:dyDescent="0.15"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spans="3:20" ht="13" x14ac:dyDescent="0.15"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spans="3:20" ht="13" x14ac:dyDescent="0.15"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spans="3:20" ht="13" x14ac:dyDescent="0.15"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spans="3:20" ht="13" x14ac:dyDescent="0.15"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spans="3:20" ht="13" x14ac:dyDescent="0.15"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spans="3:20" ht="13" x14ac:dyDescent="0.15"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spans="3:20" ht="13" x14ac:dyDescent="0.15"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spans="3:20" ht="13" x14ac:dyDescent="0.15"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spans="3:20" ht="13" x14ac:dyDescent="0.15"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spans="3:20" ht="13" x14ac:dyDescent="0.15"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spans="3:20" ht="13" x14ac:dyDescent="0.15"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spans="3:20" ht="13" x14ac:dyDescent="0.15"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spans="3:20" ht="13" x14ac:dyDescent="0.15"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spans="3:20" ht="13" x14ac:dyDescent="0.15"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spans="3:20" ht="13" x14ac:dyDescent="0.15"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spans="3:20" ht="13" x14ac:dyDescent="0.15"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spans="3:20" ht="13" x14ac:dyDescent="0.15"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spans="3:20" ht="13" x14ac:dyDescent="0.15"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spans="3:20" ht="13" x14ac:dyDescent="0.15"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spans="3:20" ht="13" x14ac:dyDescent="0.15"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spans="3:20" ht="13" x14ac:dyDescent="0.15"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spans="3:20" ht="13" x14ac:dyDescent="0.15"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spans="3:20" ht="13" x14ac:dyDescent="0.15"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spans="3:20" ht="13" x14ac:dyDescent="0.15"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spans="3:20" ht="13" x14ac:dyDescent="0.15"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spans="3:20" ht="13" x14ac:dyDescent="0.15"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spans="3:20" ht="13" x14ac:dyDescent="0.15"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spans="3:20" ht="13" x14ac:dyDescent="0.15"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spans="3:20" ht="13" x14ac:dyDescent="0.15"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spans="3:20" ht="13" x14ac:dyDescent="0.15"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spans="3:20" ht="13" x14ac:dyDescent="0.15"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spans="3:20" ht="13" x14ac:dyDescent="0.15"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spans="3:20" ht="13" x14ac:dyDescent="0.15"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spans="3:20" ht="13" x14ac:dyDescent="0.15"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spans="3:20" ht="13" x14ac:dyDescent="0.15"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spans="3:20" ht="13" x14ac:dyDescent="0.15"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spans="3:20" ht="13" x14ac:dyDescent="0.15"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spans="3:20" ht="13" x14ac:dyDescent="0.15"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spans="3:20" ht="13" x14ac:dyDescent="0.15"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spans="3:20" ht="13" x14ac:dyDescent="0.15"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spans="3:20" ht="13" x14ac:dyDescent="0.15"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spans="3:20" ht="13" x14ac:dyDescent="0.15"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spans="3:20" ht="13" x14ac:dyDescent="0.15"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spans="3:20" ht="13" x14ac:dyDescent="0.15"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spans="3:20" ht="13" x14ac:dyDescent="0.15"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spans="3:20" ht="13" x14ac:dyDescent="0.15"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spans="3:20" ht="13" x14ac:dyDescent="0.15"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spans="3:20" ht="13" x14ac:dyDescent="0.15"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spans="3:20" ht="13" x14ac:dyDescent="0.15"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spans="3:20" ht="13" x14ac:dyDescent="0.15"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spans="3:20" ht="13" x14ac:dyDescent="0.15"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spans="3:20" ht="13" x14ac:dyDescent="0.15"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spans="3:20" ht="13" x14ac:dyDescent="0.15"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spans="3:20" ht="13" x14ac:dyDescent="0.15"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spans="3:20" ht="13" x14ac:dyDescent="0.15"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spans="3:20" ht="13" x14ac:dyDescent="0.15"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spans="3:20" ht="13" x14ac:dyDescent="0.15"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spans="3:20" ht="13" x14ac:dyDescent="0.15"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spans="3:20" ht="13" x14ac:dyDescent="0.15"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spans="3:20" ht="13" x14ac:dyDescent="0.15"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spans="3:20" ht="13" x14ac:dyDescent="0.15"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spans="3:20" ht="13" x14ac:dyDescent="0.15"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spans="3:20" ht="13" x14ac:dyDescent="0.15"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spans="3:20" ht="13" x14ac:dyDescent="0.15"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spans="3:20" ht="13" x14ac:dyDescent="0.15"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spans="3:20" ht="13" x14ac:dyDescent="0.15"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spans="3:20" ht="13" x14ac:dyDescent="0.15"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spans="3:20" ht="13" x14ac:dyDescent="0.15"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spans="3:20" ht="13" x14ac:dyDescent="0.15"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spans="3:20" ht="13" x14ac:dyDescent="0.15"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spans="3:20" ht="13" x14ac:dyDescent="0.15"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spans="3:20" ht="13" x14ac:dyDescent="0.15"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spans="3:20" ht="13" x14ac:dyDescent="0.15"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spans="3:20" ht="13" x14ac:dyDescent="0.15"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spans="3:20" ht="13" x14ac:dyDescent="0.15"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spans="3:20" ht="13" x14ac:dyDescent="0.15"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spans="3:20" ht="13" x14ac:dyDescent="0.15"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spans="3:20" ht="13" x14ac:dyDescent="0.15"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spans="3:20" ht="13" x14ac:dyDescent="0.15"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spans="3:20" ht="13" x14ac:dyDescent="0.15"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spans="3:20" ht="13" x14ac:dyDescent="0.15"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spans="3:20" ht="13" x14ac:dyDescent="0.15"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spans="3:20" ht="13" x14ac:dyDescent="0.15"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spans="3:20" ht="13" x14ac:dyDescent="0.15"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spans="3:20" ht="13" x14ac:dyDescent="0.15"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spans="3:20" ht="13" x14ac:dyDescent="0.15"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spans="3:20" ht="13" x14ac:dyDescent="0.15"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spans="3:20" ht="13" x14ac:dyDescent="0.15"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spans="3:20" ht="13" x14ac:dyDescent="0.15"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spans="3:20" ht="13" x14ac:dyDescent="0.15"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spans="3:20" ht="13" x14ac:dyDescent="0.15"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spans="3:20" ht="13" x14ac:dyDescent="0.15"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spans="3:20" ht="13" x14ac:dyDescent="0.15"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spans="3:20" ht="13" x14ac:dyDescent="0.15"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spans="3:20" ht="13" x14ac:dyDescent="0.15"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spans="3:20" ht="13" x14ac:dyDescent="0.15"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spans="3:20" ht="13" x14ac:dyDescent="0.15"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spans="3:20" ht="13" x14ac:dyDescent="0.15"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spans="3:20" ht="13" x14ac:dyDescent="0.15"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spans="3:20" ht="13" x14ac:dyDescent="0.15"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spans="3:20" ht="13" x14ac:dyDescent="0.15"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spans="3:20" ht="13" x14ac:dyDescent="0.15"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spans="3:20" ht="13" x14ac:dyDescent="0.15"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spans="3:20" ht="13" x14ac:dyDescent="0.15"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spans="3:20" ht="13" x14ac:dyDescent="0.15"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spans="3:20" ht="13" x14ac:dyDescent="0.15"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spans="3:20" ht="13" x14ac:dyDescent="0.15"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spans="3:20" ht="13" x14ac:dyDescent="0.15"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spans="3:20" ht="13" x14ac:dyDescent="0.15"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spans="3:20" ht="13" x14ac:dyDescent="0.15"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spans="3:20" ht="13" x14ac:dyDescent="0.15"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spans="3:20" ht="13" x14ac:dyDescent="0.15"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spans="3:20" ht="13" x14ac:dyDescent="0.15"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spans="3:20" ht="13" x14ac:dyDescent="0.15"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spans="3:20" ht="13" x14ac:dyDescent="0.15"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spans="3:20" ht="13" x14ac:dyDescent="0.15"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spans="3:20" ht="13" x14ac:dyDescent="0.15"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spans="3:20" ht="13" x14ac:dyDescent="0.15"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spans="3:20" ht="13" x14ac:dyDescent="0.15"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spans="3:20" ht="13" x14ac:dyDescent="0.15"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spans="3:20" ht="13" x14ac:dyDescent="0.15"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spans="3:20" ht="13" x14ac:dyDescent="0.15"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spans="3:20" ht="13" x14ac:dyDescent="0.15"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spans="3:20" ht="13" x14ac:dyDescent="0.15"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spans="3:20" ht="13" x14ac:dyDescent="0.15"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spans="3:20" ht="13" x14ac:dyDescent="0.15"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spans="3:20" ht="13" x14ac:dyDescent="0.15"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spans="3:20" ht="13" x14ac:dyDescent="0.15"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spans="3:20" ht="13" x14ac:dyDescent="0.15"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spans="3:20" ht="13" x14ac:dyDescent="0.15"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spans="3:20" ht="13" x14ac:dyDescent="0.15"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spans="3:20" ht="13" x14ac:dyDescent="0.15"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spans="3:20" ht="13" x14ac:dyDescent="0.15"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spans="3:20" ht="13" x14ac:dyDescent="0.15"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spans="3:20" ht="13" x14ac:dyDescent="0.15"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spans="3:20" ht="13" x14ac:dyDescent="0.15"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spans="3:20" ht="13" x14ac:dyDescent="0.15"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spans="3:20" ht="13" x14ac:dyDescent="0.15"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spans="3:20" ht="13" x14ac:dyDescent="0.15"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spans="3:20" ht="13" x14ac:dyDescent="0.15"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spans="3:20" ht="13" x14ac:dyDescent="0.15"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spans="3:20" ht="13" x14ac:dyDescent="0.15"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spans="3:20" ht="13" x14ac:dyDescent="0.15"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spans="3:20" ht="13" x14ac:dyDescent="0.15"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spans="3:20" ht="13" x14ac:dyDescent="0.15"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spans="3:20" ht="13" x14ac:dyDescent="0.15"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spans="3:20" ht="13" x14ac:dyDescent="0.15"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spans="3:20" ht="13" x14ac:dyDescent="0.15"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spans="3:20" ht="13" x14ac:dyDescent="0.15"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spans="3:20" ht="13" x14ac:dyDescent="0.15"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spans="3:20" ht="13" x14ac:dyDescent="0.15"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spans="3:20" ht="13" x14ac:dyDescent="0.15"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spans="3:20" ht="13" x14ac:dyDescent="0.15"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spans="3:20" ht="13" x14ac:dyDescent="0.15"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spans="3:20" ht="13" x14ac:dyDescent="0.15"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spans="3:20" ht="13" x14ac:dyDescent="0.15"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spans="3:20" ht="13" x14ac:dyDescent="0.15"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spans="3:20" ht="13" x14ac:dyDescent="0.15"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spans="3:20" ht="13" x14ac:dyDescent="0.15"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spans="3:20" ht="13" x14ac:dyDescent="0.15"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spans="3:20" ht="13" x14ac:dyDescent="0.15"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spans="3:20" ht="13" x14ac:dyDescent="0.15"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spans="3:20" ht="13" x14ac:dyDescent="0.15"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spans="3:20" ht="13" x14ac:dyDescent="0.15"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spans="3:20" ht="13" x14ac:dyDescent="0.15"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spans="3:20" ht="13" x14ac:dyDescent="0.15"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spans="3:20" ht="13" x14ac:dyDescent="0.15"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spans="3:20" ht="13" x14ac:dyDescent="0.15"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spans="3:20" ht="13" x14ac:dyDescent="0.15"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spans="3:20" ht="13" x14ac:dyDescent="0.15"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spans="3:20" ht="13" x14ac:dyDescent="0.15"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spans="3:20" ht="13" x14ac:dyDescent="0.15"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spans="3:20" ht="13" x14ac:dyDescent="0.15"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spans="3:20" ht="13" x14ac:dyDescent="0.15"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spans="3:20" ht="13" x14ac:dyDescent="0.15"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spans="3:20" ht="13" x14ac:dyDescent="0.15"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spans="3:20" ht="13" x14ac:dyDescent="0.15"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spans="3:20" ht="13" x14ac:dyDescent="0.15"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spans="3:20" ht="13" x14ac:dyDescent="0.15"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spans="3:20" ht="13" x14ac:dyDescent="0.15"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spans="3:20" ht="13" x14ac:dyDescent="0.15"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spans="3:20" ht="13" x14ac:dyDescent="0.15"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spans="3:20" ht="13" x14ac:dyDescent="0.15"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spans="3:20" ht="13" x14ac:dyDescent="0.15"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spans="3:20" ht="13" x14ac:dyDescent="0.15"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spans="3:20" ht="13" x14ac:dyDescent="0.15"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spans="3:20" ht="13" x14ac:dyDescent="0.15"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spans="3:20" ht="13" x14ac:dyDescent="0.15"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spans="3:20" ht="13" x14ac:dyDescent="0.15"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spans="3:20" ht="13" x14ac:dyDescent="0.15"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spans="3:20" ht="13" x14ac:dyDescent="0.15"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spans="3:20" ht="13" x14ac:dyDescent="0.15"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spans="3:20" ht="13" x14ac:dyDescent="0.15"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spans="3:20" ht="13" x14ac:dyDescent="0.15"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spans="3:20" ht="13" x14ac:dyDescent="0.15"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spans="3:20" ht="13" x14ac:dyDescent="0.15"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spans="3:20" ht="13" x14ac:dyDescent="0.15"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spans="3:20" ht="13" x14ac:dyDescent="0.15"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spans="3:20" ht="13" x14ac:dyDescent="0.15"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spans="3:20" ht="13" x14ac:dyDescent="0.15"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spans="3:20" ht="13" x14ac:dyDescent="0.15"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spans="3:20" ht="13" x14ac:dyDescent="0.15"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spans="3:20" ht="13" x14ac:dyDescent="0.15"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spans="3:20" ht="13" x14ac:dyDescent="0.15"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spans="3:20" ht="13" x14ac:dyDescent="0.15"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spans="3:20" ht="13" x14ac:dyDescent="0.15"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spans="3:20" ht="13" x14ac:dyDescent="0.15"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spans="3:20" ht="13" x14ac:dyDescent="0.15"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spans="3:20" ht="13" x14ac:dyDescent="0.15"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spans="3:20" ht="13" x14ac:dyDescent="0.15"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spans="3:20" ht="13" x14ac:dyDescent="0.15"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spans="3:20" ht="13" x14ac:dyDescent="0.15"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spans="3:20" ht="13" x14ac:dyDescent="0.15"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spans="3:20" ht="13" x14ac:dyDescent="0.15"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spans="3:20" ht="13" x14ac:dyDescent="0.15"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spans="3:20" ht="13" x14ac:dyDescent="0.15"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spans="3:20" ht="13" x14ac:dyDescent="0.15"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spans="3:20" ht="13" x14ac:dyDescent="0.15"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spans="3:20" ht="13" x14ac:dyDescent="0.15"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spans="3:20" ht="13" x14ac:dyDescent="0.15"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spans="3:20" ht="13" x14ac:dyDescent="0.15"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spans="3:20" ht="13" x14ac:dyDescent="0.15"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spans="3:20" ht="13" x14ac:dyDescent="0.15"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spans="3:20" ht="13" x14ac:dyDescent="0.15"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spans="3:20" ht="13" x14ac:dyDescent="0.15"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spans="3:20" ht="13" x14ac:dyDescent="0.15"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spans="3:20" ht="13" x14ac:dyDescent="0.15"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spans="3:20" ht="13" x14ac:dyDescent="0.15"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spans="3:20" ht="13" x14ac:dyDescent="0.15"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spans="3:20" ht="13" x14ac:dyDescent="0.15"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spans="3:20" ht="13" x14ac:dyDescent="0.15"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spans="3:20" ht="13" x14ac:dyDescent="0.15"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spans="3:20" ht="13" x14ac:dyDescent="0.15"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 spans="3:20" ht="13" x14ac:dyDescent="0.15"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 spans="3:20" ht="13" x14ac:dyDescent="0.15"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 spans="3:20" ht="13" x14ac:dyDescent="0.15"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 spans="3:20" ht="13" x14ac:dyDescent="0.15"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 spans="3:20" ht="13" x14ac:dyDescent="0.15"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  <row r="976" spans="3:20" ht="13" x14ac:dyDescent="0.15"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</row>
    <row r="977" spans="3:20" ht="13" x14ac:dyDescent="0.15"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</row>
    <row r="978" spans="3:20" ht="13" x14ac:dyDescent="0.15"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</row>
    <row r="979" spans="3:20" ht="13" x14ac:dyDescent="0.15"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</row>
    <row r="980" spans="3:20" ht="13" x14ac:dyDescent="0.15"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</row>
    <row r="981" spans="3:20" ht="13" x14ac:dyDescent="0.15"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</row>
    <row r="982" spans="3:20" ht="13" x14ac:dyDescent="0.15"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</row>
    <row r="983" spans="3:20" ht="13" x14ac:dyDescent="0.15"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</row>
    <row r="984" spans="3:20" ht="13" x14ac:dyDescent="0.15"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</row>
    <row r="985" spans="3:20" ht="13" x14ac:dyDescent="0.15"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</row>
    <row r="986" spans="3:20" ht="13" x14ac:dyDescent="0.15"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</row>
    <row r="987" spans="3:20" ht="13" x14ac:dyDescent="0.15"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</row>
    <row r="988" spans="3:20" ht="13" x14ac:dyDescent="0.15"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</row>
    <row r="989" spans="3:20" ht="13" x14ac:dyDescent="0.15"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</row>
    <row r="990" spans="3:20" ht="13" x14ac:dyDescent="0.15"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</row>
    <row r="991" spans="3:20" ht="13" x14ac:dyDescent="0.15"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</row>
    <row r="992" spans="3:20" ht="13" x14ac:dyDescent="0.15"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</row>
    <row r="993" spans="3:20" ht="13" x14ac:dyDescent="0.15"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</row>
    <row r="994" spans="3:20" ht="13" x14ac:dyDescent="0.15"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</row>
    <row r="995" spans="3:20" ht="13" x14ac:dyDescent="0.15"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</row>
    <row r="996" spans="3:20" ht="13" x14ac:dyDescent="0.15"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</row>
    <row r="997" spans="3:20" ht="13" x14ac:dyDescent="0.15"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</row>
    <row r="998" spans="3:20" ht="13" x14ac:dyDescent="0.15"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</row>
    <row r="999" spans="3:20" ht="13" x14ac:dyDescent="0.15"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</row>
    <row r="1000" spans="3:20" ht="13" x14ac:dyDescent="0.15"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</row>
    <row r="1001" spans="3:20" ht="13" x14ac:dyDescent="0.15"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</row>
  </sheetData>
  <mergeCells count="8">
    <mergeCell ref="Z1:AF1"/>
    <mergeCell ref="C2:C5"/>
    <mergeCell ref="D2:D3"/>
    <mergeCell ref="B2:B5"/>
    <mergeCell ref="A2:A5"/>
    <mergeCell ref="E1:K1"/>
    <mergeCell ref="L1:R1"/>
    <mergeCell ref="S1:Y1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0"/>
  <sheetViews>
    <sheetView topLeftCell="B1" workbookViewId="0">
      <selection activeCell="B7" sqref="B7"/>
    </sheetView>
  </sheetViews>
  <sheetFormatPr baseColWidth="10" defaultColWidth="12.6640625" defaultRowHeight="15.75" customHeight="1" x14ac:dyDescent="0.15"/>
  <cols>
    <col min="1" max="1" width="38.1640625" customWidth="1"/>
    <col min="2" max="2" width="48" customWidth="1"/>
    <col min="5" max="32" width="4.33203125" customWidth="1"/>
    <col min="33" max="33" width="18.6640625" customWidth="1"/>
  </cols>
  <sheetData>
    <row r="1" spans="1:33" ht="13" x14ac:dyDescent="0.15">
      <c r="A1" s="1"/>
      <c r="B1" s="2"/>
      <c r="C1" s="3"/>
      <c r="D1" s="3"/>
      <c r="E1" s="119" t="s">
        <v>102</v>
      </c>
      <c r="F1" s="120"/>
      <c r="G1" s="120"/>
      <c r="H1" s="120"/>
      <c r="I1" s="120"/>
      <c r="J1" s="120"/>
      <c r="K1" s="121"/>
      <c r="L1" s="122" t="s">
        <v>103</v>
      </c>
      <c r="M1" s="123"/>
      <c r="N1" s="123"/>
      <c r="O1" s="123"/>
      <c r="P1" s="123"/>
      <c r="Q1" s="123"/>
      <c r="R1" s="124"/>
      <c r="S1" s="111"/>
      <c r="T1" s="112"/>
      <c r="U1" s="112"/>
      <c r="V1" s="112"/>
      <c r="W1" s="112"/>
      <c r="X1" s="112"/>
      <c r="Y1" s="125"/>
      <c r="Z1" s="111"/>
      <c r="AA1" s="112"/>
      <c r="AB1" s="112"/>
      <c r="AC1" s="112"/>
      <c r="AD1" s="112"/>
      <c r="AE1" s="112"/>
      <c r="AF1" s="113"/>
    </row>
    <row r="2" spans="1:33" ht="13" x14ac:dyDescent="0.15">
      <c r="A2" s="114" t="s">
        <v>0</v>
      </c>
      <c r="B2" s="114" t="s">
        <v>1</v>
      </c>
      <c r="C2" s="114" t="s">
        <v>2</v>
      </c>
      <c r="D2" s="117" t="s">
        <v>3</v>
      </c>
      <c r="E2" s="51" t="s">
        <v>87</v>
      </c>
      <c r="F2" s="51" t="s">
        <v>88</v>
      </c>
      <c r="G2" s="51" t="s">
        <v>89</v>
      </c>
      <c r="H2" s="51" t="s">
        <v>90</v>
      </c>
      <c r="I2" s="51" t="s">
        <v>91</v>
      </c>
      <c r="J2" s="51" t="s">
        <v>92</v>
      </c>
      <c r="K2" s="51" t="s">
        <v>93</v>
      </c>
      <c r="L2" s="51" t="s">
        <v>94</v>
      </c>
      <c r="M2" s="51" t="s">
        <v>95</v>
      </c>
      <c r="N2" s="51" t="s">
        <v>96</v>
      </c>
      <c r="O2" s="51" t="s">
        <v>97</v>
      </c>
      <c r="P2" s="51" t="s">
        <v>98</v>
      </c>
      <c r="Q2" s="51" t="s">
        <v>99</v>
      </c>
      <c r="R2" s="51" t="s">
        <v>100</v>
      </c>
      <c r="S2" s="4"/>
      <c r="T2" s="5"/>
      <c r="U2" s="5"/>
      <c r="V2" s="5"/>
      <c r="W2" s="5"/>
      <c r="X2" s="5"/>
      <c r="Y2" s="6"/>
      <c r="Z2" s="4"/>
      <c r="AA2" s="5"/>
      <c r="AB2" s="5"/>
      <c r="AC2" s="5"/>
      <c r="AD2" s="5"/>
      <c r="AE2" s="5"/>
      <c r="AF2" s="5"/>
    </row>
    <row r="3" spans="1:33" ht="24" customHeight="1" x14ac:dyDescent="0.15">
      <c r="A3" s="115"/>
      <c r="B3" s="115"/>
      <c r="C3" s="115"/>
      <c r="D3" s="118"/>
      <c r="E3" s="43">
        <v>44646</v>
      </c>
      <c r="F3" s="44" t="s">
        <v>19</v>
      </c>
      <c r="G3" s="43">
        <v>44648</v>
      </c>
      <c r="H3" s="43">
        <v>44649</v>
      </c>
      <c r="I3" s="43">
        <v>44650</v>
      </c>
      <c r="J3" s="43">
        <v>44651</v>
      </c>
      <c r="K3" s="45">
        <v>44652</v>
      </c>
      <c r="L3" s="43">
        <v>44653</v>
      </c>
      <c r="M3" s="43">
        <v>44654</v>
      </c>
      <c r="N3" s="43">
        <v>44655</v>
      </c>
      <c r="O3" s="43">
        <v>44656</v>
      </c>
      <c r="P3" s="43">
        <v>44657</v>
      </c>
      <c r="Q3" s="43">
        <v>44658</v>
      </c>
      <c r="R3" s="46">
        <v>44659</v>
      </c>
      <c r="S3" s="7"/>
      <c r="T3" s="8"/>
      <c r="U3" s="8"/>
      <c r="V3" s="8"/>
      <c r="W3" s="8"/>
      <c r="X3" s="8"/>
      <c r="Y3" s="9"/>
      <c r="Z3" s="7"/>
      <c r="AA3" s="8"/>
      <c r="AB3" s="8"/>
      <c r="AC3" s="8"/>
      <c r="AD3" s="8"/>
      <c r="AE3" s="8"/>
      <c r="AF3" s="10"/>
      <c r="AG3" s="11"/>
    </row>
    <row r="4" spans="1:33" ht="24" customHeight="1" x14ac:dyDescent="0.15">
      <c r="A4" s="115"/>
      <c r="B4" s="115"/>
      <c r="C4" s="115"/>
      <c r="D4" s="12"/>
      <c r="E4" s="13">
        <v>240</v>
      </c>
      <c r="F4" s="14">
        <f t="shared" ref="F4:R4" si="0">E4-9</f>
        <v>231</v>
      </c>
      <c r="G4" s="14">
        <f t="shared" si="0"/>
        <v>222</v>
      </c>
      <c r="H4" s="14">
        <f t="shared" si="0"/>
        <v>213</v>
      </c>
      <c r="I4" s="14">
        <f t="shared" si="0"/>
        <v>204</v>
      </c>
      <c r="J4" s="14">
        <f t="shared" si="0"/>
        <v>195</v>
      </c>
      <c r="K4" s="15">
        <f t="shared" si="0"/>
        <v>186</v>
      </c>
      <c r="L4" s="13">
        <f t="shared" si="0"/>
        <v>177</v>
      </c>
      <c r="M4" s="14">
        <f t="shared" si="0"/>
        <v>168</v>
      </c>
      <c r="N4" s="14">
        <f t="shared" si="0"/>
        <v>159</v>
      </c>
      <c r="O4" s="14">
        <f t="shared" si="0"/>
        <v>150</v>
      </c>
      <c r="P4" s="14">
        <f t="shared" si="0"/>
        <v>141</v>
      </c>
      <c r="Q4" s="14">
        <f t="shared" si="0"/>
        <v>132</v>
      </c>
      <c r="R4" s="15">
        <f t="shared" si="0"/>
        <v>123</v>
      </c>
      <c r="S4" s="16"/>
      <c r="T4" s="17"/>
      <c r="U4" s="17"/>
      <c r="V4" s="17"/>
      <c r="W4" s="17"/>
      <c r="X4" s="17"/>
      <c r="Y4" s="18"/>
      <c r="Z4" s="16"/>
      <c r="AA4" s="17"/>
      <c r="AB4" s="17"/>
      <c r="AC4" s="17"/>
      <c r="AD4" s="17"/>
      <c r="AE4" s="17"/>
      <c r="AF4" s="17"/>
    </row>
    <row r="5" spans="1:33" ht="24" customHeight="1" x14ac:dyDescent="0.15">
      <c r="A5" s="116"/>
      <c r="B5" s="116"/>
      <c r="C5" s="116"/>
      <c r="D5" s="12">
        <v>72</v>
      </c>
      <c r="E5" s="13">
        <f t="shared" ref="E5:O5" si="1">SUM(E6:E14)</f>
        <v>71</v>
      </c>
      <c r="F5" s="14">
        <f t="shared" si="1"/>
        <v>66</v>
      </c>
      <c r="G5" s="14">
        <f t="shared" si="1"/>
        <v>52</v>
      </c>
      <c r="H5" s="14">
        <f t="shared" si="1"/>
        <v>34</v>
      </c>
      <c r="I5" s="14">
        <f t="shared" si="1"/>
        <v>23</v>
      </c>
      <c r="J5" s="14">
        <f t="shared" si="1"/>
        <v>19</v>
      </c>
      <c r="K5" s="15">
        <f t="shared" si="1"/>
        <v>11</v>
      </c>
      <c r="L5" s="13">
        <f t="shared" si="1"/>
        <v>5</v>
      </c>
      <c r="M5" s="14">
        <f t="shared" si="1"/>
        <v>-5</v>
      </c>
      <c r="N5" s="14">
        <f t="shared" si="1"/>
        <v>-12</v>
      </c>
      <c r="O5" s="14">
        <f t="shared" si="1"/>
        <v>-30</v>
      </c>
      <c r="P5" s="48">
        <f>SUM(P6:P13)</f>
        <v>8</v>
      </c>
      <c r="Q5" s="48">
        <f>SUM(Q6:Q13)</f>
        <v>5</v>
      </c>
      <c r="R5" s="48">
        <f>SUM(R6:R13)</f>
        <v>5</v>
      </c>
      <c r="S5" s="16"/>
      <c r="T5" s="17"/>
      <c r="U5" s="17"/>
      <c r="V5" s="17"/>
      <c r="W5" s="17"/>
      <c r="X5" s="17"/>
      <c r="Y5" s="18"/>
      <c r="Z5" s="16"/>
      <c r="AA5" s="17"/>
      <c r="AB5" s="17"/>
      <c r="AC5" s="17"/>
      <c r="AD5" s="17"/>
      <c r="AE5" s="17"/>
      <c r="AF5" s="17"/>
    </row>
    <row r="6" spans="1:33" ht="13" x14ac:dyDescent="0.15">
      <c r="A6" s="71" t="s">
        <v>52</v>
      </c>
      <c r="B6" s="71" t="s">
        <v>44</v>
      </c>
      <c r="C6" s="71" t="s">
        <v>26</v>
      </c>
      <c r="D6" s="67">
        <v>8</v>
      </c>
      <c r="E6" s="85">
        <v>0</v>
      </c>
      <c r="F6" s="85">
        <v>3</v>
      </c>
      <c r="G6" s="85">
        <v>2</v>
      </c>
      <c r="H6" s="85">
        <v>2</v>
      </c>
      <c r="I6" s="85">
        <v>0</v>
      </c>
      <c r="J6" s="85">
        <v>0</v>
      </c>
      <c r="K6" s="85">
        <v>1</v>
      </c>
      <c r="L6" s="20">
        <v>2</v>
      </c>
      <c r="M6" s="20">
        <v>4</v>
      </c>
      <c r="N6" s="20">
        <v>4</v>
      </c>
      <c r="O6" s="20">
        <v>0</v>
      </c>
      <c r="P6" s="20">
        <v>1</v>
      </c>
      <c r="Q6" s="20">
        <v>2</v>
      </c>
      <c r="R6" s="20">
        <v>2</v>
      </c>
      <c r="S6" s="21"/>
      <c r="T6" s="22"/>
      <c r="U6" s="22"/>
      <c r="V6" s="23"/>
      <c r="W6" s="23"/>
      <c r="X6" s="23"/>
      <c r="Y6" s="24"/>
      <c r="Z6" s="25"/>
      <c r="AA6" s="23"/>
      <c r="AB6" s="23"/>
      <c r="AC6" s="23"/>
      <c r="AD6" s="23"/>
      <c r="AE6" s="23"/>
      <c r="AF6" s="23"/>
    </row>
    <row r="7" spans="1:33" ht="13" x14ac:dyDescent="0.15">
      <c r="A7" s="71" t="s">
        <v>50</v>
      </c>
      <c r="B7" s="71" t="s">
        <v>43</v>
      </c>
      <c r="C7" s="71" t="s">
        <v>27</v>
      </c>
      <c r="D7" s="70">
        <v>10</v>
      </c>
      <c r="E7" s="85">
        <v>3</v>
      </c>
      <c r="F7" s="85">
        <v>2</v>
      </c>
      <c r="G7" s="85">
        <v>3</v>
      </c>
      <c r="H7" s="85">
        <v>1</v>
      </c>
      <c r="I7" s="85">
        <v>2</v>
      </c>
      <c r="J7" s="85">
        <v>0</v>
      </c>
      <c r="K7" s="85">
        <v>2</v>
      </c>
      <c r="L7" s="20">
        <v>0</v>
      </c>
      <c r="M7" s="20">
        <v>1</v>
      </c>
      <c r="N7" s="20">
        <v>3</v>
      </c>
      <c r="O7" s="20">
        <v>3</v>
      </c>
      <c r="P7" s="20">
        <v>1</v>
      </c>
      <c r="Q7" s="20">
        <v>2</v>
      </c>
      <c r="R7" s="20">
        <v>2</v>
      </c>
      <c r="S7" s="21"/>
      <c r="T7" s="22"/>
      <c r="U7" s="22"/>
      <c r="V7" s="23"/>
      <c r="W7" s="23"/>
      <c r="X7" s="23"/>
      <c r="Y7" s="24"/>
      <c r="Z7" s="25"/>
      <c r="AA7" s="23"/>
      <c r="AB7" s="23"/>
      <c r="AC7" s="23"/>
      <c r="AD7" s="23"/>
      <c r="AE7" s="23"/>
      <c r="AF7" s="23"/>
    </row>
    <row r="8" spans="1:33" ht="13" x14ac:dyDescent="0.15">
      <c r="A8" s="71" t="s">
        <v>54</v>
      </c>
      <c r="B8" s="71" t="s">
        <v>47</v>
      </c>
      <c r="C8" s="71" t="s">
        <v>24</v>
      </c>
      <c r="D8" s="70">
        <v>8</v>
      </c>
      <c r="E8" s="85">
        <v>0</v>
      </c>
      <c r="F8" s="85">
        <v>2</v>
      </c>
      <c r="G8" s="85">
        <v>3</v>
      </c>
      <c r="H8" s="85">
        <v>3</v>
      </c>
      <c r="I8" s="85">
        <v>2</v>
      </c>
      <c r="J8" s="85">
        <v>4</v>
      </c>
      <c r="K8" s="85">
        <v>2</v>
      </c>
      <c r="L8" s="20">
        <v>4</v>
      </c>
      <c r="M8" s="20">
        <v>1</v>
      </c>
      <c r="N8" s="20">
        <v>3</v>
      </c>
      <c r="O8" s="20">
        <v>3</v>
      </c>
      <c r="P8" s="20">
        <v>1</v>
      </c>
      <c r="Q8" s="20">
        <v>0</v>
      </c>
      <c r="R8" s="20">
        <v>0</v>
      </c>
      <c r="S8" s="21"/>
      <c r="T8" s="22"/>
      <c r="U8" s="22"/>
      <c r="V8" s="23"/>
      <c r="W8" s="23"/>
      <c r="X8" s="23"/>
      <c r="Y8" s="24"/>
      <c r="Z8" s="25"/>
      <c r="AA8" s="23"/>
      <c r="AB8" s="23"/>
      <c r="AC8" s="23"/>
      <c r="AD8" s="23"/>
      <c r="AE8" s="23"/>
      <c r="AF8" s="23"/>
    </row>
    <row r="9" spans="1:33" ht="13" x14ac:dyDescent="0.15">
      <c r="A9" s="71" t="s">
        <v>51</v>
      </c>
      <c r="B9" s="71" t="s">
        <v>42</v>
      </c>
      <c r="C9" s="71" t="s">
        <v>27</v>
      </c>
      <c r="D9" s="70">
        <v>8</v>
      </c>
      <c r="E9" s="85">
        <v>1</v>
      </c>
      <c r="F9" s="85">
        <v>0</v>
      </c>
      <c r="G9" s="85">
        <v>5</v>
      </c>
      <c r="H9" s="85">
        <v>1</v>
      </c>
      <c r="I9" s="85">
        <v>0</v>
      </c>
      <c r="J9" s="85">
        <v>1</v>
      </c>
      <c r="K9" s="85">
        <v>1</v>
      </c>
      <c r="L9" s="20">
        <v>2</v>
      </c>
      <c r="M9" s="20">
        <v>0</v>
      </c>
      <c r="N9" s="20">
        <v>4</v>
      </c>
      <c r="O9" s="20">
        <v>1</v>
      </c>
      <c r="P9" s="20">
        <v>0</v>
      </c>
      <c r="Q9" s="20">
        <v>1</v>
      </c>
      <c r="R9" s="20">
        <v>0</v>
      </c>
      <c r="S9" s="21"/>
      <c r="T9" s="22"/>
      <c r="U9" s="22"/>
      <c r="V9" s="23"/>
      <c r="W9" s="23"/>
      <c r="X9" s="23"/>
      <c r="Y9" s="24"/>
      <c r="Z9" s="25"/>
      <c r="AA9" s="23"/>
      <c r="AB9" s="23"/>
      <c r="AC9" s="23"/>
      <c r="AD9" s="23"/>
      <c r="AE9" s="23"/>
      <c r="AF9" s="23"/>
    </row>
    <row r="10" spans="1:33" ht="13" x14ac:dyDescent="0.15">
      <c r="A10" s="71" t="s">
        <v>55</v>
      </c>
      <c r="B10" s="71" t="s">
        <v>48</v>
      </c>
      <c r="C10" s="71" t="s">
        <v>24</v>
      </c>
      <c r="D10" s="70">
        <v>12</v>
      </c>
      <c r="E10" s="85">
        <v>0</v>
      </c>
      <c r="F10" s="85">
        <v>2</v>
      </c>
      <c r="G10" s="85">
        <v>3</v>
      </c>
      <c r="H10" s="85">
        <v>1</v>
      </c>
      <c r="I10" s="85">
        <v>0</v>
      </c>
      <c r="J10" s="85">
        <v>0</v>
      </c>
      <c r="K10" s="85">
        <v>0</v>
      </c>
      <c r="L10" s="20">
        <v>0</v>
      </c>
      <c r="M10" s="20">
        <v>1</v>
      </c>
      <c r="N10" s="20">
        <v>2</v>
      </c>
      <c r="O10" s="20">
        <v>1</v>
      </c>
      <c r="P10" s="20">
        <v>0</v>
      </c>
      <c r="Q10" s="20">
        <v>0</v>
      </c>
      <c r="R10" s="20">
        <v>0</v>
      </c>
      <c r="S10" s="21"/>
      <c r="T10" s="22"/>
      <c r="U10" s="22"/>
      <c r="V10" s="23"/>
      <c r="W10" s="23"/>
      <c r="X10" s="23"/>
      <c r="Y10" s="24"/>
      <c r="Z10" s="25"/>
      <c r="AA10" s="23"/>
      <c r="AB10" s="23"/>
      <c r="AC10" s="23"/>
      <c r="AD10" s="23"/>
      <c r="AE10" s="23"/>
      <c r="AF10" s="23"/>
    </row>
    <row r="11" spans="1:33" ht="13" x14ac:dyDescent="0.15">
      <c r="A11" s="71" t="s">
        <v>52</v>
      </c>
      <c r="B11" s="71" t="s">
        <v>45</v>
      </c>
      <c r="C11" s="71" t="s">
        <v>26</v>
      </c>
      <c r="D11" s="70">
        <v>8</v>
      </c>
      <c r="E11" s="85">
        <v>0</v>
      </c>
      <c r="F11" s="85">
        <v>0</v>
      </c>
      <c r="G11" s="85">
        <v>0</v>
      </c>
      <c r="H11" s="85">
        <v>1</v>
      </c>
      <c r="I11" s="85">
        <v>0</v>
      </c>
      <c r="J11" s="85">
        <v>0</v>
      </c>
      <c r="K11" s="85">
        <v>0</v>
      </c>
      <c r="L11" s="20">
        <v>0</v>
      </c>
      <c r="M11" s="20">
        <v>0</v>
      </c>
      <c r="N11" s="20">
        <v>1</v>
      </c>
      <c r="O11" s="20">
        <v>1</v>
      </c>
      <c r="P11" s="20">
        <v>1</v>
      </c>
      <c r="Q11" s="20">
        <v>0</v>
      </c>
      <c r="R11" s="20">
        <v>0</v>
      </c>
      <c r="S11" s="21"/>
      <c r="T11" s="22"/>
      <c r="U11" s="22"/>
      <c r="V11" s="23"/>
      <c r="W11" s="23"/>
      <c r="X11" s="23"/>
      <c r="Y11" s="24"/>
      <c r="Z11" s="25"/>
      <c r="AA11" s="23"/>
      <c r="AB11" s="23"/>
      <c r="AC11" s="23"/>
      <c r="AD11" s="23"/>
      <c r="AE11" s="23"/>
      <c r="AF11" s="23"/>
    </row>
    <row r="12" spans="1:33" ht="13" x14ac:dyDescent="0.15">
      <c r="A12" s="71" t="s">
        <v>53</v>
      </c>
      <c r="B12" s="71" t="s">
        <v>46</v>
      </c>
      <c r="C12" s="71" t="s">
        <v>26</v>
      </c>
      <c r="D12" s="70">
        <v>10</v>
      </c>
      <c r="E12" s="85">
        <v>0</v>
      </c>
      <c r="F12" s="85">
        <v>0</v>
      </c>
      <c r="G12" s="85">
        <v>0</v>
      </c>
      <c r="H12" s="85">
        <v>2</v>
      </c>
      <c r="I12" s="85">
        <v>0</v>
      </c>
      <c r="J12" s="85">
        <v>0</v>
      </c>
      <c r="K12" s="85">
        <v>0</v>
      </c>
      <c r="L12" s="20">
        <v>0</v>
      </c>
      <c r="M12" s="20">
        <v>0</v>
      </c>
      <c r="N12" s="20">
        <v>0</v>
      </c>
      <c r="O12" s="20">
        <v>2</v>
      </c>
      <c r="P12" s="20">
        <v>2</v>
      </c>
      <c r="Q12" s="20">
        <v>0</v>
      </c>
      <c r="R12" s="20">
        <v>0</v>
      </c>
      <c r="S12" s="21"/>
      <c r="T12" s="22"/>
      <c r="U12" s="22"/>
      <c r="V12" s="23"/>
      <c r="W12" s="23"/>
      <c r="X12" s="23"/>
      <c r="Y12" s="24"/>
      <c r="Z12" s="25"/>
      <c r="AA12" s="23"/>
      <c r="AB12" s="23"/>
      <c r="AC12" s="23"/>
      <c r="AD12" s="23"/>
      <c r="AE12" s="23"/>
      <c r="AF12" s="23"/>
    </row>
    <row r="13" spans="1:33" ht="13" x14ac:dyDescent="0.15">
      <c r="A13" s="71" t="s">
        <v>53</v>
      </c>
      <c r="B13" s="71" t="s">
        <v>49</v>
      </c>
      <c r="C13" s="71" t="s">
        <v>24</v>
      </c>
      <c r="D13" s="70">
        <v>8</v>
      </c>
      <c r="E13" s="85">
        <v>2</v>
      </c>
      <c r="F13" s="85">
        <v>4</v>
      </c>
      <c r="G13" s="85">
        <v>2</v>
      </c>
      <c r="H13" s="85">
        <v>0</v>
      </c>
      <c r="I13" s="85">
        <v>0</v>
      </c>
      <c r="J13" s="85">
        <v>3</v>
      </c>
      <c r="K13" s="85">
        <v>0</v>
      </c>
      <c r="L13" s="20">
        <v>2</v>
      </c>
      <c r="M13" s="20">
        <v>0</v>
      </c>
      <c r="N13" s="20">
        <v>1</v>
      </c>
      <c r="O13" s="20">
        <v>0</v>
      </c>
      <c r="P13" s="20">
        <v>2</v>
      </c>
      <c r="Q13" s="20">
        <v>0</v>
      </c>
      <c r="R13" s="20">
        <v>1</v>
      </c>
      <c r="S13" s="31"/>
      <c r="T13" s="32"/>
      <c r="U13" s="32"/>
      <c r="V13" s="33"/>
      <c r="W13" s="33"/>
      <c r="X13" s="33"/>
      <c r="Y13" s="34"/>
      <c r="Z13" s="35"/>
      <c r="AA13" s="33"/>
      <c r="AB13" s="33"/>
      <c r="AC13" s="33"/>
      <c r="AD13" s="33"/>
      <c r="AE13" s="33"/>
      <c r="AF13" s="33"/>
    </row>
    <row r="14" spans="1:33" s="99" customFormat="1" ht="13" x14ac:dyDescent="0.15">
      <c r="A14" s="103"/>
      <c r="B14" s="89"/>
      <c r="C14" s="89"/>
      <c r="D14" s="104" t="s">
        <v>14</v>
      </c>
      <c r="E14" s="94">
        <v>65</v>
      </c>
      <c r="F14" s="95">
        <v>53</v>
      </c>
      <c r="G14" s="95">
        <v>34</v>
      </c>
      <c r="H14" s="95">
        <v>23</v>
      </c>
      <c r="I14" s="95">
        <v>19</v>
      </c>
      <c r="J14" s="95">
        <v>11</v>
      </c>
      <c r="K14" s="102">
        <v>5</v>
      </c>
      <c r="L14" s="102">
        <v>-5</v>
      </c>
      <c r="M14" s="102">
        <v>-12</v>
      </c>
      <c r="N14" s="102">
        <v>-30</v>
      </c>
      <c r="O14" s="102">
        <v>-41</v>
      </c>
      <c r="P14" s="105">
        <v>-49</v>
      </c>
      <c r="Q14" s="105">
        <v>-54</v>
      </c>
      <c r="R14" s="105">
        <v>-59</v>
      </c>
      <c r="S14" s="94"/>
      <c r="T14" s="95"/>
      <c r="U14" s="95"/>
      <c r="V14" s="96"/>
      <c r="W14" s="96"/>
      <c r="X14" s="96"/>
      <c r="Y14" s="97"/>
      <c r="Z14" s="98"/>
      <c r="AA14" s="96"/>
      <c r="AB14" s="96"/>
      <c r="AC14" s="96"/>
      <c r="AD14" s="96"/>
      <c r="AE14" s="96"/>
      <c r="AF14" s="96"/>
    </row>
    <row r="15" spans="1:33" ht="13" x14ac:dyDescent="0.15">
      <c r="A15" s="27"/>
      <c r="B15" s="28"/>
      <c r="C15" s="73"/>
      <c r="D15" s="77" t="s">
        <v>15</v>
      </c>
      <c r="E15" s="86">
        <v>72</v>
      </c>
      <c r="F15" s="87">
        <v>67</v>
      </c>
      <c r="G15" s="86">
        <v>62</v>
      </c>
      <c r="H15" s="87">
        <v>57</v>
      </c>
      <c r="I15" s="86">
        <v>52</v>
      </c>
      <c r="J15" s="87">
        <v>47</v>
      </c>
      <c r="K15" s="86">
        <v>42</v>
      </c>
      <c r="L15" s="29">
        <v>36</v>
      </c>
      <c r="M15" s="30">
        <v>30</v>
      </c>
      <c r="N15" s="29">
        <v>24</v>
      </c>
      <c r="O15" s="30">
        <v>18</v>
      </c>
      <c r="P15" s="29">
        <v>12</v>
      </c>
      <c r="Q15" s="30">
        <v>6</v>
      </c>
      <c r="R15" s="29">
        <v>0</v>
      </c>
      <c r="S15" s="37"/>
      <c r="T15" s="37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 ht="13" x14ac:dyDescent="0.15">
      <c r="A16" s="27"/>
      <c r="B16" s="28"/>
      <c r="C16" s="28"/>
      <c r="D16" s="26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3" x14ac:dyDescent="0.15">
      <c r="A17" s="27"/>
      <c r="B17" s="28"/>
      <c r="C17" s="28"/>
      <c r="D17" s="26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1:33" ht="13" x14ac:dyDescent="0.15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ht="13" x14ac:dyDescent="0.15">
      <c r="A19" s="27"/>
      <c r="B19" s="28"/>
      <c r="C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13" x14ac:dyDescent="0.1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ht="13" x14ac:dyDescent="0.1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3" x14ac:dyDescent="0.15">
      <c r="A24" s="28"/>
      <c r="B24" s="28"/>
      <c r="C24" s="28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3" x14ac:dyDescent="0.15">
      <c r="A25" s="28"/>
      <c r="B25" s="28"/>
      <c r="C25" s="2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3" x14ac:dyDescent="0.15">
      <c r="A26" s="28"/>
      <c r="B26" s="28"/>
      <c r="C26" s="2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3" x14ac:dyDescent="0.15">
      <c r="A27" s="28"/>
      <c r="B27" s="28"/>
      <c r="C27" s="2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3" x14ac:dyDescent="0.15">
      <c r="A28" s="28"/>
      <c r="B28" s="28"/>
      <c r="C28" s="2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3" x14ac:dyDescent="0.15">
      <c r="A29" s="28"/>
      <c r="B29" s="28"/>
      <c r="C29" s="28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3" x14ac:dyDescent="0.15">
      <c r="A30" s="28"/>
      <c r="B30" s="28"/>
      <c r="C30" s="28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3" x14ac:dyDescent="0.15">
      <c r="A31" s="28"/>
      <c r="B31" s="28"/>
      <c r="C31" s="28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3" x14ac:dyDescent="0.15">
      <c r="A32" s="107"/>
      <c r="B32" s="28"/>
      <c r="C32" s="2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3" x14ac:dyDescent="0.15">
      <c r="A33" s="108"/>
      <c r="B33" s="74"/>
      <c r="C33" s="2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3" x14ac:dyDescent="0.15">
      <c r="A34" s="109"/>
      <c r="B34" s="74"/>
      <c r="C34" s="2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3" x14ac:dyDescent="0.15">
      <c r="A35" s="109"/>
      <c r="B35" s="74"/>
      <c r="C35" s="28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3" x14ac:dyDescent="0.15">
      <c r="A36" s="109"/>
      <c r="B36" s="74"/>
      <c r="C36" s="28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3" x14ac:dyDescent="0.15">
      <c r="A37" s="109"/>
      <c r="B37" s="74"/>
      <c r="C37" s="28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3" x14ac:dyDescent="0.15">
      <c r="A38" s="109"/>
      <c r="B38" s="74"/>
      <c r="C38" s="28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3" x14ac:dyDescent="0.15">
      <c r="A39" s="109"/>
      <c r="B39" s="74"/>
      <c r="C39" s="2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3" x14ac:dyDescent="0.15">
      <c r="A40" s="109"/>
      <c r="B40" s="74"/>
      <c r="C40" s="28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3" x14ac:dyDescent="0.15">
      <c r="A41" s="109"/>
      <c r="B41" s="74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3" x14ac:dyDescent="0.15">
      <c r="A42" s="109"/>
      <c r="B42" s="74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3" x14ac:dyDescent="0.15">
      <c r="A43" s="109"/>
      <c r="B43" s="74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9" spans="1:20" ht="13" x14ac:dyDescent="0.15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3" x14ac:dyDescent="0.15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3" x14ac:dyDescent="0.15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3" x14ac:dyDescent="0.1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3" x14ac:dyDescent="0.15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3" x14ac:dyDescent="0.15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3" x14ac:dyDescent="0.15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3" x14ac:dyDescent="0.15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3" x14ac:dyDescent="0.15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3" x14ac:dyDescent="0.15"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3" x14ac:dyDescent="0.15"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3" x14ac:dyDescent="0.15"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3" x14ac:dyDescent="0.15"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3" x14ac:dyDescent="0.15"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3" x14ac:dyDescent="0.15">
      <c r="A63" s="40" t="s">
        <v>16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3" x14ac:dyDescent="0.15">
      <c r="A64" s="41" t="s">
        <v>9</v>
      </c>
      <c r="B64" s="39" t="s">
        <v>17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 ht="13" x14ac:dyDescent="0.15">
      <c r="A65" s="41" t="s">
        <v>12</v>
      </c>
      <c r="B65" s="39" t="s">
        <v>17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 ht="13" x14ac:dyDescent="0.15">
      <c r="A66" s="41" t="s">
        <v>7</v>
      </c>
      <c r="B66" s="39" t="s">
        <v>17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 ht="13" x14ac:dyDescent="0.15">
      <c r="A67" s="41" t="s">
        <v>10</v>
      </c>
      <c r="B67" s="39" t="s">
        <v>17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 ht="13" x14ac:dyDescent="0.15">
      <c r="A68" s="4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 ht="13" x14ac:dyDescent="0.15">
      <c r="A69" s="4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 ht="13" x14ac:dyDescent="0.15">
      <c r="A70" s="42" t="s">
        <v>18</v>
      </c>
      <c r="B70" s="42">
        <v>72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 ht="13" x14ac:dyDescent="0.15"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ht="13" x14ac:dyDescent="0.15"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 ht="13" x14ac:dyDescent="0.15"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 ht="13" x14ac:dyDescent="0.15"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ht="13" x14ac:dyDescent="0.15"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ht="13" x14ac:dyDescent="0.15"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ht="13" x14ac:dyDescent="0.15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ht="13" x14ac:dyDescent="0.15"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ht="13" x14ac:dyDescent="0.15"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ht="13" x14ac:dyDescent="0.15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3:20" ht="13" x14ac:dyDescent="0.15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3:20" ht="13" x14ac:dyDescent="0.15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3:20" ht="13" x14ac:dyDescent="0.15"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3:20" ht="13" x14ac:dyDescent="0.15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3:20" ht="13" x14ac:dyDescent="0.15"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3:20" ht="13" x14ac:dyDescent="0.15"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3:20" ht="13" x14ac:dyDescent="0.15"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3:20" ht="13" x14ac:dyDescent="0.15"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3:20" ht="13" x14ac:dyDescent="0.15"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3:20" ht="13" x14ac:dyDescent="0.15"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3:20" ht="13" x14ac:dyDescent="0.15"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3:20" ht="13" x14ac:dyDescent="0.15"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3:20" ht="13" x14ac:dyDescent="0.15"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3:20" ht="13" x14ac:dyDescent="0.15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3:20" ht="13" x14ac:dyDescent="0.15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3:20" ht="13" x14ac:dyDescent="0.15"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3:20" ht="13" x14ac:dyDescent="0.15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3:20" ht="13" x14ac:dyDescent="0.15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3:20" ht="13" x14ac:dyDescent="0.15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3:20" ht="13" x14ac:dyDescent="0.15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3:20" ht="13" x14ac:dyDescent="0.15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3:20" ht="13" x14ac:dyDescent="0.15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3:20" ht="13" x14ac:dyDescent="0.15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3:20" ht="13" x14ac:dyDescent="0.15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3:20" ht="13" x14ac:dyDescent="0.15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3:20" ht="13" x14ac:dyDescent="0.15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3:20" ht="13" x14ac:dyDescent="0.15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3:20" ht="13" x14ac:dyDescent="0.15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3:20" ht="13" x14ac:dyDescent="0.15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3:20" ht="13" x14ac:dyDescent="0.15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3:20" ht="13" x14ac:dyDescent="0.15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3:20" ht="13" x14ac:dyDescent="0.15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3:20" ht="13" x14ac:dyDescent="0.15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3:20" ht="13" x14ac:dyDescent="0.15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3:20" ht="13" x14ac:dyDescent="0.15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3:20" ht="13" x14ac:dyDescent="0.15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3:20" ht="13" x14ac:dyDescent="0.15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3:20" ht="13" x14ac:dyDescent="0.15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3:20" ht="13" x14ac:dyDescent="0.15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3:20" ht="13" x14ac:dyDescent="0.15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3:20" ht="13" x14ac:dyDescent="0.15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3:20" ht="13" x14ac:dyDescent="0.15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3:20" ht="13" x14ac:dyDescent="0.15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3:20" ht="13" x14ac:dyDescent="0.15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3:20" ht="13" x14ac:dyDescent="0.15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3:20" ht="13" x14ac:dyDescent="0.15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3:20" ht="13" x14ac:dyDescent="0.15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3:20" ht="13" x14ac:dyDescent="0.15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3:20" ht="13" x14ac:dyDescent="0.15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3:20" ht="13" x14ac:dyDescent="0.15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3:20" ht="13" x14ac:dyDescent="0.15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3:20" ht="13" x14ac:dyDescent="0.15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3:20" ht="13" x14ac:dyDescent="0.15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3:20" ht="13" x14ac:dyDescent="0.15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3:20" ht="13" x14ac:dyDescent="0.15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3:20" ht="13" x14ac:dyDescent="0.15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3:20" ht="13" x14ac:dyDescent="0.15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3:20" ht="13" x14ac:dyDescent="0.15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3:20" ht="13" x14ac:dyDescent="0.15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3:20" ht="13" x14ac:dyDescent="0.15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3:20" ht="13" x14ac:dyDescent="0.15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3:20" ht="13" x14ac:dyDescent="0.15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3:20" ht="13" x14ac:dyDescent="0.15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3:20" ht="13" x14ac:dyDescent="0.15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spans="3:20" ht="13" x14ac:dyDescent="0.15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spans="3:20" ht="13" x14ac:dyDescent="0.15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spans="3:20" ht="13" x14ac:dyDescent="0.15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spans="3:20" ht="13" x14ac:dyDescent="0.15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spans="3:20" ht="13" x14ac:dyDescent="0.15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spans="3:20" ht="13" x14ac:dyDescent="0.15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spans="3:20" ht="13" x14ac:dyDescent="0.15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spans="3:20" ht="13" x14ac:dyDescent="0.15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3:20" ht="13" x14ac:dyDescent="0.15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3:20" ht="13" x14ac:dyDescent="0.15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3:20" ht="13" x14ac:dyDescent="0.15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3:20" ht="13" x14ac:dyDescent="0.15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3:20" ht="13" x14ac:dyDescent="0.15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3:20" ht="13" x14ac:dyDescent="0.15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3:20" ht="13" x14ac:dyDescent="0.15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3:20" ht="13" x14ac:dyDescent="0.15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3:20" ht="13" x14ac:dyDescent="0.15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3:20" ht="13" x14ac:dyDescent="0.15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3:20" ht="13" x14ac:dyDescent="0.15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3:20" ht="13" x14ac:dyDescent="0.15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3:20" ht="13" x14ac:dyDescent="0.15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3:20" ht="13" x14ac:dyDescent="0.15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3:20" ht="13" x14ac:dyDescent="0.15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3:20" ht="13" x14ac:dyDescent="0.15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3:20" ht="13" x14ac:dyDescent="0.15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3:20" ht="13" x14ac:dyDescent="0.15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spans="3:20" ht="13" x14ac:dyDescent="0.15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spans="3:20" ht="13" x14ac:dyDescent="0.15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spans="3:20" ht="13" x14ac:dyDescent="0.15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spans="3:20" ht="13" x14ac:dyDescent="0.15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spans="3:20" ht="13" x14ac:dyDescent="0.15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spans="3:20" ht="13" x14ac:dyDescent="0.15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spans="3:20" ht="13" x14ac:dyDescent="0.15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spans="3:20" ht="13" x14ac:dyDescent="0.15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spans="3:20" ht="13" x14ac:dyDescent="0.15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spans="3:20" ht="13" x14ac:dyDescent="0.15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spans="3:20" ht="13" x14ac:dyDescent="0.15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spans="3:20" ht="13" x14ac:dyDescent="0.15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spans="3:20" ht="13" x14ac:dyDescent="0.15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spans="3:20" ht="13" x14ac:dyDescent="0.15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spans="3:20" ht="13" x14ac:dyDescent="0.15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spans="3:20" ht="13" x14ac:dyDescent="0.15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spans="3:20" ht="13" x14ac:dyDescent="0.15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spans="3:20" ht="13" x14ac:dyDescent="0.15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spans="3:20" ht="13" x14ac:dyDescent="0.15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spans="3:20" ht="13" x14ac:dyDescent="0.15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spans="3:20" ht="13" x14ac:dyDescent="0.15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spans="3:20" ht="13" x14ac:dyDescent="0.15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spans="3:20" ht="13" x14ac:dyDescent="0.15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spans="3:20" ht="13" x14ac:dyDescent="0.15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spans="3:20" ht="13" x14ac:dyDescent="0.15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spans="3:20" ht="13" x14ac:dyDescent="0.15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spans="3:20" ht="13" x14ac:dyDescent="0.15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spans="3:20" ht="13" x14ac:dyDescent="0.15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spans="3:20" ht="13" x14ac:dyDescent="0.15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spans="3:20" ht="13" x14ac:dyDescent="0.15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spans="3:20" ht="13" x14ac:dyDescent="0.15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spans="3:20" ht="13" x14ac:dyDescent="0.15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spans="3:20" ht="13" x14ac:dyDescent="0.15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spans="3:20" ht="13" x14ac:dyDescent="0.15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spans="3:20" ht="13" x14ac:dyDescent="0.15"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spans="3:20" ht="13" x14ac:dyDescent="0.15"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spans="3:20" ht="13" x14ac:dyDescent="0.15"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spans="3:20" ht="13" x14ac:dyDescent="0.15"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spans="3:20" ht="13" x14ac:dyDescent="0.15"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spans="3:20" ht="13" x14ac:dyDescent="0.15"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spans="3:20" ht="13" x14ac:dyDescent="0.15"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spans="3:20" ht="13" x14ac:dyDescent="0.15"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spans="3:20" ht="13" x14ac:dyDescent="0.15"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spans="3:20" ht="13" x14ac:dyDescent="0.15"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spans="3:20" ht="13" x14ac:dyDescent="0.15"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spans="3:20" ht="13" x14ac:dyDescent="0.15"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spans="3:20" ht="13" x14ac:dyDescent="0.15"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spans="3:20" ht="13" x14ac:dyDescent="0.15"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spans="3:20" ht="13" x14ac:dyDescent="0.15"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spans="3:20" ht="13" x14ac:dyDescent="0.15"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spans="3:20" ht="13" x14ac:dyDescent="0.15"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spans="3:20" ht="13" x14ac:dyDescent="0.15"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spans="3:20" ht="13" x14ac:dyDescent="0.15"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spans="3:20" ht="13" x14ac:dyDescent="0.15"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spans="3:20" ht="13" x14ac:dyDescent="0.15"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spans="3:20" ht="13" x14ac:dyDescent="0.15"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spans="3:20" ht="13" x14ac:dyDescent="0.15"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spans="3:20" ht="13" x14ac:dyDescent="0.15"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spans="3:20" ht="13" x14ac:dyDescent="0.15"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spans="3:20" ht="13" x14ac:dyDescent="0.15"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spans="3:20" ht="13" x14ac:dyDescent="0.15"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spans="3:20" ht="13" x14ac:dyDescent="0.15"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spans="3:20" ht="13" x14ac:dyDescent="0.15"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spans="3:20" ht="13" x14ac:dyDescent="0.15"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spans="3:20" ht="13" x14ac:dyDescent="0.15"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spans="3:20" ht="13" x14ac:dyDescent="0.15"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spans="3:20" ht="13" x14ac:dyDescent="0.15"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spans="3:20" ht="13" x14ac:dyDescent="0.15"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spans="3:20" ht="13" x14ac:dyDescent="0.15"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spans="3:20" ht="13" x14ac:dyDescent="0.15"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spans="3:20" ht="13" x14ac:dyDescent="0.15"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spans="3:20" ht="13" x14ac:dyDescent="0.15"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spans="3:20" ht="13" x14ac:dyDescent="0.15"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spans="3:20" ht="13" x14ac:dyDescent="0.15"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spans="3:20" ht="13" x14ac:dyDescent="0.15"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spans="3:20" ht="13" x14ac:dyDescent="0.15"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spans="3:20" ht="13" x14ac:dyDescent="0.15"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spans="3:20" ht="13" x14ac:dyDescent="0.15"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spans="3:20" ht="13" x14ac:dyDescent="0.15"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spans="3:20" ht="13" x14ac:dyDescent="0.15"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spans="3:20" ht="13" x14ac:dyDescent="0.15"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spans="3:20" ht="13" x14ac:dyDescent="0.15"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spans="3:20" ht="13" x14ac:dyDescent="0.15"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spans="3:20" ht="13" x14ac:dyDescent="0.15"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spans="3:20" ht="13" x14ac:dyDescent="0.15"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spans="3:20" ht="13" x14ac:dyDescent="0.15"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spans="3:20" ht="13" x14ac:dyDescent="0.15"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spans="3:20" ht="13" x14ac:dyDescent="0.15"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spans="3:20" ht="13" x14ac:dyDescent="0.15"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spans="3:20" ht="13" x14ac:dyDescent="0.15"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spans="3:20" ht="13" x14ac:dyDescent="0.15"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spans="3:20" ht="13" x14ac:dyDescent="0.15"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spans="3:20" ht="13" x14ac:dyDescent="0.15"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spans="3:20" ht="13" x14ac:dyDescent="0.15"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spans="3:20" ht="13" x14ac:dyDescent="0.15"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spans="3:20" ht="13" x14ac:dyDescent="0.15"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spans="3:20" ht="13" x14ac:dyDescent="0.15"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spans="3:20" ht="13" x14ac:dyDescent="0.15"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spans="3:20" ht="13" x14ac:dyDescent="0.15"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spans="3:20" ht="13" x14ac:dyDescent="0.15"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spans="3:20" ht="13" x14ac:dyDescent="0.15"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spans="3:20" ht="13" x14ac:dyDescent="0.15"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spans="3:20" ht="13" x14ac:dyDescent="0.15"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spans="3:20" ht="13" x14ac:dyDescent="0.15"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spans="3:20" ht="13" x14ac:dyDescent="0.15"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spans="3:20" ht="13" x14ac:dyDescent="0.15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spans="3:20" ht="13" x14ac:dyDescent="0.15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spans="3:20" ht="13" x14ac:dyDescent="0.15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spans="3:20" ht="13" x14ac:dyDescent="0.15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spans="3:20" ht="13" x14ac:dyDescent="0.15"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spans="3:20" ht="13" x14ac:dyDescent="0.15"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spans="3:20" ht="13" x14ac:dyDescent="0.15"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spans="3:20" ht="13" x14ac:dyDescent="0.15"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spans="3:20" ht="13" x14ac:dyDescent="0.15"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spans="3:20" ht="13" x14ac:dyDescent="0.15"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spans="3:20" ht="13" x14ac:dyDescent="0.15"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spans="3:20" ht="13" x14ac:dyDescent="0.15"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spans="3:20" ht="13" x14ac:dyDescent="0.15"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spans="3:20" ht="13" x14ac:dyDescent="0.15"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spans="3:20" ht="13" x14ac:dyDescent="0.15"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spans="3:20" ht="13" x14ac:dyDescent="0.15"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spans="3:20" ht="13" x14ac:dyDescent="0.15"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spans="3:20" ht="13" x14ac:dyDescent="0.15"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spans="3:20" ht="13" x14ac:dyDescent="0.15"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spans="3:20" ht="13" x14ac:dyDescent="0.15"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spans="3:20" ht="13" x14ac:dyDescent="0.15"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spans="3:20" ht="13" x14ac:dyDescent="0.15"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spans="3:20" ht="13" x14ac:dyDescent="0.15"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spans="3:20" ht="13" x14ac:dyDescent="0.15"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spans="3:20" ht="13" x14ac:dyDescent="0.15"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spans="3:20" ht="13" x14ac:dyDescent="0.15"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spans="3:20" ht="13" x14ac:dyDescent="0.15"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3:20" ht="13" x14ac:dyDescent="0.15"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3:20" ht="13" x14ac:dyDescent="0.15"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3:20" ht="13" x14ac:dyDescent="0.15"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3:20" ht="13" x14ac:dyDescent="0.15"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3:20" ht="13" x14ac:dyDescent="0.15"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spans="3:20" ht="13" x14ac:dyDescent="0.15"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spans="3:20" ht="13" x14ac:dyDescent="0.15"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spans="3:20" ht="13" x14ac:dyDescent="0.15"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spans="3:20" ht="13" x14ac:dyDescent="0.15"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spans="3:20" ht="13" x14ac:dyDescent="0.15"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spans="3:20" ht="13" x14ac:dyDescent="0.15"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spans="3:20" ht="13" x14ac:dyDescent="0.15"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spans="3:20" ht="13" x14ac:dyDescent="0.15"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spans="3:20" ht="13" x14ac:dyDescent="0.15"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spans="3:20" ht="13" x14ac:dyDescent="0.15"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spans="3:20" ht="13" x14ac:dyDescent="0.15"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spans="3:20" ht="13" x14ac:dyDescent="0.15"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spans="3:20" ht="13" x14ac:dyDescent="0.15"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spans="3:20" ht="13" x14ac:dyDescent="0.15"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spans="3:20" ht="13" x14ac:dyDescent="0.15"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spans="3:20" ht="13" x14ac:dyDescent="0.15"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spans="3:20" ht="13" x14ac:dyDescent="0.15"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spans="3:20" ht="13" x14ac:dyDescent="0.15"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spans="3:20" ht="13" x14ac:dyDescent="0.15"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spans="3:20" ht="13" x14ac:dyDescent="0.15"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spans="3:20" ht="13" x14ac:dyDescent="0.15"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spans="3:20" ht="13" x14ac:dyDescent="0.15"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spans="3:20" ht="13" x14ac:dyDescent="0.15"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spans="3:20" ht="13" x14ac:dyDescent="0.15"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spans="3:20" ht="13" x14ac:dyDescent="0.15"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spans="3:20" ht="13" x14ac:dyDescent="0.15"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spans="3:20" ht="13" x14ac:dyDescent="0.15"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spans="3:20" ht="13" x14ac:dyDescent="0.15"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spans="3:20" ht="13" x14ac:dyDescent="0.15"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spans="3:20" ht="13" x14ac:dyDescent="0.15"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spans="3:20" ht="13" x14ac:dyDescent="0.15"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spans="3:20" ht="13" x14ac:dyDescent="0.15"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spans="3:20" ht="13" x14ac:dyDescent="0.15"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spans="3:20" ht="13" x14ac:dyDescent="0.15"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spans="3:20" ht="13" x14ac:dyDescent="0.15"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spans="3:20" ht="13" x14ac:dyDescent="0.15"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spans="3:20" ht="13" x14ac:dyDescent="0.15"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spans="3:20" ht="13" x14ac:dyDescent="0.15"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spans="3:20" ht="13" x14ac:dyDescent="0.15"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spans="3:20" ht="13" x14ac:dyDescent="0.15"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spans="3:20" ht="13" x14ac:dyDescent="0.15"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spans="3:20" ht="13" x14ac:dyDescent="0.15"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spans="3:20" ht="13" x14ac:dyDescent="0.15"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spans="3:20" ht="13" x14ac:dyDescent="0.15"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spans="3:20" ht="13" x14ac:dyDescent="0.15"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spans="3:20" ht="13" x14ac:dyDescent="0.15"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spans="3:20" ht="13" x14ac:dyDescent="0.15"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spans="3:20" ht="13" x14ac:dyDescent="0.15"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spans="3:20" ht="13" x14ac:dyDescent="0.15"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spans="3:20" ht="13" x14ac:dyDescent="0.15"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spans="3:20" ht="13" x14ac:dyDescent="0.15"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spans="3:20" ht="13" x14ac:dyDescent="0.15"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spans="3:20" ht="13" x14ac:dyDescent="0.15"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spans="3:20" ht="13" x14ac:dyDescent="0.15"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spans="3:20" ht="13" x14ac:dyDescent="0.15"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spans="3:20" ht="13" x14ac:dyDescent="0.15"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spans="3:20" ht="13" x14ac:dyDescent="0.15"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spans="3:20" ht="13" x14ac:dyDescent="0.15"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spans="3:20" ht="13" x14ac:dyDescent="0.15"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spans="3:20" ht="13" x14ac:dyDescent="0.15"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spans="3:20" ht="13" x14ac:dyDescent="0.15"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spans="3:20" ht="13" x14ac:dyDescent="0.15"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spans="3:20" ht="13" x14ac:dyDescent="0.15"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spans="3:20" ht="13" x14ac:dyDescent="0.15"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spans="3:20" ht="13" x14ac:dyDescent="0.15"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spans="3:20" ht="13" x14ac:dyDescent="0.15"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spans="3:20" ht="13" x14ac:dyDescent="0.15"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spans="3:20" ht="13" x14ac:dyDescent="0.15"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spans="3:20" ht="13" x14ac:dyDescent="0.15"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spans="3:20" ht="13" x14ac:dyDescent="0.15"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spans="3:20" ht="13" x14ac:dyDescent="0.15"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spans="3:20" ht="13" x14ac:dyDescent="0.15"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spans="3:20" ht="13" x14ac:dyDescent="0.15"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spans="3:20" ht="13" x14ac:dyDescent="0.15"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spans="3:20" ht="13" x14ac:dyDescent="0.15"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spans="3:20" ht="13" x14ac:dyDescent="0.15"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spans="3:20" ht="13" x14ac:dyDescent="0.15"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spans="3:20" ht="13" x14ac:dyDescent="0.15"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spans="3:20" ht="13" x14ac:dyDescent="0.15"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spans="3:20" ht="13" x14ac:dyDescent="0.15"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spans="3:20" ht="13" x14ac:dyDescent="0.15"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spans="3:20" ht="13" x14ac:dyDescent="0.15"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spans="3:20" ht="13" x14ac:dyDescent="0.15"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spans="3:20" ht="13" x14ac:dyDescent="0.15"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spans="3:20" ht="13" x14ac:dyDescent="0.15"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spans="3:20" ht="13" x14ac:dyDescent="0.15"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spans="3:20" ht="13" x14ac:dyDescent="0.15"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spans="3:20" ht="13" x14ac:dyDescent="0.15"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spans="3:20" ht="13" x14ac:dyDescent="0.15"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spans="3:20" ht="13" x14ac:dyDescent="0.15"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spans="3:20" ht="13" x14ac:dyDescent="0.15"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spans="3:20" ht="13" x14ac:dyDescent="0.15"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spans="3:20" ht="13" x14ac:dyDescent="0.15"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spans="3:20" ht="13" x14ac:dyDescent="0.15"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spans="3:20" ht="13" x14ac:dyDescent="0.15"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spans="3:20" ht="13" x14ac:dyDescent="0.15"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spans="3:20" ht="13" x14ac:dyDescent="0.15"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spans="3:20" ht="13" x14ac:dyDescent="0.15"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spans="3:20" ht="13" x14ac:dyDescent="0.15"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spans="3:20" ht="13" x14ac:dyDescent="0.15"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spans="3:20" ht="13" x14ac:dyDescent="0.15"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spans="3:20" ht="13" x14ac:dyDescent="0.15"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spans="3:20" ht="13" x14ac:dyDescent="0.15"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spans="3:20" ht="13" x14ac:dyDescent="0.15"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spans="3:20" ht="13" x14ac:dyDescent="0.15"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spans="3:20" ht="13" x14ac:dyDescent="0.15"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spans="3:20" ht="13" x14ac:dyDescent="0.15"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spans="3:20" ht="13" x14ac:dyDescent="0.15"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spans="3:20" ht="13" x14ac:dyDescent="0.15"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spans="3:20" ht="13" x14ac:dyDescent="0.15"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spans="3:20" ht="13" x14ac:dyDescent="0.15"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spans="3:20" ht="13" x14ac:dyDescent="0.15"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spans="3:20" ht="13" x14ac:dyDescent="0.15"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spans="3:20" ht="13" x14ac:dyDescent="0.15"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spans="3:20" ht="13" x14ac:dyDescent="0.15"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spans="3:20" ht="13" x14ac:dyDescent="0.15"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spans="3:20" ht="13" x14ac:dyDescent="0.15"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spans="3:20" ht="13" x14ac:dyDescent="0.15"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spans="3:20" ht="13" x14ac:dyDescent="0.15"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spans="3:20" ht="13" x14ac:dyDescent="0.15"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spans="3:20" ht="13" x14ac:dyDescent="0.15"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spans="3:20" ht="13" x14ac:dyDescent="0.15"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spans="3:20" ht="13" x14ac:dyDescent="0.15"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spans="3:20" ht="13" x14ac:dyDescent="0.15"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spans="3:20" ht="13" x14ac:dyDescent="0.15"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spans="3:20" ht="13" x14ac:dyDescent="0.15"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spans="3:20" ht="13" x14ac:dyDescent="0.15"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spans="3:20" ht="13" x14ac:dyDescent="0.15"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spans="3:20" ht="13" x14ac:dyDescent="0.15"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spans="3:20" ht="13" x14ac:dyDescent="0.15"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spans="3:20" ht="13" x14ac:dyDescent="0.15"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spans="3:20" ht="13" x14ac:dyDescent="0.15"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spans="3:20" ht="13" x14ac:dyDescent="0.15"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spans="3:20" ht="13" x14ac:dyDescent="0.15"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spans="3:20" ht="13" x14ac:dyDescent="0.15"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spans="3:20" ht="13" x14ac:dyDescent="0.15"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spans="3:20" ht="13" x14ac:dyDescent="0.15"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spans="3:20" ht="13" x14ac:dyDescent="0.15"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spans="3:20" ht="13" x14ac:dyDescent="0.15"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spans="3:20" ht="13" x14ac:dyDescent="0.15"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spans="3:20" ht="13" x14ac:dyDescent="0.15"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spans="3:20" ht="13" x14ac:dyDescent="0.15"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spans="3:20" ht="13" x14ac:dyDescent="0.15"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spans="3:20" ht="13" x14ac:dyDescent="0.15"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spans="3:20" ht="13" x14ac:dyDescent="0.15"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spans="3:20" ht="13" x14ac:dyDescent="0.15"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spans="3:20" ht="13" x14ac:dyDescent="0.15"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spans="3:20" ht="13" x14ac:dyDescent="0.15"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spans="3:20" ht="13" x14ac:dyDescent="0.15"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spans="3:20" ht="13" x14ac:dyDescent="0.15"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spans="3:20" ht="13" x14ac:dyDescent="0.15"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spans="3:20" ht="13" x14ac:dyDescent="0.15"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spans="3:20" ht="13" x14ac:dyDescent="0.15"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spans="3:20" ht="13" x14ac:dyDescent="0.15"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spans="3:20" ht="13" x14ac:dyDescent="0.15"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spans="3:20" ht="13" x14ac:dyDescent="0.15"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spans="3:20" ht="13" x14ac:dyDescent="0.15"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spans="3:20" ht="13" x14ac:dyDescent="0.15"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spans="3:20" ht="13" x14ac:dyDescent="0.15"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spans="3:20" ht="13" x14ac:dyDescent="0.15"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spans="3:20" ht="13" x14ac:dyDescent="0.15"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spans="3:20" ht="13" x14ac:dyDescent="0.15"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spans="3:20" ht="13" x14ac:dyDescent="0.15"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spans="3:20" ht="13" x14ac:dyDescent="0.15"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spans="3:20" ht="13" x14ac:dyDescent="0.15"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spans="3:20" ht="13" x14ac:dyDescent="0.15"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spans="3:20" ht="13" x14ac:dyDescent="0.15"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spans="3:20" ht="13" x14ac:dyDescent="0.15"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spans="3:20" ht="13" x14ac:dyDescent="0.15"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spans="3:20" ht="13" x14ac:dyDescent="0.15"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spans="3:20" ht="13" x14ac:dyDescent="0.15"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spans="3:20" ht="13" x14ac:dyDescent="0.15"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spans="3:20" ht="13" x14ac:dyDescent="0.15"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spans="3:20" ht="13" x14ac:dyDescent="0.15"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spans="3:20" ht="13" x14ac:dyDescent="0.15"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spans="3:20" ht="13" x14ac:dyDescent="0.15"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spans="3:20" ht="13" x14ac:dyDescent="0.15"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spans="3:20" ht="13" x14ac:dyDescent="0.15"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spans="3:20" ht="13" x14ac:dyDescent="0.15"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spans="3:20" ht="13" x14ac:dyDescent="0.15"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spans="3:20" ht="13" x14ac:dyDescent="0.15"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spans="3:20" ht="13" x14ac:dyDescent="0.15"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spans="3:20" ht="13" x14ac:dyDescent="0.15"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spans="3:20" ht="13" x14ac:dyDescent="0.15"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spans="3:20" ht="13" x14ac:dyDescent="0.15"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spans="3:20" ht="13" x14ac:dyDescent="0.15"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spans="3:20" ht="13" x14ac:dyDescent="0.15"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spans="3:20" ht="13" x14ac:dyDescent="0.15"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spans="3:20" ht="13" x14ac:dyDescent="0.15"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spans="3:20" ht="13" x14ac:dyDescent="0.15"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spans="3:20" ht="13" x14ac:dyDescent="0.15"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spans="3:20" ht="13" x14ac:dyDescent="0.15"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spans="3:20" ht="13" x14ac:dyDescent="0.15"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spans="3:20" ht="13" x14ac:dyDescent="0.15"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spans="3:20" ht="13" x14ac:dyDescent="0.15"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spans="3:20" ht="13" x14ac:dyDescent="0.15"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spans="3:20" ht="13" x14ac:dyDescent="0.15"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spans="3:20" ht="13" x14ac:dyDescent="0.15"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spans="3:20" ht="13" x14ac:dyDescent="0.15"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spans="3:20" ht="13" x14ac:dyDescent="0.15"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spans="3:20" ht="13" x14ac:dyDescent="0.15"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spans="3:20" ht="13" x14ac:dyDescent="0.15"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spans="3:20" ht="13" x14ac:dyDescent="0.15"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spans="3:20" ht="13" x14ac:dyDescent="0.15"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spans="3:20" ht="13" x14ac:dyDescent="0.15"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spans="3:20" ht="13" x14ac:dyDescent="0.15"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spans="3:20" ht="13" x14ac:dyDescent="0.15"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spans="3:20" ht="13" x14ac:dyDescent="0.15"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spans="3:20" ht="13" x14ac:dyDescent="0.15"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spans="3:20" ht="13" x14ac:dyDescent="0.15"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spans="3:20" ht="13" x14ac:dyDescent="0.15"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spans="3:20" ht="13" x14ac:dyDescent="0.15"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spans="3:20" ht="13" x14ac:dyDescent="0.15"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spans="3:20" ht="13" x14ac:dyDescent="0.15"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spans="3:20" ht="13" x14ac:dyDescent="0.15"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spans="3:20" ht="13" x14ac:dyDescent="0.15"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spans="3:20" ht="13" x14ac:dyDescent="0.15"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spans="3:20" ht="13" x14ac:dyDescent="0.15"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spans="3:20" ht="13" x14ac:dyDescent="0.15"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spans="3:20" ht="13" x14ac:dyDescent="0.15"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spans="3:20" ht="13" x14ac:dyDescent="0.15"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spans="3:20" ht="13" x14ac:dyDescent="0.15"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spans="3:20" ht="13" x14ac:dyDescent="0.15"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spans="3:20" ht="13" x14ac:dyDescent="0.15"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spans="3:20" ht="13" x14ac:dyDescent="0.15"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spans="3:20" ht="13" x14ac:dyDescent="0.15"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spans="3:20" ht="13" x14ac:dyDescent="0.15"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spans="3:20" ht="13" x14ac:dyDescent="0.15"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spans="3:20" ht="13" x14ac:dyDescent="0.15"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spans="3:20" ht="13" x14ac:dyDescent="0.15"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spans="3:20" ht="13" x14ac:dyDescent="0.15"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spans="3:20" ht="13" x14ac:dyDescent="0.15"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spans="3:20" ht="13" x14ac:dyDescent="0.15"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spans="3:20" ht="13" x14ac:dyDescent="0.15"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spans="3:20" ht="13" x14ac:dyDescent="0.15"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spans="3:20" ht="13" x14ac:dyDescent="0.15"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spans="3:20" ht="13" x14ac:dyDescent="0.15"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spans="3:20" ht="13" x14ac:dyDescent="0.15"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spans="3:20" ht="13" x14ac:dyDescent="0.15"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spans="3:20" ht="13" x14ac:dyDescent="0.15"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spans="3:20" ht="13" x14ac:dyDescent="0.15"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spans="3:20" ht="13" x14ac:dyDescent="0.15"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spans="3:20" ht="13" x14ac:dyDescent="0.15"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spans="3:20" ht="13" x14ac:dyDescent="0.15"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spans="3:20" ht="13" x14ac:dyDescent="0.15"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spans="3:20" ht="13" x14ac:dyDescent="0.15"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spans="3:20" ht="13" x14ac:dyDescent="0.15"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spans="3:20" ht="13" x14ac:dyDescent="0.15"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spans="3:20" ht="13" x14ac:dyDescent="0.15"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spans="3:20" ht="13" x14ac:dyDescent="0.15"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spans="3:20" ht="13" x14ac:dyDescent="0.15"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spans="3:20" ht="13" x14ac:dyDescent="0.15"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spans="3:20" ht="13" x14ac:dyDescent="0.15"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spans="3:20" ht="13" x14ac:dyDescent="0.15"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spans="3:20" ht="13" x14ac:dyDescent="0.15"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spans="3:20" ht="13" x14ac:dyDescent="0.15"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spans="3:20" ht="13" x14ac:dyDescent="0.15"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spans="3:20" ht="13" x14ac:dyDescent="0.15"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spans="3:20" ht="13" x14ac:dyDescent="0.15"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spans="3:20" ht="13" x14ac:dyDescent="0.15"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spans="3:20" ht="13" x14ac:dyDescent="0.15"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spans="3:20" ht="13" x14ac:dyDescent="0.15"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spans="3:20" ht="13" x14ac:dyDescent="0.15"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spans="3:20" ht="13" x14ac:dyDescent="0.15"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spans="3:20" ht="13" x14ac:dyDescent="0.15"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spans="3:20" ht="13" x14ac:dyDescent="0.15"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spans="3:20" ht="13" x14ac:dyDescent="0.15"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spans="3:20" ht="13" x14ac:dyDescent="0.15"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spans="3:20" ht="13" x14ac:dyDescent="0.15"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spans="3:20" ht="13" x14ac:dyDescent="0.15"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spans="3:20" ht="13" x14ac:dyDescent="0.15"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spans="3:20" ht="13" x14ac:dyDescent="0.15"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spans="3:20" ht="13" x14ac:dyDescent="0.15"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spans="3:20" ht="13" x14ac:dyDescent="0.15"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spans="3:20" ht="13" x14ac:dyDescent="0.15"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spans="3:20" ht="13" x14ac:dyDescent="0.15"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spans="3:20" ht="13" x14ac:dyDescent="0.15"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spans="3:20" ht="13" x14ac:dyDescent="0.15"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spans="3:20" ht="13" x14ac:dyDescent="0.15"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spans="3:20" ht="13" x14ac:dyDescent="0.15"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spans="3:20" ht="13" x14ac:dyDescent="0.15"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spans="3:20" ht="13" x14ac:dyDescent="0.15"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spans="3:20" ht="13" x14ac:dyDescent="0.15"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spans="3:20" ht="13" x14ac:dyDescent="0.15"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spans="3:20" ht="13" x14ac:dyDescent="0.15"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spans="3:20" ht="13" x14ac:dyDescent="0.15"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spans="3:20" ht="13" x14ac:dyDescent="0.15"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spans="3:20" ht="13" x14ac:dyDescent="0.15"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spans="3:20" ht="13" x14ac:dyDescent="0.15"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spans="3:20" ht="13" x14ac:dyDescent="0.15"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spans="3:20" ht="13" x14ac:dyDescent="0.15"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spans="3:20" ht="13" x14ac:dyDescent="0.15"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spans="3:20" ht="13" x14ac:dyDescent="0.15"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spans="3:20" ht="13" x14ac:dyDescent="0.15"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spans="3:20" ht="13" x14ac:dyDescent="0.15"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spans="3:20" ht="13" x14ac:dyDescent="0.15"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spans="3:20" ht="13" x14ac:dyDescent="0.15"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spans="3:20" ht="13" x14ac:dyDescent="0.15"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spans="3:20" ht="13" x14ac:dyDescent="0.15"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spans="3:20" ht="13" x14ac:dyDescent="0.15"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spans="3:20" ht="13" x14ac:dyDescent="0.15"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spans="3:20" ht="13" x14ac:dyDescent="0.15"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spans="3:20" ht="13" x14ac:dyDescent="0.15"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spans="3:20" ht="13" x14ac:dyDescent="0.15"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spans="3:20" ht="13" x14ac:dyDescent="0.15"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spans="3:20" ht="13" x14ac:dyDescent="0.15"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spans="3:20" ht="13" x14ac:dyDescent="0.15"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spans="3:20" ht="13" x14ac:dyDescent="0.15"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spans="3:20" ht="13" x14ac:dyDescent="0.15"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spans="3:20" ht="13" x14ac:dyDescent="0.15"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spans="3:20" ht="13" x14ac:dyDescent="0.15"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spans="3:20" ht="13" x14ac:dyDescent="0.15"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spans="3:20" ht="13" x14ac:dyDescent="0.15"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spans="3:20" ht="13" x14ac:dyDescent="0.15"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spans="3:20" ht="13" x14ac:dyDescent="0.15"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spans="3:20" ht="13" x14ac:dyDescent="0.15"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spans="3:20" ht="13" x14ac:dyDescent="0.15"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spans="3:20" ht="13" x14ac:dyDescent="0.15"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spans="3:20" ht="13" x14ac:dyDescent="0.15"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spans="3:20" ht="13" x14ac:dyDescent="0.15"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spans="3:20" ht="13" x14ac:dyDescent="0.15"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spans="3:20" ht="13" x14ac:dyDescent="0.15"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spans="3:20" ht="13" x14ac:dyDescent="0.15"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spans="3:20" ht="13" x14ac:dyDescent="0.15"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spans="3:20" ht="13" x14ac:dyDescent="0.15"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spans="3:20" ht="13" x14ac:dyDescent="0.15"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spans="3:20" ht="13" x14ac:dyDescent="0.15"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spans="3:20" ht="13" x14ac:dyDescent="0.15"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spans="3:20" ht="13" x14ac:dyDescent="0.15"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spans="3:20" ht="13" x14ac:dyDescent="0.15"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spans="3:20" ht="13" x14ac:dyDescent="0.15"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spans="3:20" ht="13" x14ac:dyDescent="0.15"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spans="3:20" ht="13" x14ac:dyDescent="0.15"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spans="3:20" ht="13" x14ac:dyDescent="0.15"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spans="3:20" ht="13" x14ac:dyDescent="0.15"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spans="3:20" ht="13" x14ac:dyDescent="0.15"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spans="3:20" ht="13" x14ac:dyDescent="0.15"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spans="3:20" ht="13" x14ac:dyDescent="0.15"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spans="3:20" ht="13" x14ac:dyDescent="0.15"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spans="3:20" ht="13" x14ac:dyDescent="0.15"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spans="3:20" ht="13" x14ac:dyDescent="0.15"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spans="3:20" ht="13" x14ac:dyDescent="0.15"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spans="3:20" ht="13" x14ac:dyDescent="0.15"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spans="3:20" ht="13" x14ac:dyDescent="0.15"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spans="3:20" ht="13" x14ac:dyDescent="0.15"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spans="3:20" ht="13" x14ac:dyDescent="0.15"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spans="3:20" ht="13" x14ac:dyDescent="0.15"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spans="3:20" ht="13" x14ac:dyDescent="0.15"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spans="3:20" ht="13" x14ac:dyDescent="0.15"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spans="3:20" ht="13" x14ac:dyDescent="0.15"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spans="3:20" ht="13" x14ac:dyDescent="0.15"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spans="3:20" ht="13" x14ac:dyDescent="0.15"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spans="3:20" ht="13" x14ac:dyDescent="0.15"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spans="3:20" ht="13" x14ac:dyDescent="0.15"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spans="3:20" ht="13" x14ac:dyDescent="0.15"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spans="3:20" ht="13" x14ac:dyDescent="0.15"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spans="3:20" ht="13" x14ac:dyDescent="0.15"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spans="3:20" ht="13" x14ac:dyDescent="0.15"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spans="3:20" ht="13" x14ac:dyDescent="0.15"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spans="3:20" ht="13" x14ac:dyDescent="0.15"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spans="3:20" ht="13" x14ac:dyDescent="0.15"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spans="3:20" ht="13" x14ac:dyDescent="0.15"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spans="3:20" ht="13" x14ac:dyDescent="0.15"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spans="3:20" ht="13" x14ac:dyDescent="0.15"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spans="3:20" ht="13" x14ac:dyDescent="0.15"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spans="3:20" ht="13" x14ac:dyDescent="0.15"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spans="3:20" ht="13" x14ac:dyDescent="0.15"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spans="3:20" ht="13" x14ac:dyDescent="0.15"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spans="3:20" ht="13" x14ac:dyDescent="0.15"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spans="3:20" ht="13" x14ac:dyDescent="0.15"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spans="3:20" ht="13" x14ac:dyDescent="0.15"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spans="3:20" ht="13" x14ac:dyDescent="0.15"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spans="3:20" ht="13" x14ac:dyDescent="0.15"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spans="3:20" ht="13" x14ac:dyDescent="0.15"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spans="3:20" ht="13" x14ac:dyDescent="0.15"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spans="3:20" ht="13" x14ac:dyDescent="0.15"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spans="3:20" ht="13" x14ac:dyDescent="0.15"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spans="3:20" ht="13" x14ac:dyDescent="0.15"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spans="3:20" ht="13" x14ac:dyDescent="0.15"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spans="3:20" ht="13" x14ac:dyDescent="0.15"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spans="3:20" ht="13" x14ac:dyDescent="0.15"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spans="3:20" ht="13" x14ac:dyDescent="0.15"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spans="3:20" ht="13" x14ac:dyDescent="0.15"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spans="3:20" ht="13" x14ac:dyDescent="0.15"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spans="3:20" ht="13" x14ac:dyDescent="0.15"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spans="3:20" ht="13" x14ac:dyDescent="0.15"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spans="3:20" ht="13" x14ac:dyDescent="0.15"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spans="3:20" ht="13" x14ac:dyDescent="0.15"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spans="3:20" ht="13" x14ac:dyDescent="0.15"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spans="3:20" ht="13" x14ac:dyDescent="0.15"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spans="3:20" ht="13" x14ac:dyDescent="0.15"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spans="3:20" ht="13" x14ac:dyDescent="0.15"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spans="3:20" ht="13" x14ac:dyDescent="0.15"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spans="3:20" ht="13" x14ac:dyDescent="0.15"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spans="3:20" ht="13" x14ac:dyDescent="0.15"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spans="3:20" ht="13" x14ac:dyDescent="0.15"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spans="3:20" ht="13" x14ac:dyDescent="0.15"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spans="3:20" ht="13" x14ac:dyDescent="0.15"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spans="3:20" ht="13" x14ac:dyDescent="0.15"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spans="3:20" ht="13" x14ac:dyDescent="0.15"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spans="3:20" ht="13" x14ac:dyDescent="0.15"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spans="3:20" ht="13" x14ac:dyDescent="0.15"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spans="3:20" ht="13" x14ac:dyDescent="0.15"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spans="3:20" ht="13" x14ac:dyDescent="0.15"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spans="3:20" ht="13" x14ac:dyDescent="0.15"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spans="3:20" ht="13" x14ac:dyDescent="0.15"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spans="3:20" ht="13" x14ac:dyDescent="0.15"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spans="3:20" ht="13" x14ac:dyDescent="0.15"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spans="3:20" ht="13" x14ac:dyDescent="0.15"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spans="3:20" ht="13" x14ac:dyDescent="0.15"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spans="3:20" ht="13" x14ac:dyDescent="0.15"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spans="3:20" ht="13" x14ac:dyDescent="0.15"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spans="3:20" ht="13" x14ac:dyDescent="0.15"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spans="3:20" ht="13" x14ac:dyDescent="0.15"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spans="3:20" ht="13" x14ac:dyDescent="0.15"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spans="3:20" ht="13" x14ac:dyDescent="0.15"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spans="3:20" ht="13" x14ac:dyDescent="0.15"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spans="3:20" ht="13" x14ac:dyDescent="0.15"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spans="3:20" ht="13" x14ac:dyDescent="0.15"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spans="3:20" ht="13" x14ac:dyDescent="0.15"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spans="3:20" ht="13" x14ac:dyDescent="0.15"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spans="3:20" ht="13" x14ac:dyDescent="0.15"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spans="3:20" ht="13" x14ac:dyDescent="0.15"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spans="3:20" ht="13" x14ac:dyDescent="0.15"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spans="3:20" ht="13" x14ac:dyDescent="0.15"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spans="3:20" ht="13" x14ac:dyDescent="0.15"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spans="3:20" ht="13" x14ac:dyDescent="0.15"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spans="3:20" ht="13" x14ac:dyDescent="0.15"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spans="3:20" ht="13" x14ac:dyDescent="0.15"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spans="3:20" ht="13" x14ac:dyDescent="0.15"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spans="3:20" ht="13" x14ac:dyDescent="0.15"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spans="3:20" ht="13" x14ac:dyDescent="0.15"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spans="3:20" ht="13" x14ac:dyDescent="0.15"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spans="3:20" ht="13" x14ac:dyDescent="0.15"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spans="3:20" ht="13" x14ac:dyDescent="0.15"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spans="3:20" ht="13" x14ac:dyDescent="0.15"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spans="3:20" ht="13" x14ac:dyDescent="0.15"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spans="3:20" ht="13" x14ac:dyDescent="0.15"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spans="3:20" ht="13" x14ac:dyDescent="0.15"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spans="3:20" ht="13" x14ac:dyDescent="0.15"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spans="3:20" ht="13" x14ac:dyDescent="0.15"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spans="3:20" ht="13" x14ac:dyDescent="0.15"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spans="3:20" ht="13" x14ac:dyDescent="0.15"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spans="3:20" ht="13" x14ac:dyDescent="0.15"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spans="3:20" ht="13" x14ac:dyDescent="0.15"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spans="3:20" ht="13" x14ac:dyDescent="0.15"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spans="3:20" ht="13" x14ac:dyDescent="0.15"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spans="3:20" ht="13" x14ac:dyDescent="0.15"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spans="3:20" ht="13" x14ac:dyDescent="0.15"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spans="3:20" ht="13" x14ac:dyDescent="0.15"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spans="3:20" ht="13" x14ac:dyDescent="0.15"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spans="3:20" ht="13" x14ac:dyDescent="0.15"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spans="3:20" ht="13" x14ac:dyDescent="0.15"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spans="3:20" ht="13" x14ac:dyDescent="0.15"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spans="3:20" ht="13" x14ac:dyDescent="0.15"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spans="3:20" ht="13" x14ac:dyDescent="0.15"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spans="3:20" ht="13" x14ac:dyDescent="0.15"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spans="3:20" ht="13" x14ac:dyDescent="0.15"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spans="3:20" ht="13" x14ac:dyDescent="0.15"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spans="3:20" ht="13" x14ac:dyDescent="0.15"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spans="3:20" ht="13" x14ac:dyDescent="0.15"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spans="3:20" ht="13" x14ac:dyDescent="0.15"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spans="3:20" ht="13" x14ac:dyDescent="0.15"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spans="3:20" ht="13" x14ac:dyDescent="0.15"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spans="3:20" ht="13" x14ac:dyDescent="0.15"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spans="3:20" ht="13" x14ac:dyDescent="0.15"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spans="3:20" ht="13" x14ac:dyDescent="0.15"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spans="3:20" ht="13" x14ac:dyDescent="0.15"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spans="3:20" ht="13" x14ac:dyDescent="0.15"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spans="3:20" ht="13" x14ac:dyDescent="0.15"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spans="3:20" ht="13" x14ac:dyDescent="0.15"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spans="3:20" ht="13" x14ac:dyDescent="0.15"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spans="3:20" ht="13" x14ac:dyDescent="0.15"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spans="3:20" ht="13" x14ac:dyDescent="0.15"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spans="3:20" ht="13" x14ac:dyDescent="0.15"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spans="3:20" ht="13" x14ac:dyDescent="0.15"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spans="3:20" ht="13" x14ac:dyDescent="0.15"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spans="3:20" ht="13" x14ac:dyDescent="0.15"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spans="3:20" ht="13" x14ac:dyDescent="0.15"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spans="3:20" ht="13" x14ac:dyDescent="0.15"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spans="3:20" ht="13" x14ac:dyDescent="0.15"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spans="3:20" ht="13" x14ac:dyDescent="0.15"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spans="3:20" ht="13" x14ac:dyDescent="0.15"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spans="3:20" ht="13" x14ac:dyDescent="0.15"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spans="3:20" ht="13" x14ac:dyDescent="0.15"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spans="3:20" ht="13" x14ac:dyDescent="0.15"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spans="3:20" ht="13" x14ac:dyDescent="0.15"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spans="3:20" ht="13" x14ac:dyDescent="0.15"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spans="3:20" ht="13" x14ac:dyDescent="0.15"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spans="3:20" ht="13" x14ac:dyDescent="0.15"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spans="3:20" ht="13" x14ac:dyDescent="0.15"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spans="3:20" ht="13" x14ac:dyDescent="0.15"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spans="3:20" ht="13" x14ac:dyDescent="0.15"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spans="3:20" ht="13" x14ac:dyDescent="0.15"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spans="3:20" ht="13" x14ac:dyDescent="0.15"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spans="3:20" ht="13" x14ac:dyDescent="0.15"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spans="3:20" ht="13" x14ac:dyDescent="0.15"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spans="3:20" ht="13" x14ac:dyDescent="0.15"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spans="3:20" ht="13" x14ac:dyDescent="0.15"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spans="3:20" ht="13" x14ac:dyDescent="0.15"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spans="3:20" ht="13" x14ac:dyDescent="0.15"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spans="3:20" ht="13" x14ac:dyDescent="0.15"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spans="3:20" ht="13" x14ac:dyDescent="0.15"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spans="3:20" ht="13" x14ac:dyDescent="0.15"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spans="3:20" ht="13" x14ac:dyDescent="0.15"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spans="3:20" ht="13" x14ac:dyDescent="0.15"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spans="3:20" ht="13" x14ac:dyDescent="0.15"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spans="3:20" ht="13" x14ac:dyDescent="0.15"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spans="3:20" ht="13" x14ac:dyDescent="0.15"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spans="3:20" ht="13" x14ac:dyDescent="0.15"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spans="3:20" ht="13" x14ac:dyDescent="0.15"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spans="3:20" ht="13" x14ac:dyDescent="0.15"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spans="3:20" ht="13" x14ac:dyDescent="0.15"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spans="3:20" ht="13" x14ac:dyDescent="0.15"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spans="3:20" ht="13" x14ac:dyDescent="0.15"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spans="3:20" ht="13" x14ac:dyDescent="0.15"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spans="3:20" ht="13" x14ac:dyDescent="0.15"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spans="3:20" ht="13" x14ac:dyDescent="0.15"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spans="3:20" ht="13" x14ac:dyDescent="0.15"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spans="3:20" ht="13" x14ac:dyDescent="0.15"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spans="3:20" ht="13" x14ac:dyDescent="0.15"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spans="3:20" ht="13" x14ac:dyDescent="0.15"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spans="3:20" ht="13" x14ac:dyDescent="0.15"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spans="3:20" ht="13" x14ac:dyDescent="0.15"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spans="3:20" ht="13" x14ac:dyDescent="0.15"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spans="3:20" ht="13" x14ac:dyDescent="0.15"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spans="3:20" ht="13" x14ac:dyDescent="0.15"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spans="3:20" ht="13" x14ac:dyDescent="0.15"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spans="3:20" ht="13" x14ac:dyDescent="0.15"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spans="3:20" ht="13" x14ac:dyDescent="0.15"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spans="3:20" ht="13" x14ac:dyDescent="0.15"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spans="3:20" ht="13" x14ac:dyDescent="0.15"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spans="3:20" ht="13" x14ac:dyDescent="0.15"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spans="3:20" ht="13" x14ac:dyDescent="0.15"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spans="3:20" ht="13" x14ac:dyDescent="0.15"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spans="3:20" ht="13" x14ac:dyDescent="0.15"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spans="3:20" ht="13" x14ac:dyDescent="0.15"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spans="3:20" ht="13" x14ac:dyDescent="0.15"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spans="3:20" ht="13" x14ac:dyDescent="0.15"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spans="3:20" ht="13" x14ac:dyDescent="0.15"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spans="3:20" ht="13" x14ac:dyDescent="0.15"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spans="3:20" ht="13" x14ac:dyDescent="0.15"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spans="3:20" ht="13" x14ac:dyDescent="0.15"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spans="3:20" ht="13" x14ac:dyDescent="0.15"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spans="3:20" ht="13" x14ac:dyDescent="0.15"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spans="3:20" ht="13" x14ac:dyDescent="0.15"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spans="3:20" ht="13" x14ac:dyDescent="0.15"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spans="3:20" ht="13" x14ac:dyDescent="0.15"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spans="3:20" ht="13" x14ac:dyDescent="0.15"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spans="3:20" ht="13" x14ac:dyDescent="0.15"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spans="3:20" ht="13" x14ac:dyDescent="0.15"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spans="3:20" ht="13" x14ac:dyDescent="0.15"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spans="3:20" ht="13" x14ac:dyDescent="0.15"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spans="3:20" ht="13" x14ac:dyDescent="0.15"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spans="3:20" ht="13" x14ac:dyDescent="0.15"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spans="3:20" ht="13" x14ac:dyDescent="0.15"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spans="3:20" ht="13" x14ac:dyDescent="0.15"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spans="3:20" ht="13" x14ac:dyDescent="0.15"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spans="3:20" ht="13" x14ac:dyDescent="0.15"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spans="3:20" ht="13" x14ac:dyDescent="0.15"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spans="3:20" ht="13" x14ac:dyDescent="0.15"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spans="3:20" ht="13" x14ac:dyDescent="0.15"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spans="3:20" ht="13" x14ac:dyDescent="0.15"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spans="3:20" ht="13" x14ac:dyDescent="0.15"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spans="3:20" ht="13" x14ac:dyDescent="0.15"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spans="3:20" ht="13" x14ac:dyDescent="0.15"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spans="3:20" ht="13" x14ac:dyDescent="0.15"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spans="3:20" ht="13" x14ac:dyDescent="0.15"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spans="3:20" ht="13" x14ac:dyDescent="0.15"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spans="3:20" ht="13" x14ac:dyDescent="0.15"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spans="3:20" ht="13" x14ac:dyDescent="0.15"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spans="3:20" ht="13" x14ac:dyDescent="0.15"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spans="3:20" ht="13" x14ac:dyDescent="0.15"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spans="3:20" ht="13" x14ac:dyDescent="0.15"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spans="3:20" ht="13" x14ac:dyDescent="0.15"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spans="3:20" ht="13" x14ac:dyDescent="0.15"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spans="3:20" ht="13" x14ac:dyDescent="0.15"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spans="3:20" ht="13" x14ac:dyDescent="0.15"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spans="3:20" ht="13" x14ac:dyDescent="0.15"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spans="3:20" ht="13" x14ac:dyDescent="0.15"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spans="3:20" ht="13" x14ac:dyDescent="0.15"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spans="3:20" ht="13" x14ac:dyDescent="0.15"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spans="3:20" ht="13" x14ac:dyDescent="0.15"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spans="3:20" ht="13" x14ac:dyDescent="0.15"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spans="3:20" ht="13" x14ac:dyDescent="0.15"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spans="3:20" ht="13" x14ac:dyDescent="0.15"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spans="3:20" ht="13" x14ac:dyDescent="0.15"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spans="3:20" ht="13" x14ac:dyDescent="0.15"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spans="3:20" ht="13" x14ac:dyDescent="0.15"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spans="3:20" ht="13" x14ac:dyDescent="0.15"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spans="3:20" ht="13" x14ac:dyDescent="0.15"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spans="3:20" ht="13" x14ac:dyDescent="0.15"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spans="3:20" ht="13" x14ac:dyDescent="0.15"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spans="3:20" ht="13" x14ac:dyDescent="0.15"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spans="3:20" ht="13" x14ac:dyDescent="0.15"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spans="3:20" ht="13" x14ac:dyDescent="0.15"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spans="3:20" ht="13" x14ac:dyDescent="0.15"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spans="3:20" ht="13" x14ac:dyDescent="0.15"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spans="3:20" ht="13" x14ac:dyDescent="0.15"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spans="3:20" ht="13" x14ac:dyDescent="0.15"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spans="3:20" ht="13" x14ac:dyDescent="0.15"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spans="3:20" ht="13" x14ac:dyDescent="0.15"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spans="3:20" ht="13" x14ac:dyDescent="0.15"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spans="3:20" ht="13" x14ac:dyDescent="0.15"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spans="3:20" ht="13" x14ac:dyDescent="0.15"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spans="3:20" ht="13" x14ac:dyDescent="0.15"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spans="3:20" ht="13" x14ac:dyDescent="0.15"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spans="3:20" ht="13" x14ac:dyDescent="0.15"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spans="3:20" ht="13" x14ac:dyDescent="0.15"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spans="3:20" ht="13" x14ac:dyDescent="0.15"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spans="3:20" ht="13" x14ac:dyDescent="0.15"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spans="3:20" ht="13" x14ac:dyDescent="0.15"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spans="3:20" ht="13" x14ac:dyDescent="0.15"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spans="3:20" ht="13" x14ac:dyDescent="0.15"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spans="3:20" ht="13" x14ac:dyDescent="0.15"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spans="3:20" ht="13" x14ac:dyDescent="0.15"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spans="3:20" ht="13" x14ac:dyDescent="0.15"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spans="3:20" ht="13" x14ac:dyDescent="0.15"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spans="3:20" ht="13" x14ac:dyDescent="0.15"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spans="3:20" ht="13" x14ac:dyDescent="0.15"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spans="3:20" ht="13" x14ac:dyDescent="0.15"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spans="3:20" ht="13" x14ac:dyDescent="0.15"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spans="3:20" ht="13" x14ac:dyDescent="0.15"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spans="3:20" ht="13" x14ac:dyDescent="0.15"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spans="3:20" ht="13" x14ac:dyDescent="0.15"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spans="3:20" ht="13" x14ac:dyDescent="0.15"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spans="3:20" ht="13" x14ac:dyDescent="0.15"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spans="3:20" ht="13" x14ac:dyDescent="0.15"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spans="3:20" ht="13" x14ac:dyDescent="0.15"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spans="3:20" ht="13" x14ac:dyDescent="0.15"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spans="3:20" ht="13" x14ac:dyDescent="0.15"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spans="3:20" ht="13" x14ac:dyDescent="0.15"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spans="3:20" ht="13" x14ac:dyDescent="0.15"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spans="3:20" ht="13" x14ac:dyDescent="0.15"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spans="3:20" ht="13" x14ac:dyDescent="0.15"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spans="3:20" ht="13" x14ac:dyDescent="0.15"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spans="3:20" ht="13" x14ac:dyDescent="0.15"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spans="3:20" ht="13" x14ac:dyDescent="0.15"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spans="3:20" ht="13" x14ac:dyDescent="0.15"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spans="3:20" ht="13" x14ac:dyDescent="0.15"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spans="3:20" ht="13" x14ac:dyDescent="0.15"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spans="3:20" ht="13" x14ac:dyDescent="0.15"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spans="3:20" ht="13" x14ac:dyDescent="0.15"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spans="3:20" ht="13" x14ac:dyDescent="0.15"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spans="3:20" ht="13" x14ac:dyDescent="0.15"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spans="3:20" ht="13" x14ac:dyDescent="0.15"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spans="3:20" ht="13" x14ac:dyDescent="0.15"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spans="3:20" ht="13" x14ac:dyDescent="0.15"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spans="3:20" ht="13" x14ac:dyDescent="0.15"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spans="3:20" ht="13" x14ac:dyDescent="0.15"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spans="3:20" ht="13" x14ac:dyDescent="0.15"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spans="3:20" ht="13" x14ac:dyDescent="0.15"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spans="3:20" ht="13" x14ac:dyDescent="0.15"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spans="3:20" ht="13" x14ac:dyDescent="0.15"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spans="3:20" ht="13" x14ac:dyDescent="0.15"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spans="3:20" ht="13" x14ac:dyDescent="0.15"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spans="3:20" ht="13" x14ac:dyDescent="0.15"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spans="3:20" ht="13" x14ac:dyDescent="0.15"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spans="3:20" ht="13" x14ac:dyDescent="0.15"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spans="3:20" ht="13" x14ac:dyDescent="0.15"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spans="3:20" ht="13" x14ac:dyDescent="0.15"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spans="3:20" ht="13" x14ac:dyDescent="0.15"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spans="3:20" ht="13" x14ac:dyDescent="0.15"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 spans="3:20" ht="13" x14ac:dyDescent="0.15"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 spans="3:20" ht="13" x14ac:dyDescent="0.15"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 spans="3:20" ht="13" x14ac:dyDescent="0.15"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 spans="3:20" ht="13" x14ac:dyDescent="0.15"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 spans="3:20" ht="13" x14ac:dyDescent="0.15"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  <row r="976" spans="3:20" ht="13" x14ac:dyDescent="0.15"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</row>
    <row r="977" spans="3:20" ht="13" x14ac:dyDescent="0.15"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</row>
    <row r="978" spans="3:20" ht="13" x14ac:dyDescent="0.15"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</row>
    <row r="979" spans="3:20" ht="13" x14ac:dyDescent="0.15"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</row>
    <row r="980" spans="3:20" ht="13" x14ac:dyDescent="0.15"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</row>
    <row r="981" spans="3:20" ht="13" x14ac:dyDescent="0.15"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</row>
    <row r="982" spans="3:20" ht="13" x14ac:dyDescent="0.15"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</row>
    <row r="983" spans="3:20" ht="13" x14ac:dyDescent="0.15"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</row>
    <row r="984" spans="3:20" ht="13" x14ac:dyDescent="0.15"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</row>
    <row r="985" spans="3:20" ht="13" x14ac:dyDescent="0.15"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</row>
    <row r="986" spans="3:20" ht="13" x14ac:dyDescent="0.15"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</row>
    <row r="987" spans="3:20" ht="13" x14ac:dyDescent="0.15"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</row>
    <row r="988" spans="3:20" ht="13" x14ac:dyDescent="0.15"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</row>
    <row r="989" spans="3:20" ht="13" x14ac:dyDescent="0.15"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</row>
    <row r="990" spans="3:20" ht="13" x14ac:dyDescent="0.15"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</row>
    <row r="991" spans="3:20" ht="13" x14ac:dyDescent="0.15"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</row>
    <row r="992" spans="3:20" ht="13" x14ac:dyDescent="0.15"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</row>
    <row r="993" spans="3:20" ht="13" x14ac:dyDescent="0.15"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</row>
    <row r="994" spans="3:20" ht="13" x14ac:dyDescent="0.15"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</row>
    <row r="995" spans="3:20" ht="13" x14ac:dyDescent="0.15"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</row>
    <row r="996" spans="3:20" ht="13" x14ac:dyDescent="0.15"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</row>
    <row r="997" spans="3:20" ht="13" x14ac:dyDescent="0.15"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</row>
    <row r="998" spans="3:20" ht="13" x14ac:dyDescent="0.15"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</row>
    <row r="999" spans="3:20" ht="13" x14ac:dyDescent="0.15"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</row>
    <row r="1000" spans="3:20" ht="13" x14ac:dyDescent="0.15"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</row>
  </sheetData>
  <mergeCells count="8">
    <mergeCell ref="Z1:AF1"/>
    <mergeCell ref="D2:D3"/>
    <mergeCell ref="C2:C5"/>
    <mergeCell ref="B2:B5"/>
    <mergeCell ref="A2:A5"/>
    <mergeCell ref="E1:K1"/>
    <mergeCell ref="L1:R1"/>
    <mergeCell ref="S1:Y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>
      <selection activeCell="B16" sqref="B16"/>
    </sheetView>
  </sheetViews>
  <sheetFormatPr baseColWidth="10" defaultColWidth="12.6640625" defaultRowHeight="15.75" customHeight="1" x14ac:dyDescent="0.15"/>
  <cols>
    <col min="1" max="1" width="38.1640625" customWidth="1"/>
    <col min="2" max="2" width="45.5" customWidth="1"/>
    <col min="5" max="32" width="4.33203125" customWidth="1"/>
    <col min="33" max="33" width="18.6640625" customWidth="1"/>
  </cols>
  <sheetData>
    <row r="1" spans="1:33" ht="13" x14ac:dyDescent="0.15">
      <c r="A1" s="1"/>
      <c r="B1" s="2"/>
      <c r="C1" s="3"/>
      <c r="D1" s="3"/>
      <c r="E1" s="119" t="s">
        <v>102</v>
      </c>
      <c r="F1" s="120"/>
      <c r="G1" s="120"/>
      <c r="H1" s="120"/>
      <c r="I1" s="120"/>
      <c r="J1" s="120"/>
      <c r="K1" s="121"/>
      <c r="L1" s="122" t="s">
        <v>103</v>
      </c>
      <c r="M1" s="123"/>
      <c r="N1" s="123"/>
      <c r="O1" s="123"/>
      <c r="P1" s="123"/>
      <c r="Q1" s="123"/>
      <c r="R1" s="124"/>
      <c r="S1" s="111"/>
      <c r="T1" s="112"/>
      <c r="U1" s="112"/>
      <c r="V1" s="112"/>
      <c r="W1" s="112"/>
      <c r="X1" s="112"/>
      <c r="Y1" s="125"/>
      <c r="Z1" s="111"/>
      <c r="AA1" s="112"/>
      <c r="AB1" s="112"/>
      <c r="AC1" s="112"/>
      <c r="AD1" s="112"/>
      <c r="AE1" s="112"/>
      <c r="AF1" s="113"/>
    </row>
    <row r="2" spans="1:33" ht="13" x14ac:dyDescent="0.15">
      <c r="A2" s="114" t="s">
        <v>0</v>
      </c>
      <c r="B2" s="114" t="s">
        <v>1</v>
      </c>
      <c r="C2" s="114" t="s">
        <v>2</v>
      </c>
      <c r="D2" s="117" t="s">
        <v>3</v>
      </c>
      <c r="E2" s="51" t="s">
        <v>87</v>
      </c>
      <c r="F2" s="51" t="s">
        <v>88</v>
      </c>
      <c r="G2" s="51" t="s">
        <v>89</v>
      </c>
      <c r="H2" s="51" t="s">
        <v>90</v>
      </c>
      <c r="I2" s="51" t="s">
        <v>91</v>
      </c>
      <c r="J2" s="51" t="s">
        <v>92</v>
      </c>
      <c r="K2" s="51" t="s">
        <v>93</v>
      </c>
      <c r="L2" s="51" t="s">
        <v>94</v>
      </c>
      <c r="M2" s="51" t="s">
        <v>95</v>
      </c>
      <c r="N2" s="51" t="s">
        <v>96</v>
      </c>
      <c r="O2" s="51" t="s">
        <v>97</v>
      </c>
      <c r="P2" s="51" t="s">
        <v>98</v>
      </c>
      <c r="Q2" s="51" t="s">
        <v>99</v>
      </c>
      <c r="R2" s="51" t="s">
        <v>100</v>
      </c>
      <c r="S2" s="4"/>
      <c r="T2" s="5"/>
      <c r="U2" s="5"/>
      <c r="V2" s="5"/>
      <c r="W2" s="5"/>
      <c r="X2" s="5"/>
      <c r="Y2" s="6"/>
      <c r="Z2" s="4"/>
      <c r="AA2" s="5"/>
      <c r="AB2" s="5"/>
      <c r="AC2" s="5"/>
      <c r="AD2" s="5"/>
      <c r="AE2" s="5"/>
      <c r="AF2" s="5"/>
    </row>
    <row r="3" spans="1:33" ht="24" customHeight="1" x14ac:dyDescent="0.15">
      <c r="A3" s="115"/>
      <c r="B3" s="115"/>
      <c r="C3" s="115"/>
      <c r="D3" s="118"/>
      <c r="E3" s="43">
        <v>44660</v>
      </c>
      <c r="F3" s="44" t="s">
        <v>19</v>
      </c>
      <c r="G3" s="43">
        <v>44662</v>
      </c>
      <c r="H3" s="43">
        <v>44663</v>
      </c>
      <c r="I3" s="43">
        <v>44664</v>
      </c>
      <c r="J3" s="43">
        <v>44665</v>
      </c>
      <c r="K3" s="45">
        <v>44666</v>
      </c>
      <c r="L3" s="43">
        <v>44667</v>
      </c>
      <c r="M3" s="43">
        <v>44668</v>
      </c>
      <c r="N3" s="43">
        <v>44669</v>
      </c>
      <c r="O3" s="43">
        <v>44670</v>
      </c>
      <c r="P3" s="43">
        <v>44671</v>
      </c>
      <c r="Q3" s="43">
        <v>44672</v>
      </c>
      <c r="R3" s="46">
        <v>44673</v>
      </c>
      <c r="S3" s="7"/>
      <c r="T3" s="8"/>
      <c r="U3" s="8"/>
      <c r="V3" s="8"/>
      <c r="W3" s="8"/>
      <c r="X3" s="8"/>
      <c r="Y3" s="9"/>
      <c r="Z3" s="7"/>
      <c r="AA3" s="8"/>
      <c r="AB3" s="8"/>
      <c r="AC3" s="8"/>
      <c r="AD3" s="8"/>
      <c r="AE3" s="8"/>
      <c r="AF3" s="10"/>
      <c r="AG3" s="11"/>
    </row>
    <row r="4" spans="1:33" ht="24" customHeight="1" x14ac:dyDescent="0.15">
      <c r="A4" s="115"/>
      <c r="B4" s="115"/>
      <c r="C4" s="115"/>
      <c r="D4" s="12"/>
      <c r="E4" s="13">
        <v>240</v>
      </c>
      <c r="F4" s="14">
        <f t="shared" ref="F4:R4" si="0">E4-9</f>
        <v>231</v>
      </c>
      <c r="G4" s="14">
        <f t="shared" si="0"/>
        <v>222</v>
      </c>
      <c r="H4" s="14">
        <f t="shared" si="0"/>
        <v>213</v>
      </c>
      <c r="I4" s="14">
        <f t="shared" si="0"/>
        <v>204</v>
      </c>
      <c r="J4" s="14">
        <f t="shared" si="0"/>
        <v>195</v>
      </c>
      <c r="K4" s="15">
        <f t="shared" si="0"/>
        <v>186</v>
      </c>
      <c r="L4" s="13">
        <f t="shared" si="0"/>
        <v>177</v>
      </c>
      <c r="M4" s="14">
        <f t="shared" si="0"/>
        <v>168</v>
      </c>
      <c r="N4" s="14">
        <f t="shared" si="0"/>
        <v>159</v>
      </c>
      <c r="O4" s="14">
        <f t="shared" si="0"/>
        <v>150</v>
      </c>
      <c r="P4" s="14">
        <f t="shared" si="0"/>
        <v>141</v>
      </c>
      <c r="Q4" s="14">
        <f t="shared" si="0"/>
        <v>132</v>
      </c>
      <c r="R4" s="15">
        <f t="shared" si="0"/>
        <v>123</v>
      </c>
      <c r="S4" s="16"/>
      <c r="T4" s="17"/>
      <c r="U4" s="17"/>
      <c r="V4" s="17"/>
      <c r="W4" s="17"/>
      <c r="X4" s="17"/>
      <c r="Y4" s="18"/>
      <c r="Z4" s="16"/>
      <c r="AA4" s="17"/>
      <c r="AB4" s="17"/>
      <c r="AC4" s="17"/>
      <c r="AD4" s="17"/>
      <c r="AE4" s="17"/>
      <c r="AF4" s="17"/>
    </row>
    <row r="5" spans="1:33" ht="24" customHeight="1" x14ac:dyDescent="0.15">
      <c r="A5" s="116"/>
      <c r="B5" s="116"/>
      <c r="C5" s="116"/>
      <c r="D5" s="12">
        <v>72</v>
      </c>
      <c r="E5" s="13">
        <f t="shared" ref="E5:O5" si="1">SUM(E6:E17)</f>
        <v>72</v>
      </c>
      <c r="F5" s="14">
        <f t="shared" si="1"/>
        <v>64</v>
      </c>
      <c r="G5" s="14">
        <f t="shared" si="1"/>
        <v>57</v>
      </c>
      <c r="H5" s="14">
        <f t="shared" si="1"/>
        <v>42</v>
      </c>
      <c r="I5" s="14">
        <f t="shared" si="1"/>
        <v>32</v>
      </c>
      <c r="J5" s="14">
        <f t="shared" si="1"/>
        <v>23</v>
      </c>
      <c r="K5" s="15">
        <f t="shared" si="1"/>
        <v>20</v>
      </c>
      <c r="L5" s="13">
        <f t="shared" si="1"/>
        <v>16</v>
      </c>
      <c r="M5" s="14">
        <f t="shared" si="1"/>
        <v>10</v>
      </c>
      <c r="N5" s="14">
        <f t="shared" si="1"/>
        <v>3</v>
      </c>
      <c r="O5" s="14">
        <f t="shared" si="1"/>
        <v>-4</v>
      </c>
      <c r="P5" s="14"/>
      <c r="Q5" s="14"/>
      <c r="R5" s="15"/>
      <c r="S5" s="16"/>
      <c r="T5" s="17"/>
      <c r="U5" s="17"/>
      <c r="V5" s="17"/>
      <c r="W5" s="17"/>
      <c r="X5" s="17"/>
      <c r="Y5" s="18"/>
      <c r="Z5" s="16"/>
      <c r="AA5" s="17"/>
      <c r="AB5" s="17"/>
      <c r="AC5" s="17"/>
      <c r="AD5" s="17"/>
      <c r="AE5" s="17"/>
      <c r="AF5" s="17"/>
    </row>
    <row r="6" spans="1:33" ht="13" x14ac:dyDescent="0.15">
      <c r="A6" s="71" t="s">
        <v>72</v>
      </c>
      <c r="B6" s="71" t="s">
        <v>56</v>
      </c>
      <c r="C6" s="71" t="s">
        <v>24</v>
      </c>
      <c r="D6" s="67">
        <v>8</v>
      </c>
      <c r="E6" s="85">
        <v>0</v>
      </c>
      <c r="F6" s="85">
        <v>2</v>
      </c>
      <c r="G6" s="85">
        <v>2</v>
      </c>
      <c r="H6" s="85">
        <v>2</v>
      </c>
      <c r="I6" s="85">
        <v>0</v>
      </c>
      <c r="J6" s="85">
        <v>0</v>
      </c>
      <c r="K6" s="85">
        <v>0</v>
      </c>
      <c r="L6" s="20">
        <v>0</v>
      </c>
      <c r="M6" s="20">
        <v>2</v>
      </c>
      <c r="N6" s="20">
        <v>1</v>
      </c>
      <c r="O6" s="20">
        <v>2</v>
      </c>
      <c r="P6" s="20">
        <v>0</v>
      </c>
      <c r="Q6" s="20">
        <v>0</v>
      </c>
      <c r="R6" s="20">
        <v>0</v>
      </c>
      <c r="S6" s="21"/>
      <c r="T6" s="22"/>
      <c r="U6" s="22"/>
      <c r="V6" s="23"/>
      <c r="W6" s="23"/>
      <c r="X6" s="23"/>
      <c r="Y6" s="24"/>
      <c r="Z6" s="25"/>
      <c r="AA6" s="23"/>
      <c r="AB6" s="23"/>
      <c r="AC6" s="23"/>
      <c r="AD6" s="23"/>
      <c r="AE6" s="23"/>
      <c r="AF6" s="23"/>
    </row>
    <row r="7" spans="1:33" ht="13" x14ac:dyDescent="0.15">
      <c r="A7" s="71" t="s">
        <v>67</v>
      </c>
      <c r="B7" s="71" t="s">
        <v>59</v>
      </c>
      <c r="C7" s="71" t="s">
        <v>27</v>
      </c>
      <c r="D7" s="70">
        <v>6</v>
      </c>
      <c r="E7" s="85">
        <v>0</v>
      </c>
      <c r="F7" s="85">
        <v>0</v>
      </c>
      <c r="G7" s="85">
        <v>1</v>
      </c>
      <c r="H7" s="85">
        <v>0</v>
      </c>
      <c r="I7" s="85">
        <v>0</v>
      </c>
      <c r="J7" s="85">
        <v>0</v>
      </c>
      <c r="K7" s="85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1"/>
      <c r="T7" s="22"/>
      <c r="U7" s="22"/>
      <c r="V7" s="23"/>
      <c r="W7" s="23"/>
      <c r="X7" s="23"/>
      <c r="Y7" s="24"/>
      <c r="Z7" s="25"/>
      <c r="AA7" s="23"/>
      <c r="AB7" s="23"/>
      <c r="AC7" s="23"/>
      <c r="AD7" s="23"/>
      <c r="AE7" s="23"/>
      <c r="AF7" s="23"/>
    </row>
    <row r="8" spans="1:33" ht="13" x14ac:dyDescent="0.15">
      <c r="A8" s="71" t="s">
        <v>70</v>
      </c>
      <c r="B8" s="71" t="s">
        <v>63</v>
      </c>
      <c r="C8" s="71" t="s">
        <v>26</v>
      </c>
      <c r="D8" s="70">
        <v>8</v>
      </c>
      <c r="E8" s="85">
        <v>0</v>
      </c>
      <c r="F8" s="85">
        <v>3</v>
      </c>
      <c r="G8" s="85">
        <v>3</v>
      </c>
      <c r="H8" s="85">
        <v>3</v>
      </c>
      <c r="I8" s="85">
        <v>0</v>
      </c>
      <c r="J8" s="85">
        <v>0</v>
      </c>
      <c r="K8" s="85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1"/>
      <c r="T8" s="22"/>
      <c r="U8" s="22"/>
      <c r="V8" s="23"/>
      <c r="W8" s="23"/>
      <c r="X8" s="23"/>
      <c r="Y8" s="24"/>
      <c r="Z8" s="25"/>
      <c r="AA8" s="23"/>
      <c r="AB8" s="23"/>
      <c r="AC8" s="23"/>
      <c r="AD8" s="23"/>
      <c r="AE8" s="23"/>
      <c r="AF8" s="23"/>
    </row>
    <row r="9" spans="1:33" ht="13" x14ac:dyDescent="0.15">
      <c r="A9" s="71" t="s">
        <v>72</v>
      </c>
      <c r="B9" s="71" t="s">
        <v>57</v>
      </c>
      <c r="C9" s="71" t="s">
        <v>24</v>
      </c>
      <c r="D9" s="70">
        <v>4</v>
      </c>
      <c r="E9" s="85">
        <v>3</v>
      </c>
      <c r="F9" s="85">
        <v>0</v>
      </c>
      <c r="G9" s="85">
        <v>2</v>
      </c>
      <c r="H9" s="85">
        <v>0</v>
      </c>
      <c r="I9" s="85">
        <v>1</v>
      </c>
      <c r="J9" s="85">
        <v>0</v>
      </c>
      <c r="K9" s="85">
        <v>0</v>
      </c>
      <c r="L9" s="20">
        <v>1</v>
      </c>
      <c r="M9" s="20">
        <v>1</v>
      </c>
      <c r="N9" s="20">
        <v>0</v>
      </c>
      <c r="O9" s="20">
        <v>1</v>
      </c>
      <c r="P9" s="20">
        <v>0</v>
      </c>
      <c r="Q9" s="20">
        <v>0</v>
      </c>
      <c r="R9" s="20">
        <v>0</v>
      </c>
      <c r="S9" s="21"/>
      <c r="T9" s="22"/>
      <c r="U9" s="22"/>
      <c r="V9" s="23"/>
      <c r="W9" s="23"/>
      <c r="X9" s="23"/>
      <c r="Y9" s="24"/>
      <c r="Z9" s="25"/>
      <c r="AA9" s="23"/>
      <c r="AB9" s="23"/>
      <c r="AC9" s="23"/>
      <c r="AD9" s="23"/>
      <c r="AE9" s="23"/>
      <c r="AF9" s="23"/>
    </row>
    <row r="10" spans="1:33" ht="13" x14ac:dyDescent="0.15">
      <c r="A10" s="71" t="s">
        <v>70</v>
      </c>
      <c r="B10" s="71" t="s">
        <v>64</v>
      </c>
      <c r="C10" s="71" t="s">
        <v>26</v>
      </c>
      <c r="D10" s="70">
        <v>8</v>
      </c>
      <c r="E10" s="85">
        <v>0</v>
      </c>
      <c r="F10" s="85">
        <v>0</v>
      </c>
      <c r="G10" s="85">
        <v>0</v>
      </c>
      <c r="H10" s="85">
        <v>0</v>
      </c>
      <c r="I10" s="85">
        <v>1</v>
      </c>
      <c r="J10" s="85">
        <v>1</v>
      </c>
      <c r="K10" s="85">
        <v>1</v>
      </c>
      <c r="L10" s="20">
        <v>0</v>
      </c>
      <c r="M10" s="20">
        <v>0</v>
      </c>
      <c r="N10" s="20">
        <v>1</v>
      </c>
      <c r="O10" s="20">
        <v>0</v>
      </c>
      <c r="P10" s="20">
        <v>0</v>
      </c>
      <c r="Q10" s="20">
        <v>0</v>
      </c>
      <c r="R10" s="20">
        <v>0</v>
      </c>
      <c r="S10" s="21"/>
      <c r="T10" s="22"/>
      <c r="U10" s="22"/>
      <c r="V10" s="23"/>
      <c r="W10" s="23"/>
      <c r="X10" s="23"/>
      <c r="Y10" s="24"/>
      <c r="Z10" s="25"/>
      <c r="AA10" s="23"/>
      <c r="AB10" s="23"/>
      <c r="AC10" s="23"/>
      <c r="AD10" s="23"/>
      <c r="AE10" s="23"/>
      <c r="AF10" s="23"/>
    </row>
    <row r="11" spans="1:33" ht="28" x14ac:dyDescent="0.15">
      <c r="A11" s="71" t="s">
        <v>71</v>
      </c>
      <c r="B11" s="72" t="s">
        <v>65</v>
      </c>
      <c r="C11" s="71" t="s">
        <v>26</v>
      </c>
      <c r="D11" s="70">
        <v>6</v>
      </c>
      <c r="E11" s="85">
        <v>0</v>
      </c>
      <c r="F11" s="85">
        <v>0</v>
      </c>
      <c r="G11" s="85">
        <v>2</v>
      </c>
      <c r="H11" s="85">
        <v>1</v>
      </c>
      <c r="I11" s="85">
        <v>1</v>
      </c>
      <c r="J11" s="85">
        <v>0</v>
      </c>
      <c r="K11" s="85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1</v>
      </c>
      <c r="R11" s="20">
        <v>1</v>
      </c>
      <c r="S11" s="21"/>
      <c r="T11" s="22"/>
      <c r="U11" s="22"/>
      <c r="V11" s="23"/>
      <c r="W11" s="23"/>
      <c r="X11" s="23"/>
      <c r="Y11" s="24"/>
      <c r="Z11" s="25"/>
      <c r="AA11" s="23"/>
      <c r="AB11" s="23"/>
      <c r="AC11" s="23"/>
      <c r="AD11" s="23"/>
      <c r="AE11" s="23"/>
      <c r="AF11" s="23"/>
    </row>
    <row r="12" spans="1:33" ht="13" x14ac:dyDescent="0.15">
      <c r="A12" s="71" t="s">
        <v>73</v>
      </c>
      <c r="B12" s="71" t="s">
        <v>58</v>
      </c>
      <c r="C12" s="71" t="s">
        <v>24</v>
      </c>
      <c r="D12" s="70">
        <v>6</v>
      </c>
      <c r="E12" s="85">
        <v>2</v>
      </c>
      <c r="F12" s="85">
        <v>2</v>
      </c>
      <c r="G12" s="85">
        <v>0</v>
      </c>
      <c r="H12" s="85">
        <v>2</v>
      </c>
      <c r="I12" s="85">
        <v>0</v>
      </c>
      <c r="J12" s="85">
        <v>0</v>
      </c>
      <c r="K12" s="85">
        <v>0</v>
      </c>
      <c r="L12" s="20">
        <v>3</v>
      </c>
      <c r="M12" s="20">
        <v>0</v>
      </c>
      <c r="N12" s="20">
        <v>3</v>
      </c>
      <c r="O12" s="20">
        <v>3</v>
      </c>
      <c r="P12" s="20">
        <v>0</v>
      </c>
      <c r="Q12" s="20">
        <v>0</v>
      </c>
      <c r="R12" s="20">
        <v>0</v>
      </c>
      <c r="S12" s="21"/>
      <c r="T12" s="22"/>
      <c r="U12" s="22"/>
      <c r="V12" s="23"/>
      <c r="W12" s="23"/>
      <c r="X12" s="23"/>
      <c r="Y12" s="24"/>
      <c r="Z12" s="25"/>
      <c r="AA12" s="23"/>
      <c r="AB12" s="23"/>
      <c r="AC12" s="23"/>
      <c r="AD12" s="23"/>
      <c r="AE12" s="23"/>
      <c r="AF12" s="23"/>
    </row>
    <row r="13" spans="1:33" ht="13" x14ac:dyDescent="0.15">
      <c r="A13" s="71" t="s">
        <v>68</v>
      </c>
      <c r="B13" s="71" t="s">
        <v>60</v>
      </c>
      <c r="C13" s="71" t="s">
        <v>27</v>
      </c>
      <c r="D13" s="70">
        <v>10</v>
      </c>
      <c r="E13" s="85">
        <v>0</v>
      </c>
      <c r="F13" s="85">
        <v>0</v>
      </c>
      <c r="G13" s="85">
        <v>0</v>
      </c>
      <c r="H13" s="85">
        <v>0</v>
      </c>
      <c r="I13" s="85">
        <v>3</v>
      </c>
      <c r="J13" s="85">
        <v>1</v>
      </c>
      <c r="K13" s="85">
        <v>1</v>
      </c>
      <c r="L13" s="20">
        <v>0</v>
      </c>
      <c r="M13" s="20">
        <v>0</v>
      </c>
      <c r="N13" s="20">
        <v>0</v>
      </c>
      <c r="O13" s="20">
        <v>0</v>
      </c>
      <c r="P13" s="20">
        <v>2</v>
      </c>
      <c r="Q13" s="20">
        <v>2</v>
      </c>
      <c r="R13" s="20">
        <v>2</v>
      </c>
      <c r="S13" s="31"/>
      <c r="T13" s="32"/>
      <c r="U13" s="32"/>
      <c r="V13" s="33"/>
      <c r="W13" s="33"/>
      <c r="X13" s="33"/>
      <c r="Y13" s="34"/>
      <c r="Z13" s="35"/>
      <c r="AA13" s="33"/>
      <c r="AB13" s="33"/>
      <c r="AC13" s="33"/>
      <c r="AD13" s="33"/>
      <c r="AE13" s="33"/>
      <c r="AF13" s="33"/>
    </row>
    <row r="14" spans="1:33" ht="28" x14ac:dyDescent="0.15">
      <c r="A14" s="71" t="s">
        <v>71</v>
      </c>
      <c r="B14" s="72" t="s">
        <v>66</v>
      </c>
      <c r="C14" s="71" t="s">
        <v>26</v>
      </c>
      <c r="D14" s="70">
        <v>12</v>
      </c>
      <c r="E14" s="85">
        <v>1</v>
      </c>
      <c r="F14" s="85">
        <v>0</v>
      </c>
      <c r="G14" s="85">
        <v>3</v>
      </c>
      <c r="H14" s="85">
        <v>0</v>
      </c>
      <c r="I14" s="85">
        <v>2</v>
      </c>
      <c r="J14" s="85">
        <v>1</v>
      </c>
      <c r="K14" s="85">
        <v>0</v>
      </c>
      <c r="L14" s="20">
        <v>2</v>
      </c>
      <c r="M14" s="20">
        <v>1</v>
      </c>
      <c r="N14" s="20">
        <v>2</v>
      </c>
      <c r="O14" s="20">
        <v>0</v>
      </c>
      <c r="P14" s="20">
        <v>1</v>
      </c>
      <c r="Q14" s="20">
        <v>0</v>
      </c>
      <c r="R14" s="20">
        <v>0</v>
      </c>
      <c r="S14" s="31"/>
      <c r="T14" s="32"/>
      <c r="U14" s="32"/>
      <c r="V14" s="33"/>
      <c r="W14" s="33"/>
      <c r="X14" s="33"/>
      <c r="Y14" s="34"/>
      <c r="Z14" s="35"/>
      <c r="AA14" s="33"/>
      <c r="AB14" s="33"/>
      <c r="AC14" s="33"/>
      <c r="AD14" s="33"/>
      <c r="AE14" s="33"/>
      <c r="AF14" s="33"/>
    </row>
    <row r="15" spans="1:33" ht="13" x14ac:dyDescent="0.15">
      <c r="A15" s="71" t="s">
        <v>69</v>
      </c>
      <c r="B15" s="71" t="s">
        <v>61</v>
      </c>
      <c r="C15" s="71" t="s">
        <v>27</v>
      </c>
      <c r="D15" s="82">
        <v>6</v>
      </c>
      <c r="E15" s="85">
        <v>2</v>
      </c>
      <c r="F15" s="85">
        <v>0</v>
      </c>
      <c r="G15" s="85">
        <v>1</v>
      </c>
      <c r="H15" s="85">
        <v>2</v>
      </c>
      <c r="I15" s="85">
        <v>1</v>
      </c>
      <c r="J15" s="85">
        <v>0</v>
      </c>
      <c r="K15" s="85">
        <v>2</v>
      </c>
      <c r="L15" s="20">
        <v>0</v>
      </c>
      <c r="M15" s="20">
        <v>1</v>
      </c>
      <c r="N15" s="20">
        <v>0</v>
      </c>
      <c r="O15" s="20">
        <v>1</v>
      </c>
      <c r="P15" s="20">
        <v>0</v>
      </c>
      <c r="Q15" s="20">
        <v>1</v>
      </c>
      <c r="R15" s="20">
        <v>0</v>
      </c>
      <c r="S15" s="31"/>
      <c r="T15" s="32"/>
      <c r="U15" s="32"/>
      <c r="V15" s="33"/>
      <c r="W15" s="33"/>
      <c r="X15" s="33"/>
      <c r="Y15" s="34"/>
      <c r="Z15" s="35"/>
      <c r="AA15" s="33"/>
      <c r="AB15" s="33"/>
      <c r="AC15" s="33"/>
      <c r="AD15" s="33"/>
      <c r="AE15" s="33"/>
      <c r="AF15" s="33"/>
    </row>
    <row r="16" spans="1:33" ht="13" x14ac:dyDescent="0.15">
      <c r="A16" s="71" t="s">
        <v>69</v>
      </c>
      <c r="B16" s="71" t="s">
        <v>62</v>
      </c>
      <c r="C16" s="71" t="s">
        <v>27</v>
      </c>
      <c r="D16" s="82">
        <v>4</v>
      </c>
      <c r="E16" s="85">
        <v>0</v>
      </c>
      <c r="F16" s="85">
        <v>0</v>
      </c>
      <c r="G16" s="85">
        <v>1</v>
      </c>
      <c r="H16" s="85">
        <v>0</v>
      </c>
      <c r="I16" s="85">
        <v>0</v>
      </c>
      <c r="J16" s="85">
        <v>0</v>
      </c>
      <c r="K16" s="85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37"/>
      <c r="T16" s="37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s="99" customFormat="1" ht="13" x14ac:dyDescent="0.15">
      <c r="A17" s="103"/>
      <c r="B17" s="89"/>
      <c r="C17" s="89"/>
      <c r="D17" s="104" t="s">
        <v>14</v>
      </c>
      <c r="E17" s="94">
        <v>64</v>
      </c>
      <c r="F17" s="95">
        <v>57</v>
      </c>
      <c r="G17" s="95">
        <v>42</v>
      </c>
      <c r="H17" s="95">
        <v>32</v>
      </c>
      <c r="I17" s="95">
        <v>23</v>
      </c>
      <c r="J17" s="95">
        <v>20</v>
      </c>
      <c r="K17" s="102">
        <v>16</v>
      </c>
      <c r="L17" s="102">
        <v>10</v>
      </c>
      <c r="M17" s="102">
        <v>3</v>
      </c>
      <c r="N17" s="102">
        <v>-4</v>
      </c>
      <c r="O17" s="102">
        <v>-11</v>
      </c>
      <c r="P17" s="102">
        <v>-16</v>
      </c>
      <c r="Q17" s="102">
        <v>-20</v>
      </c>
      <c r="R17" s="102">
        <v>-23</v>
      </c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</row>
    <row r="18" spans="1:33" ht="13" x14ac:dyDescent="0.15">
      <c r="A18" s="27"/>
      <c r="B18" s="28"/>
      <c r="C18" s="73"/>
      <c r="D18" s="77" t="s">
        <v>15</v>
      </c>
      <c r="E18" s="86">
        <v>72</v>
      </c>
      <c r="F18" s="87">
        <v>67</v>
      </c>
      <c r="G18" s="86">
        <v>62</v>
      </c>
      <c r="H18" s="87">
        <v>57</v>
      </c>
      <c r="I18" s="86">
        <v>52</v>
      </c>
      <c r="J18" s="87">
        <v>47</v>
      </c>
      <c r="K18" s="86">
        <v>42</v>
      </c>
      <c r="L18" s="29">
        <v>36</v>
      </c>
      <c r="M18" s="30">
        <v>30</v>
      </c>
      <c r="N18" s="29">
        <v>24</v>
      </c>
      <c r="O18" s="30">
        <v>18</v>
      </c>
      <c r="P18" s="29">
        <v>12</v>
      </c>
      <c r="Q18" s="30">
        <v>6</v>
      </c>
      <c r="R18" s="29">
        <v>0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ht="13" x14ac:dyDescent="0.15">
      <c r="A19" s="27"/>
      <c r="B19" s="28"/>
      <c r="C19" s="28"/>
      <c r="D19" s="19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13" x14ac:dyDescent="0.15">
      <c r="A20" s="27"/>
      <c r="B20" s="28"/>
      <c r="C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ht="13" x14ac:dyDescent="0.1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3" x14ac:dyDescent="0.15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ht="13" x14ac:dyDescent="0.1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3" x14ac:dyDescent="0.1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3" x14ac:dyDescent="0.15">
      <c r="A25" s="28"/>
      <c r="B25" s="28"/>
      <c r="C25" s="2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3" x14ac:dyDescent="0.15">
      <c r="A26" s="28"/>
      <c r="B26" s="28"/>
      <c r="C26" s="2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3" x14ac:dyDescent="0.15">
      <c r="A27" s="28"/>
      <c r="B27" s="28"/>
      <c r="C27" s="2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3" x14ac:dyDescent="0.15">
      <c r="A28" s="28"/>
      <c r="B28" s="28"/>
      <c r="C28" s="2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3" x14ac:dyDescent="0.15">
      <c r="A29" s="28"/>
      <c r="B29" s="28"/>
      <c r="C29" s="28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3" x14ac:dyDescent="0.15">
      <c r="A30" s="28"/>
      <c r="B30" s="28"/>
      <c r="C30" s="28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3" x14ac:dyDescent="0.15">
      <c r="A31" s="28"/>
      <c r="B31" s="28"/>
      <c r="C31" s="28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3" x14ac:dyDescent="0.15">
      <c r="A32" s="28"/>
      <c r="B32" s="28"/>
      <c r="C32" s="2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3" x14ac:dyDescent="0.15">
      <c r="A33" s="107"/>
      <c r="B33" s="28"/>
      <c r="C33" s="2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3" x14ac:dyDescent="0.15">
      <c r="A34" s="108"/>
      <c r="B34" s="74"/>
      <c r="C34" s="2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3" x14ac:dyDescent="0.15">
      <c r="A35" s="109"/>
      <c r="B35" s="74"/>
      <c r="C35" s="28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3" x14ac:dyDescent="0.15">
      <c r="A36" s="109"/>
      <c r="B36" s="74"/>
      <c r="C36" s="28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3" x14ac:dyDescent="0.15">
      <c r="A37" s="109"/>
      <c r="B37" s="74"/>
      <c r="C37" s="28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3" x14ac:dyDescent="0.15">
      <c r="A38" s="109"/>
      <c r="B38" s="74"/>
      <c r="C38" s="28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3" x14ac:dyDescent="0.15">
      <c r="A39" s="109"/>
      <c r="B39" s="74"/>
      <c r="C39" s="2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3" x14ac:dyDescent="0.15">
      <c r="A40" s="109"/>
      <c r="B40" s="74"/>
      <c r="C40" s="28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3" x14ac:dyDescent="0.15">
      <c r="A41" s="109"/>
      <c r="B41" s="74"/>
      <c r="C41" s="28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3" x14ac:dyDescent="0.15">
      <c r="A42" s="109"/>
      <c r="B42" s="74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3" x14ac:dyDescent="0.15">
      <c r="A43" s="109"/>
      <c r="B43" s="74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3" x14ac:dyDescent="0.15">
      <c r="A44" s="109"/>
      <c r="B44" s="74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50" spans="1:20" ht="13" x14ac:dyDescent="0.15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3" x14ac:dyDescent="0.15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3" x14ac:dyDescent="0.1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3" x14ac:dyDescent="0.15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3" x14ac:dyDescent="0.15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3" x14ac:dyDescent="0.15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3" x14ac:dyDescent="0.15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3" x14ac:dyDescent="0.15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3" x14ac:dyDescent="0.15"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3" x14ac:dyDescent="0.15"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3" x14ac:dyDescent="0.15"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3" x14ac:dyDescent="0.15"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3" x14ac:dyDescent="0.15"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3" x14ac:dyDescent="0.15"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3" x14ac:dyDescent="0.15">
      <c r="A64" s="40" t="s">
        <v>16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 ht="13" x14ac:dyDescent="0.15">
      <c r="A65" s="41" t="s">
        <v>9</v>
      </c>
      <c r="B65" s="39" t="s">
        <v>17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 ht="13" x14ac:dyDescent="0.15">
      <c r="A66" s="41" t="s">
        <v>12</v>
      </c>
      <c r="B66" s="39" t="s">
        <v>17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 ht="13" x14ac:dyDescent="0.15">
      <c r="A67" s="41" t="s">
        <v>7</v>
      </c>
      <c r="B67" s="39" t="s">
        <v>17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 ht="13" x14ac:dyDescent="0.15">
      <c r="A68" s="41" t="s">
        <v>10</v>
      </c>
      <c r="B68" s="39" t="s">
        <v>17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 ht="13" x14ac:dyDescent="0.15">
      <c r="A69" s="41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 ht="13" x14ac:dyDescent="0.15">
      <c r="A70" s="41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 ht="13" x14ac:dyDescent="0.15">
      <c r="A71" s="42" t="s">
        <v>18</v>
      </c>
      <c r="B71" s="42">
        <v>72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ht="13" x14ac:dyDescent="0.15"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 ht="13" x14ac:dyDescent="0.15"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 ht="13" x14ac:dyDescent="0.15"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ht="13" x14ac:dyDescent="0.15"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ht="13" x14ac:dyDescent="0.15"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ht="13" x14ac:dyDescent="0.15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ht="13" x14ac:dyDescent="0.15"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ht="13" x14ac:dyDescent="0.15"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ht="13" x14ac:dyDescent="0.15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3:20" ht="13" x14ac:dyDescent="0.15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3:20" ht="13" x14ac:dyDescent="0.15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3:20" ht="13" x14ac:dyDescent="0.15"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3:20" ht="13" x14ac:dyDescent="0.15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3:20" ht="13" x14ac:dyDescent="0.15"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3:20" ht="13" x14ac:dyDescent="0.15"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3:20" ht="13" x14ac:dyDescent="0.15"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3:20" ht="13" x14ac:dyDescent="0.15"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3:20" ht="13" x14ac:dyDescent="0.15"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3:20" ht="13" x14ac:dyDescent="0.15"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3:20" ht="13" x14ac:dyDescent="0.15"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3:20" ht="13" x14ac:dyDescent="0.15"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3:20" ht="13" x14ac:dyDescent="0.15"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3:20" ht="13" x14ac:dyDescent="0.15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3:20" ht="13" x14ac:dyDescent="0.15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3:20" ht="13" x14ac:dyDescent="0.15"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3:20" ht="13" x14ac:dyDescent="0.15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3:20" ht="13" x14ac:dyDescent="0.15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3:20" ht="13" x14ac:dyDescent="0.15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3:20" ht="13" x14ac:dyDescent="0.15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3:20" ht="13" x14ac:dyDescent="0.15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3:20" ht="13" x14ac:dyDescent="0.15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3:20" ht="13" x14ac:dyDescent="0.15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3:20" ht="13" x14ac:dyDescent="0.15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3:20" ht="13" x14ac:dyDescent="0.15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3:20" ht="13" x14ac:dyDescent="0.15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3:20" ht="13" x14ac:dyDescent="0.15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3:20" ht="13" x14ac:dyDescent="0.15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3:20" ht="13" x14ac:dyDescent="0.15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3:20" ht="13" x14ac:dyDescent="0.15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3:20" ht="13" x14ac:dyDescent="0.15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3:20" ht="13" x14ac:dyDescent="0.15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3:20" ht="13" x14ac:dyDescent="0.15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3:20" ht="13" x14ac:dyDescent="0.15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3:20" ht="13" x14ac:dyDescent="0.15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3:20" ht="13" x14ac:dyDescent="0.15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3:20" ht="13" x14ac:dyDescent="0.15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3:20" ht="13" x14ac:dyDescent="0.15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3:20" ht="13" x14ac:dyDescent="0.15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3:20" ht="13" x14ac:dyDescent="0.15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3:20" ht="13" x14ac:dyDescent="0.15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3:20" ht="13" x14ac:dyDescent="0.15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3:20" ht="13" x14ac:dyDescent="0.15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3:20" ht="13" x14ac:dyDescent="0.15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3:20" ht="13" x14ac:dyDescent="0.15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3:20" ht="13" x14ac:dyDescent="0.15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3:20" ht="13" x14ac:dyDescent="0.15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3:20" ht="13" x14ac:dyDescent="0.15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3:20" ht="13" x14ac:dyDescent="0.15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3:20" ht="13" x14ac:dyDescent="0.15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3:20" ht="13" x14ac:dyDescent="0.15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3:20" ht="13" x14ac:dyDescent="0.15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3:20" ht="13" x14ac:dyDescent="0.15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3:20" ht="13" x14ac:dyDescent="0.15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3:20" ht="13" x14ac:dyDescent="0.15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3:20" ht="13" x14ac:dyDescent="0.15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3:20" ht="13" x14ac:dyDescent="0.15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3:20" ht="13" x14ac:dyDescent="0.15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3:20" ht="13" x14ac:dyDescent="0.15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3:20" ht="13" x14ac:dyDescent="0.15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3:20" ht="13" x14ac:dyDescent="0.15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3:20" ht="13" x14ac:dyDescent="0.15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3:20" ht="13" x14ac:dyDescent="0.15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3:20" ht="13" x14ac:dyDescent="0.15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spans="3:20" ht="13" x14ac:dyDescent="0.15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spans="3:20" ht="13" x14ac:dyDescent="0.15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spans="3:20" ht="13" x14ac:dyDescent="0.15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spans="3:20" ht="13" x14ac:dyDescent="0.15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spans="3:20" ht="13" x14ac:dyDescent="0.15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spans="3:20" ht="13" x14ac:dyDescent="0.15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spans="3:20" ht="13" x14ac:dyDescent="0.15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spans="3:20" ht="13" x14ac:dyDescent="0.15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3:20" ht="13" x14ac:dyDescent="0.15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3:20" ht="13" x14ac:dyDescent="0.15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3:20" ht="13" x14ac:dyDescent="0.15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3:20" ht="13" x14ac:dyDescent="0.15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3:20" ht="13" x14ac:dyDescent="0.15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3:20" ht="13" x14ac:dyDescent="0.15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3:20" ht="13" x14ac:dyDescent="0.15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3:20" ht="13" x14ac:dyDescent="0.15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3:20" ht="13" x14ac:dyDescent="0.15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3:20" ht="13" x14ac:dyDescent="0.15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3:20" ht="13" x14ac:dyDescent="0.15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3:20" ht="13" x14ac:dyDescent="0.15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3:20" ht="13" x14ac:dyDescent="0.15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3:20" ht="13" x14ac:dyDescent="0.15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3:20" ht="13" x14ac:dyDescent="0.15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3:20" ht="13" x14ac:dyDescent="0.15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3:20" ht="13" x14ac:dyDescent="0.15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3:20" ht="13" x14ac:dyDescent="0.15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spans="3:20" ht="13" x14ac:dyDescent="0.15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spans="3:20" ht="13" x14ac:dyDescent="0.15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spans="3:20" ht="13" x14ac:dyDescent="0.15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spans="3:20" ht="13" x14ac:dyDescent="0.15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spans="3:20" ht="13" x14ac:dyDescent="0.15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spans="3:20" ht="13" x14ac:dyDescent="0.15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spans="3:20" ht="13" x14ac:dyDescent="0.15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spans="3:20" ht="13" x14ac:dyDescent="0.15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spans="3:20" ht="13" x14ac:dyDescent="0.15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spans="3:20" ht="13" x14ac:dyDescent="0.15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spans="3:20" ht="13" x14ac:dyDescent="0.15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spans="3:20" ht="13" x14ac:dyDescent="0.15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spans="3:20" ht="13" x14ac:dyDescent="0.15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spans="3:20" ht="13" x14ac:dyDescent="0.15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spans="3:20" ht="13" x14ac:dyDescent="0.15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spans="3:20" ht="13" x14ac:dyDescent="0.15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spans="3:20" ht="13" x14ac:dyDescent="0.15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spans="3:20" ht="13" x14ac:dyDescent="0.15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spans="3:20" ht="13" x14ac:dyDescent="0.15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spans="3:20" ht="13" x14ac:dyDescent="0.15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spans="3:20" ht="13" x14ac:dyDescent="0.15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spans="3:20" ht="13" x14ac:dyDescent="0.15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spans="3:20" ht="13" x14ac:dyDescent="0.15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spans="3:20" ht="13" x14ac:dyDescent="0.15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spans="3:20" ht="13" x14ac:dyDescent="0.15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spans="3:20" ht="13" x14ac:dyDescent="0.15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spans="3:20" ht="13" x14ac:dyDescent="0.15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spans="3:20" ht="13" x14ac:dyDescent="0.15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spans="3:20" ht="13" x14ac:dyDescent="0.15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spans="3:20" ht="13" x14ac:dyDescent="0.15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spans="3:20" ht="13" x14ac:dyDescent="0.15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spans="3:20" ht="13" x14ac:dyDescent="0.15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spans="3:20" ht="13" x14ac:dyDescent="0.15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spans="3:20" ht="13" x14ac:dyDescent="0.15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spans="3:20" ht="13" x14ac:dyDescent="0.15"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spans="3:20" ht="13" x14ac:dyDescent="0.15"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spans="3:20" ht="13" x14ac:dyDescent="0.15"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spans="3:20" ht="13" x14ac:dyDescent="0.15"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spans="3:20" ht="13" x14ac:dyDescent="0.15"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spans="3:20" ht="13" x14ac:dyDescent="0.15"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spans="3:20" ht="13" x14ac:dyDescent="0.15"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spans="3:20" ht="13" x14ac:dyDescent="0.15"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spans="3:20" ht="13" x14ac:dyDescent="0.15"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spans="3:20" ht="13" x14ac:dyDescent="0.15"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spans="3:20" ht="13" x14ac:dyDescent="0.15"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spans="3:20" ht="13" x14ac:dyDescent="0.15"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spans="3:20" ht="13" x14ac:dyDescent="0.15"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spans="3:20" ht="13" x14ac:dyDescent="0.15"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spans="3:20" ht="13" x14ac:dyDescent="0.15"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spans="3:20" ht="13" x14ac:dyDescent="0.15"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spans="3:20" ht="13" x14ac:dyDescent="0.15"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spans="3:20" ht="13" x14ac:dyDescent="0.15"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spans="3:20" ht="13" x14ac:dyDescent="0.15"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spans="3:20" ht="13" x14ac:dyDescent="0.15"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spans="3:20" ht="13" x14ac:dyDescent="0.15"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spans="3:20" ht="13" x14ac:dyDescent="0.15"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spans="3:20" ht="13" x14ac:dyDescent="0.15"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spans="3:20" ht="13" x14ac:dyDescent="0.15"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spans="3:20" ht="13" x14ac:dyDescent="0.15"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spans="3:20" ht="13" x14ac:dyDescent="0.15"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spans="3:20" ht="13" x14ac:dyDescent="0.15"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spans="3:20" ht="13" x14ac:dyDescent="0.15"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spans="3:20" ht="13" x14ac:dyDescent="0.15"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spans="3:20" ht="13" x14ac:dyDescent="0.15"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spans="3:20" ht="13" x14ac:dyDescent="0.15"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spans="3:20" ht="13" x14ac:dyDescent="0.15"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spans="3:20" ht="13" x14ac:dyDescent="0.15"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spans="3:20" ht="13" x14ac:dyDescent="0.15"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spans="3:20" ht="13" x14ac:dyDescent="0.15"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spans="3:20" ht="13" x14ac:dyDescent="0.15"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spans="3:20" ht="13" x14ac:dyDescent="0.15"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spans="3:20" ht="13" x14ac:dyDescent="0.15"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spans="3:20" ht="13" x14ac:dyDescent="0.15"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spans="3:20" ht="13" x14ac:dyDescent="0.15"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spans="3:20" ht="13" x14ac:dyDescent="0.15"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spans="3:20" ht="13" x14ac:dyDescent="0.15"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spans="3:20" ht="13" x14ac:dyDescent="0.15"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spans="3:20" ht="13" x14ac:dyDescent="0.15"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spans="3:20" ht="13" x14ac:dyDescent="0.15"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spans="3:20" ht="13" x14ac:dyDescent="0.15"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spans="3:20" ht="13" x14ac:dyDescent="0.15"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spans="3:20" ht="13" x14ac:dyDescent="0.15"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spans="3:20" ht="13" x14ac:dyDescent="0.15"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spans="3:20" ht="13" x14ac:dyDescent="0.15"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spans="3:20" ht="13" x14ac:dyDescent="0.15"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spans="3:20" ht="13" x14ac:dyDescent="0.15"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spans="3:20" ht="13" x14ac:dyDescent="0.15"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spans="3:20" ht="13" x14ac:dyDescent="0.15"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spans="3:20" ht="13" x14ac:dyDescent="0.15"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spans="3:20" ht="13" x14ac:dyDescent="0.15"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spans="3:20" ht="13" x14ac:dyDescent="0.15"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spans="3:20" ht="13" x14ac:dyDescent="0.15"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spans="3:20" ht="13" x14ac:dyDescent="0.15"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spans="3:20" ht="13" x14ac:dyDescent="0.15"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spans="3:20" ht="13" x14ac:dyDescent="0.15"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spans="3:20" ht="13" x14ac:dyDescent="0.15"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spans="3:20" ht="13" x14ac:dyDescent="0.15"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spans="3:20" ht="13" x14ac:dyDescent="0.15"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spans="3:20" ht="13" x14ac:dyDescent="0.15"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spans="3:20" ht="13" x14ac:dyDescent="0.15"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spans="3:20" ht="13" x14ac:dyDescent="0.15"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spans="3:20" ht="13" x14ac:dyDescent="0.15"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spans="3:20" ht="13" x14ac:dyDescent="0.15"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spans="3:20" ht="13" x14ac:dyDescent="0.15"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spans="3:20" ht="13" x14ac:dyDescent="0.15"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spans="3:20" ht="13" x14ac:dyDescent="0.15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spans="3:20" ht="13" x14ac:dyDescent="0.15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spans="3:20" ht="13" x14ac:dyDescent="0.15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spans="3:20" ht="13" x14ac:dyDescent="0.15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spans="3:20" ht="13" x14ac:dyDescent="0.15"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spans="3:20" ht="13" x14ac:dyDescent="0.15"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spans="3:20" ht="13" x14ac:dyDescent="0.15"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spans="3:20" ht="13" x14ac:dyDescent="0.15"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spans="3:20" ht="13" x14ac:dyDescent="0.15"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spans="3:20" ht="13" x14ac:dyDescent="0.15"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spans="3:20" ht="13" x14ac:dyDescent="0.15"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spans="3:20" ht="13" x14ac:dyDescent="0.15"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spans="3:20" ht="13" x14ac:dyDescent="0.15"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spans="3:20" ht="13" x14ac:dyDescent="0.15"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spans="3:20" ht="13" x14ac:dyDescent="0.15"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spans="3:20" ht="13" x14ac:dyDescent="0.15"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spans="3:20" ht="13" x14ac:dyDescent="0.15"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spans="3:20" ht="13" x14ac:dyDescent="0.15"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spans="3:20" ht="13" x14ac:dyDescent="0.15"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spans="3:20" ht="13" x14ac:dyDescent="0.15"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spans="3:20" ht="13" x14ac:dyDescent="0.15"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spans="3:20" ht="13" x14ac:dyDescent="0.15"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spans="3:20" ht="13" x14ac:dyDescent="0.15"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spans="3:20" ht="13" x14ac:dyDescent="0.15"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spans="3:20" ht="13" x14ac:dyDescent="0.15"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spans="3:20" ht="13" x14ac:dyDescent="0.15"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spans="3:20" ht="13" x14ac:dyDescent="0.15"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3:20" ht="13" x14ac:dyDescent="0.15"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3:20" ht="13" x14ac:dyDescent="0.15"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3:20" ht="13" x14ac:dyDescent="0.15"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3:20" ht="13" x14ac:dyDescent="0.15"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3:20" ht="13" x14ac:dyDescent="0.15"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spans="3:20" ht="13" x14ac:dyDescent="0.15"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spans="3:20" ht="13" x14ac:dyDescent="0.15"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spans="3:20" ht="13" x14ac:dyDescent="0.15"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spans="3:20" ht="13" x14ac:dyDescent="0.15"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spans="3:20" ht="13" x14ac:dyDescent="0.15"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spans="3:20" ht="13" x14ac:dyDescent="0.15"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spans="3:20" ht="13" x14ac:dyDescent="0.15"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spans="3:20" ht="13" x14ac:dyDescent="0.15"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spans="3:20" ht="13" x14ac:dyDescent="0.15"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spans="3:20" ht="13" x14ac:dyDescent="0.15"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spans="3:20" ht="13" x14ac:dyDescent="0.15"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spans="3:20" ht="13" x14ac:dyDescent="0.15"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spans="3:20" ht="13" x14ac:dyDescent="0.15"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spans="3:20" ht="13" x14ac:dyDescent="0.15"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spans="3:20" ht="13" x14ac:dyDescent="0.15"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spans="3:20" ht="13" x14ac:dyDescent="0.15"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spans="3:20" ht="13" x14ac:dyDescent="0.15"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spans="3:20" ht="13" x14ac:dyDescent="0.15"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spans="3:20" ht="13" x14ac:dyDescent="0.15"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spans="3:20" ht="13" x14ac:dyDescent="0.15"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spans="3:20" ht="13" x14ac:dyDescent="0.15"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spans="3:20" ht="13" x14ac:dyDescent="0.15"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spans="3:20" ht="13" x14ac:dyDescent="0.15"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spans="3:20" ht="13" x14ac:dyDescent="0.15"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spans="3:20" ht="13" x14ac:dyDescent="0.15"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spans="3:20" ht="13" x14ac:dyDescent="0.15"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spans="3:20" ht="13" x14ac:dyDescent="0.15"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spans="3:20" ht="13" x14ac:dyDescent="0.15"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spans="3:20" ht="13" x14ac:dyDescent="0.15"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spans="3:20" ht="13" x14ac:dyDescent="0.15"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spans="3:20" ht="13" x14ac:dyDescent="0.15"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spans="3:20" ht="13" x14ac:dyDescent="0.15"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spans="3:20" ht="13" x14ac:dyDescent="0.15"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spans="3:20" ht="13" x14ac:dyDescent="0.15"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spans="3:20" ht="13" x14ac:dyDescent="0.15"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spans="3:20" ht="13" x14ac:dyDescent="0.15"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spans="3:20" ht="13" x14ac:dyDescent="0.15"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spans="3:20" ht="13" x14ac:dyDescent="0.15"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spans="3:20" ht="13" x14ac:dyDescent="0.15"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spans="3:20" ht="13" x14ac:dyDescent="0.15"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spans="3:20" ht="13" x14ac:dyDescent="0.15"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spans="3:20" ht="13" x14ac:dyDescent="0.15"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spans="3:20" ht="13" x14ac:dyDescent="0.15"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spans="3:20" ht="13" x14ac:dyDescent="0.15"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spans="3:20" ht="13" x14ac:dyDescent="0.15"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spans="3:20" ht="13" x14ac:dyDescent="0.15"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spans="3:20" ht="13" x14ac:dyDescent="0.15"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spans="3:20" ht="13" x14ac:dyDescent="0.15"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spans="3:20" ht="13" x14ac:dyDescent="0.15"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spans="3:20" ht="13" x14ac:dyDescent="0.15"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spans="3:20" ht="13" x14ac:dyDescent="0.15"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spans="3:20" ht="13" x14ac:dyDescent="0.15"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spans="3:20" ht="13" x14ac:dyDescent="0.15"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spans="3:20" ht="13" x14ac:dyDescent="0.15"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spans="3:20" ht="13" x14ac:dyDescent="0.15"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spans="3:20" ht="13" x14ac:dyDescent="0.15"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spans="3:20" ht="13" x14ac:dyDescent="0.15"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spans="3:20" ht="13" x14ac:dyDescent="0.15"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spans="3:20" ht="13" x14ac:dyDescent="0.15"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spans="3:20" ht="13" x14ac:dyDescent="0.15"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spans="3:20" ht="13" x14ac:dyDescent="0.15"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spans="3:20" ht="13" x14ac:dyDescent="0.15"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spans="3:20" ht="13" x14ac:dyDescent="0.15"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spans="3:20" ht="13" x14ac:dyDescent="0.15"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spans="3:20" ht="13" x14ac:dyDescent="0.15"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spans="3:20" ht="13" x14ac:dyDescent="0.15"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spans="3:20" ht="13" x14ac:dyDescent="0.15"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spans="3:20" ht="13" x14ac:dyDescent="0.15"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spans="3:20" ht="13" x14ac:dyDescent="0.15"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spans="3:20" ht="13" x14ac:dyDescent="0.15"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spans="3:20" ht="13" x14ac:dyDescent="0.15"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spans="3:20" ht="13" x14ac:dyDescent="0.15"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spans="3:20" ht="13" x14ac:dyDescent="0.15"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spans="3:20" ht="13" x14ac:dyDescent="0.15"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spans="3:20" ht="13" x14ac:dyDescent="0.15"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spans="3:20" ht="13" x14ac:dyDescent="0.15"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spans="3:20" ht="13" x14ac:dyDescent="0.15"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spans="3:20" ht="13" x14ac:dyDescent="0.15"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spans="3:20" ht="13" x14ac:dyDescent="0.15"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spans="3:20" ht="13" x14ac:dyDescent="0.15"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spans="3:20" ht="13" x14ac:dyDescent="0.15"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spans="3:20" ht="13" x14ac:dyDescent="0.15"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spans="3:20" ht="13" x14ac:dyDescent="0.15"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spans="3:20" ht="13" x14ac:dyDescent="0.15"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spans="3:20" ht="13" x14ac:dyDescent="0.15"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spans="3:20" ht="13" x14ac:dyDescent="0.15"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spans="3:20" ht="13" x14ac:dyDescent="0.15"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spans="3:20" ht="13" x14ac:dyDescent="0.15"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spans="3:20" ht="13" x14ac:dyDescent="0.15"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spans="3:20" ht="13" x14ac:dyDescent="0.15"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spans="3:20" ht="13" x14ac:dyDescent="0.15"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spans="3:20" ht="13" x14ac:dyDescent="0.15"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spans="3:20" ht="13" x14ac:dyDescent="0.15"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spans="3:20" ht="13" x14ac:dyDescent="0.15"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spans="3:20" ht="13" x14ac:dyDescent="0.15"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spans="3:20" ht="13" x14ac:dyDescent="0.15"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spans="3:20" ht="13" x14ac:dyDescent="0.15"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spans="3:20" ht="13" x14ac:dyDescent="0.15"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spans="3:20" ht="13" x14ac:dyDescent="0.15"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spans="3:20" ht="13" x14ac:dyDescent="0.15"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spans="3:20" ht="13" x14ac:dyDescent="0.15"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spans="3:20" ht="13" x14ac:dyDescent="0.15"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spans="3:20" ht="13" x14ac:dyDescent="0.15"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spans="3:20" ht="13" x14ac:dyDescent="0.15"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spans="3:20" ht="13" x14ac:dyDescent="0.15"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spans="3:20" ht="13" x14ac:dyDescent="0.15"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spans="3:20" ht="13" x14ac:dyDescent="0.15"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spans="3:20" ht="13" x14ac:dyDescent="0.15"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spans="3:20" ht="13" x14ac:dyDescent="0.15"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spans="3:20" ht="13" x14ac:dyDescent="0.15"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spans="3:20" ht="13" x14ac:dyDescent="0.15"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spans="3:20" ht="13" x14ac:dyDescent="0.15"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spans="3:20" ht="13" x14ac:dyDescent="0.15"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spans="3:20" ht="13" x14ac:dyDescent="0.15"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spans="3:20" ht="13" x14ac:dyDescent="0.15"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spans="3:20" ht="13" x14ac:dyDescent="0.15"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spans="3:20" ht="13" x14ac:dyDescent="0.15"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spans="3:20" ht="13" x14ac:dyDescent="0.15"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spans="3:20" ht="13" x14ac:dyDescent="0.15"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spans="3:20" ht="13" x14ac:dyDescent="0.15"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spans="3:20" ht="13" x14ac:dyDescent="0.15"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spans="3:20" ht="13" x14ac:dyDescent="0.15"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spans="3:20" ht="13" x14ac:dyDescent="0.15"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spans="3:20" ht="13" x14ac:dyDescent="0.15"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spans="3:20" ht="13" x14ac:dyDescent="0.15"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spans="3:20" ht="13" x14ac:dyDescent="0.15"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spans="3:20" ht="13" x14ac:dyDescent="0.15"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spans="3:20" ht="13" x14ac:dyDescent="0.15"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spans="3:20" ht="13" x14ac:dyDescent="0.15"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spans="3:20" ht="13" x14ac:dyDescent="0.15"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spans="3:20" ht="13" x14ac:dyDescent="0.15"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spans="3:20" ht="13" x14ac:dyDescent="0.15"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spans="3:20" ht="13" x14ac:dyDescent="0.15"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spans="3:20" ht="13" x14ac:dyDescent="0.15"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spans="3:20" ht="13" x14ac:dyDescent="0.15"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spans="3:20" ht="13" x14ac:dyDescent="0.15"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spans="3:20" ht="13" x14ac:dyDescent="0.15"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spans="3:20" ht="13" x14ac:dyDescent="0.15"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spans="3:20" ht="13" x14ac:dyDescent="0.15"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spans="3:20" ht="13" x14ac:dyDescent="0.15"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spans="3:20" ht="13" x14ac:dyDescent="0.15"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spans="3:20" ht="13" x14ac:dyDescent="0.15"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spans="3:20" ht="13" x14ac:dyDescent="0.15"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spans="3:20" ht="13" x14ac:dyDescent="0.15"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spans="3:20" ht="13" x14ac:dyDescent="0.15"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spans="3:20" ht="13" x14ac:dyDescent="0.15"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spans="3:20" ht="13" x14ac:dyDescent="0.15"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spans="3:20" ht="13" x14ac:dyDescent="0.15"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spans="3:20" ht="13" x14ac:dyDescent="0.15"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spans="3:20" ht="13" x14ac:dyDescent="0.15"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spans="3:20" ht="13" x14ac:dyDescent="0.15"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spans="3:20" ht="13" x14ac:dyDescent="0.15"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spans="3:20" ht="13" x14ac:dyDescent="0.15"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spans="3:20" ht="13" x14ac:dyDescent="0.15"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spans="3:20" ht="13" x14ac:dyDescent="0.15"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spans="3:20" ht="13" x14ac:dyDescent="0.15"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spans="3:20" ht="13" x14ac:dyDescent="0.15"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spans="3:20" ht="13" x14ac:dyDescent="0.15"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spans="3:20" ht="13" x14ac:dyDescent="0.15"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spans="3:20" ht="13" x14ac:dyDescent="0.15"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spans="3:20" ht="13" x14ac:dyDescent="0.15"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spans="3:20" ht="13" x14ac:dyDescent="0.15"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spans="3:20" ht="13" x14ac:dyDescent="0.15"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spans="3:20" ht="13" x14ac:dyDescent="0.15"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spans="3:20" ht="13" x14ac:dyDescent="0.15"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spans="3:20" ht="13" x14ac:dyDescent="0.15"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spans="3:20" ht="13" x14ac:dyDescent="0.15"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spans="3:20" ht="13" x14ac:dyDescent="0.15"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spans="3:20" ht="13" x14ac:dyDescent="0.15"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spans="3:20" ht="13" x14ac:dyDescent="0.15"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spans="3:20" ht="13" x14ac:dyDescent="0.15"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spans="3:20" ht="13" x14ac:dyDescent="0.15"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spans="3:20" ht="13" x14ac:dyDescent="0.15"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spans="3:20" ht="13" x14ac:dyDescent="0.15"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spans="3:20" ht="13" x14ac:dyDescent="0.15"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spans="3:20" ht="13" x14ac:dyDescent="0.15"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spans="3:20" ht="13" x14ac:dyDescent="0.15"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spans="3:20" ht="13" x14ac:dyDescent="0.15"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spans="3:20" ht="13" x14ac:dyDescent="0.15"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spans="3:20" ht="13" x14ac:dyDescent="0.15"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spans="3:20" ht="13" x14ac:dyDescent="0.15"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spans="3:20" ht="13" x14ac:dyDescent="0.15"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spans="3:20" ht="13" x14ac:dyDescent="0.15"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spans="3:20" ht="13" x14ac:dyDescent="0.15"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spans="3:20" ht="13" x14ac:dyDescent="0.15"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spans="3:20" ht="13" x14ac:dyDescent="0.15"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spans="3:20" ht="13" x14ac:dyDescent="0.15"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spans="3:20" ht="13" x14ac:dyDescent="0.15"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spans="3:20" ht="13" x14ac:dyDescent="0.15"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spans="3:20" ht="13" x14ac:dyDescent="0.15"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spans="3:20" ht="13" x14ac:dyDescent="0.15"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spans="3:20" ht="13" x14ac:dyDescent="0.15"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spans="3:20" ht="13" x14ac:dyDescent="0.15"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spans="3:20" ht="13" x14ac:dyDescent="0.15"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spans="3:20" ht="13" x14ac:dyDescent="0.15"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spans="3:20" ht="13" x14ac:dyDescent="0.15"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spans="3:20" ht="13" x14ac:dyDescent="0.15"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spans="3:20" ht="13" x14ac:dyDescent="0.15"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spans="3:20" ht="13" x14ac:dyDescent="0.15"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spans="3:20" ht="13" x14ac:dyDescent="0.15"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spans="3:20" ht="13" x14ac:dyDescent="0.15"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spans="3:20" ht="13" x14ac:dyDescent="0.15"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spans="3:20" ht="13" x14ac:dyDescent="0.15"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spans="3:20" ht="13" x14ac:dyDescent="0.15"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spans="3:20" ht="13" x14ac:dyDescent="0.15"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spans="3:20" ht="13" x14ac:dyDescent="0.15"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spans="3:20" ht="13" x14ac:dyDescent="0.15"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spans="3:20" ht="13" x14ac:dyDescent="0.15"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spans="3:20" ht="13" x14ac:dyDescent="0.15"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spans="3:20" ht="13" x14ac:dyDescent="0.15"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spans="3:20" ht="13" x14ac:dyDescent="0.15"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spans="3:20" ht="13" x14ac:dyDescent="0.15"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spans="3:20" ht="13" x14ac:dyDescent="0.15"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spans="3:20" ht="13" x14ac:dyDescent="0.15"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spans="3:20" ht="13" x14ac:dyDescent="0.15"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spans="3:20" ht="13" x14ac:dyDescent="0.15"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spans="3:20" ht="13" x14ac:dyDescent="0.15"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spans="3:20" ht="13" x14ac:dyDescent="0.15"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spans="3:20" ht="13" x14ac:dyDescent="0.15"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spans="3:20" ht="13" x14ac:dyDescent="0.15"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spans="3:20" ht="13" x14ac:dyDescent="0.15"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spans="3:20" ht="13" x14ac:dyDescent="0.15"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spans="3:20" ht="13" x14ac:dyDescent="0.15"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spans="3:20" ht="13" x14ac:dyDescent="0.15"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spans="3:20" ht="13" x14ac:dyDescent="0.15"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spans="3:20" ht="13" x14ac:dyDescent="0.15"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spans="3:20" ht="13" x14ac:dyDescent="0.15"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spans="3:20" ht="13" x14ac:dyDescent="0.15"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spans="3:20" ht="13" x14ac:dyDescent="0.15"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spans="3:20" ht="13" x14ac:dyDescent="0.15"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spans="3:20" ht="13" x14ac:dyDescent="0.15"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spans="3:20" ht="13" x14ac:dyDescent="0.15"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spans="3:20" ht="13" x14ac:dyDescent="0.15"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spans="3:20" ht="13" x14ac:dyDescent="0.15"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spans="3:20" ht="13" x14ac:dyDescent="0.15"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spans="3:20" ht="13" x14ac:dyDescent="0.15"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spans="3:20" ht="13" x14ac:dyDescent="0.15"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spans="3:20" ht="13" x14ac:dyDescent="0.15"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spans="3:20" ht="13" x14ac:dyDescent="0.15"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spans="3:20" ht="13" x14ac:dyDescent="0.15"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spans="3:20" ht="13" x14ac:dyDescent="0.15"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spans="3:20" ht="13" x14ac:dyDescent="0.15"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spans="3:20" ht="13" x14ac:dyDescent="0.15"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spans="3:20" ht="13" x14ac:dyDescent="0.15"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spans="3:20" ht="13" x14ac:dyDescent="0.15"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spans="3:20" ht="13" x14ac:dyDescent="0.15"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spans="3:20" ht="13" x14ac:dyDescent="0.15"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spans="3:20" ht="13" x14ac:dyDescent="0.15"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spans="3:20" ht="13" x14ac:dyDescent="0.15"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spans="3:20" ht="13" x14ac:dyDescent="0.15"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spans="3:20" ht="13" x14ac:dyDescent="0.15"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spans="3:20" ht="13" x14ac:dyDescent="0.15"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spans="3:20" ht="13" x14ac:dyDescent="0.15"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spans="3:20" ht="13" x14ac:dyDescent="0.15"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spans="3:20" ht="13" x14ac:dyDescent="0.15"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spans="3:20" ht="13" x14ac:dyDescent="0.15"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spans="3:20" ht="13" x14ac:dyDescent="0.15"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spans="3:20" ht="13" x14ac:dyDescent="0.15"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spans="3:20" ht="13" x14ac:dyDescent="0.15"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spans="3:20" ht="13" x14ac:dyDescent="0.15"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spans="3:20" ht="13" x14ac:dyDescent="0.15"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spans="3:20" ht="13" x14ac:dyDescent="0.15"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spans="3:20" ht="13" x14ac:dyDescent="0.15"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spans="3:20" ht="13" x14ac:dyDescent="0.15"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spans="3:20" ht="13" x14ac:dyDescent="0.15"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spans="3:20" ht="13" x14ac:dyDescent="0.15"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spans="3:20" ht="13" x14ac:dyDescent="0.15"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spans="3:20" ht="13" x14ac:dyDescent="0.15"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spans="3:20" ht="13" x14ac:dyDescent="0.15"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spans="3:20" ht="13" x14ac:dyDescent="0.15"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spans="3:20" ht="13" x14ac:dyDescent="0.15"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spans="3:20" ht="13" x14ac:dyDescent="0.15"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spans="3:20" ht="13" x14ac:dyDescent="0.15"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spans="3:20" ht="13" x14ac:dyDescent="0.15"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spans="3:20" ht="13" x14ac:dyDescent="0.15"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spans="3:20" ht="13" x14ac:dyDescent="0.15"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spans="3:20" ht="13" x14ac:dyDescent="0.15"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spans="3:20" ht="13" x14ac:dyDescent="0.15"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spans="3:20" ht="13" x14ac:dyDescent="0.15"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spans="3:20" ht="13" x14ac:dyDescent="0.15"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spans="3:20" ht="13" x14ac:dyDescent="0.15"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spans="3:20" ht="13" x14ac:dyDescent="0.15"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spans="3:20" ht="13" x14ac:dyDescent="0.15"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spans="3:20" ht="13" x14ac:dyDescent="0.15"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spans="3:20" ht="13" x14ac:dyDescent="0.15"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spans="3:20" ht="13" x14ac:dyDescent="0.15"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spans="3:20" ht="13" x14ac:dyDescent="0.15"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spans="3:20" ht="13" x14ac:dyDescent="0.15"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spans="3:20" ht="13" x14ac:dyDescent="0.15"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spans="3:20" ht="13" x14ac:dyDescent="0.15"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spans="3:20" ht="13" x14ac:dyDescent="0.15"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spans="3:20" ht="13" x14ac:dyDescent="0.15"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spans="3:20" ht="13" x14ac:dyDescent="0.15"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spans="3:20" ht="13" x14ac:dyDescent="0.15"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spans="3:20" ht="13" x14ac:dyDescent="0.15"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spans="3:20" ht="13" x14ac:dyDescent="0.15"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spans="3:20" ht="13" x14ac:dyDescent="0.15"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spans="3:20" ht="13" x14ac:dyDescent="0.15"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spans="3:20" ht="13" x14ac:dyDescent="0.15"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spans="3:20" ht="13" x14ac:dyDescent="0.15"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spans="3:20" ht="13" x14ac:dyDescent="0.15"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spans="3:20" ht="13" x14ac:dyDescent="0.15"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spans="3:20" ht="13" x14ac:dyDescent="0.15"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spans="3:20" ht="13" x14ac:dyDescent="0.15"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spans="3:20" ht="13" x14ac:dyDescent="0.15"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spans="3:20" ht="13" x14ac:dyDescent="0.15"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spans="3:20" ht="13" x14ac:dyDescent="0.15"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spans="3:20" ht="13" x14ac:dyDescent="0.15"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spans="3:20" ht="13" x14ac:dyDescent="0.15"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spans="3:20" ht="13" x14ac:dyDescent="0.15"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spans="3:20" ht="13" x14ac:dyDescent="0.15"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spans="3:20" ht="13" x14ac:dyDescent="0.15"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spans="3:20" ht="13" x14ac:dyDescent="0.15"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spans="3:20" ht="13" x14ac:dyDescent="0.15"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spans="3:20" ht="13" x14ac:dyDescent="0.15"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spans="3:20" ht="13" x14ac:dyDescent="0.15"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spans="3:20" ht="13" x14ac:dyDescent="0.15"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spans="3:20" ht="13" x14ac:dyDescent="0.15"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spans="3:20" ht="13" x14ac:dyDescent="0.15"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spans="3:20" ht="13" x14ac:dyDescent="0.15"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spans="3:20" ht="13" x14ac:dyDescent="0.15"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spans="3:20" ht="13" x14ac:dyDescent="0.15"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spans="3:20" ht="13" x14ac:dyDescent="0.15"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spans="3:20" ht="13" x14ac:dyDescent="0.15"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spans="3:20" ht="13" x14ac:dyDescent="0.15"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spans="3:20" ht="13" x14ac:dyDescent="0.15"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spans="3:20" ht="13" x14ac:dyDescent="0.15"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spans="3:20" ht="13" x14ac:dyDescent="0.15"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spans="3:20" ht="13" x14ac:dyDescent="0.15"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spans="3:20" ht="13" x14ac:dyDescent="0.15"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spans="3:20" ht="13" x14ac:dyDescent="0.15"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spans="3:20" ht="13" x14ac:dyDescent="0.15"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spans="3:20" ht="13" x14ac:dyDescent="0.15"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spans="3:20" ht="13" x14ac:dyDescent="0.15"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spans="3:20" ht="13" x14ac:dyDescent="0.15"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spans="3:20" ht="13" x14ac:dyDescent="0.15"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spans="3:20" ht="13" x14ac:dyDescent="0.15"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spans="3:20" ht="13" x14ac:dyDescent="0.15"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spans="3:20" ht="13" x14ac:dyDescent="0.15"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spans="3:20" ht="13" x14ac:dyDescent="0.15"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spans="3:20" ht="13" x14ac:dyDescent="0.15"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spans="3:20" ht="13" x14ac:dyDescent="0.15"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spans="3:20" ht="13" x14ac:dyDescent="0.15"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spans="3:20" ht="13" x14ac:dyDescent="0.15"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spans="3:20" ht="13" x14ac:dyDescent="0.15"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spans="3:20" ht="13" x14ac:dyDescent="0.15"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spans="3:20" ht="13" x14ac:dyDescent="0.15"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spans="3:20" ht="13" x14ac:dyDescent="0.15"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spans="3:20" ht="13" x14ac:dyDescent="0.15"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spans="3:20" ht="13" x14ac:dyDescent="0.15"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spans="3:20" ht="13" x14ac:dyDescent="0.15"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spans="3:20" ht="13" x14ac:dyDescent="0.15"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spans="3:20" ht="13" x14ac:dyDescent="0.15"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spans="3:20" ht="13" x14ac:dyDescent="0.15"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spans="3:20" ht="13" x14ac:dyDescent="0.15"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spans="3:20" ht="13" x14ac:dyDescent="0.15"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spans="3:20" ht="13" x14ac:dyDescent="0.15"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spans="3:20" ht="13" x14ac:dyDescent="0.15"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spans="3:20" ht="13" x14ac:dyDescent="0.15"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spans="3:20" ht="13" x14ac:dyDescent="0.15"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spans="3:20" ht="13" x14ac:dyDescent="0.15"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spans="3:20" ht="13" x14ac:dyDescent="0.15"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spans="3:20" ht="13" x14ac:dyDescent="0.15"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spans="3:20" ht="13" x14ac:dyDescent="0.15"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spans="3:20" ht="13" x14ac:dyDescent="0.15"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spans="3:20" ht="13" x14ac:dyDescent="0.15"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spans="3:20" ht="13" x14ac:dyDescent="0.15"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spans="3:20" ht="13" x14ac:dyDescent="0.15"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spans="3:20" ht="13" x14ac:dyDescent="0.15"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spans="3:20" ht="13" x14ac:dyDescent="0.15"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spans="3:20" ht="13" x14ac:dyDescent="0.15"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spans="3:20" ht="13" x14ac:dyDescent="0.15"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spans="3:20" ht="13" x14ac:dyDescent="0.15"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spans="3:20" ht="13" x14ac:dyDescent="0.15"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spans="3:20" ht="13" x14ac:dyDescent="0.15"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spans="3:20" ht="13" x14ac:dyDescent="0.15"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spans="3:20" ht="13" x14ac:dyDescent="0.15"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spans="3:20" ht="13" x14ac:dyDescent="0.15"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spans="3:20" ht="13" x14ac:dyDescent="0.15"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spans="3:20" ht="13" x14ac:dyDescent="0.15"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spans="3:20" ht="13" x14ac:dyDescent="0.15"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spans="3:20" ht="13" x14ac:dyDescent="0.15"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spans="3:20" ht="13" x14ac:dyDescent="0.15"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spans="3:20" ht="13" x14ac:dyDescent="0.15"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spans="3:20" ht="13" x14ac:dyDescent="0.15"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spans="3:20" ht="13" x14ac:dyDescent="0.15"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spans="3:20" ht="13" x14ac:dyDescent="0.15"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spans="3:20" ht="13" x14ac:dyDescent="0.15"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spans="3:20" ht="13" x14ac:dyDescent="0.15"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spans="3:20" ht="13" x14ac:dyDescent="0.15"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spans="3:20" ht="13" x14ac:dyDescent="0.15"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spans="3:20" ht="13" x14ac:dyDescent="0.15"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spans="3:20" ht="13" x14ac:dyDescent="0.15"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spans="3:20" ht="13" x14ac:dyDescent="0.15"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spans="3:20" ht="13" x14ac:dyDescent="0.15"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spans="3:20" ht="13" x14ac:dyDescent="0.15"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spans="3:20" ht="13" x14ac:dyDescent="0.15"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spans="3:20" ht="13" x14ac:dyDescent="0.15"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spans="3:20" ht="13" x14ac:dyDescent="0.15"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spans="3:20" ht="13" x14ac:dyDescent="0.15"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spans="3:20" ht="13" x14ac:dyDescent="0.15"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spans="3:20" ht="13" x14ac:dyDescent="0.15"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spans="3:20" ht="13" x14ac:dyDescent="0.15"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spans="3:20" ht="13" x14ac:dyDescent="0.15"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spans="3:20" ht="13" x14ac:dyDescent="0.15"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spans="3:20" ht="13" x14ac:dyDescent="0.15"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spans="3:20" ht="13" x14ac:dyDescent="0.15"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spans="3:20" ht="13" x14ac:dyDescent="0.15"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spans="3:20" ht="13" x14ac:dyDescent="0.15"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spans="3:20" ht="13" x14ac:dyDescent="0.15"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spans="3:20" ht="13" x14ac:dyDescent="0.15"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spans="3:20" ht="13" x14ac:dyDescent="0.15"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spans="3:20" ht="13" x14ac:dyDescent="0.15"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spans="3:20" ht="13" x14ac:dyDescent="0.15"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spans="3:20" ht="13" x14ac:dyDescent="0.15"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spans="3:20" ht="13" x14ac:dyDescent="0.15"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spans="3:20" ht="13" x14ac:dyDescent="0.15"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spans="3:20" ht="13" x14ac:dyDescent="0.15"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spans="3:20" ht="13" x14ac:dyDescent="0.15"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spans="3:20" ht="13" x14ac:dyDescent="0.15"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spans="3:20" ht="13" x14ac:dyDescent="0.15"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spans="3:20" ht="13" x14ac:dyDescent="0.15"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spans="3:20" ht="13" x14ac:dyDescent="0.15"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spans="3:20" ht="13" x14ac:dyDescent="0.15"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spans="3:20" ht="13" x14ac:dyDescent="0.15"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spans="3:20" ht="13" x14ac:dyDescent="0.15"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spans="3:20" ht="13" x14ac:dyDescent="0.15"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spans="3:20" ht="13" x14ac:dyDescent="0.15"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spans="3:20" ht="13" x14ac:dyDescent="0.15"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spans="3:20" ht="13" x14ac:dyDescent="0.15"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spans="3:20" ht="13" x14ac:dyDescent="0.15"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spans="3:20" ht="13" x14ac:dyDescent="0.15"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spans="3:20" ht="13" x14ac:dyDescent="0.15"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spans="3:20" ht="13" x14ac:dyDescent="0.15"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spans="3:20" ht="13" x14ac:dyDescent="0.15"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spans="3:20" ht="13" x14ac:dyDescent="0.15"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spans="3:20" ht="13" x14ac:dyDescent="0.15"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spans="3:20" ht="13" x14ac:dyDescent="0.15"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spans="3:20" ht="13" x14ac:dyDescent="0.15"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spans="3:20" ht="13" x14ac:dyDescent="0.15"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spans="3:20" ht="13" x14ac:dyDescent="0.15"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spans="3:20" ht="13" x14ac:dyDescent="0.15"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spans="3:20" ht="13" x14ac:dyDescent="0.15"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spans="3:20" ht="13" x14ac:dyDescent="0.15"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spans="3:20" ht="13" x14ac:dyDescent="0.15"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spans="3:20" ht="13" x14ac:dyDescent="0.15"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spans="3:20" ht="13" x14ac:dyDescent="0.15"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spans="3:20" ht="13" x14ac:dyDescent="0.15"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spans="3:20" ht="13" x14ac:dyDescent="0.15"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spans="3:20" ht="13" x14ac:dyDescent="0.15"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spans="3:20" ht="13" x14ac:dyDescent="0.15"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spans="3:20" ht="13" x14ac:dyDescent="0.15"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spans="3:20" ht="13" x14ac:dyDescent="0.15"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spans="3:20" ht="13" x14ac:dyDescent="0.15"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spans="3:20" ht="13" x14ac:dyDescent="0.15"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spans="3:20" ht="13" x14ac:dyDescent="0.15"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spans="3:20" ht="13" x14ac:dyDescent="0.15"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spans="3:20" ht="13" x14ac:dyDescent="0.15"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spans="3:20" ht="13" x14ac:dyDescent="0.15"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spans="3:20" ht="13" x14ac:dyDescent="0.15"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spans="3:20" ht="13" x14ac:dyDescent="0.15"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spans="3:20" ht="13" x14ac:dyDescent="0.15"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spans="3:20" ht="13" x14ac:dyDescent="0.15"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spans="3:20" ht="13" x14ac:dyDescent="0.15"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spans="3:20" ht="13" x14ac:dyDescent="0.15"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spans="3:20" ht="13" x14ac:dyDescent="0.15"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spans="3:20" ht="13" x14ac:dyDescent="0.15"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spans="3:20" ht="13" x14ac:dyDescent="0.15"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spans="3:20" ht="13" x14ac:dyDescent="0.15"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spans="3:20" ht="13" x14ac:dyDescent="0.15"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spans="3:20" ht="13" x14ac:dyDescent="0.15"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spans="3:20" ht="13" x14ac:dyDescent="0.15"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spans="3:20" ht="13" x14ac:dyDescent="0.15"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spans="3:20" ht="13" x14ac:dyDescent="0.15"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spans="3:20" ht="13" x14ac:dyDescent="0.15"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spans="3:20" ht="13" x14ac:dyDescent="0.15"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spans="3:20" ht="13" x14ac:dyDescent="0.15"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spans="3:20" ht="13" x14ac:dyDescent="0.15"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spans="3:20" ht="13" x14ac:dyDescent="0.15"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spans="3:20" ht="13" x14ac:dyDescent="0.15"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spans="3:20" ht="13" x14ac:dyDescent="0.15"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spans="3:20" ht="13" x14ac:dyDescent="0.15"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spans="3:20" ht="13" x14ac:dyDescent="0.15"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spans="3:20" ht="13" x14ac:dyDescent="0.15"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spans="3:20" ht="13" x14ac:dyDescent="0.15"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spans="3:20" ht="13" x14ac:dyDescent="0.15"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spans="3:20" ht="13" x14ac:dyDescent="0.15"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spans="3:20" ht="13" x14ac:dyDescent="0.15"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spans="3:20" ht="13" x14ac:dyDescent="0.15"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spans="3:20" ht="13" x14ac:dyDescent="0.15"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spans="3:20" ht="13" x14ac:dyDescent="0.15"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spans="3:20" ht="13" x14ac:dyDescent="0.15"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spans="3:20" ht="13" x14ac:dyDescent="0.15"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spans="3:20" ht="13" x14ac:dyDescent="0.15"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spans="3:20" ht="13" x14ac:dyDescent="0.15"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spans="3:20" ht="13" x14ac:dyDescent="0.15"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spans="3:20" ht="13" x14ac:dyDescent="0.15"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spans="3:20" ht="13" x14ac:dyDescent="0.15"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spans="3:20" ht="13" x14ac:dyDescent="0.15"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spans="3:20" ht="13" x14ac:dyDescent="0.15"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spans="3:20" ht="13" x14ac:dyDescent="0.15"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spans="3:20" ht="13" x14ac:dyDescent="0.15"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spans="3:20" ht="13" x14ac:dyDescent="0.15"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spans="3:20" ht="13" x14ac:dyDescent="0.15"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spans="3:20" ht="13" x14ac:dyDescent="0.15"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spans="3:20" ht="13" x14ac:dyDescent="0.15"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spans="3:20" ht="13" x14ac:dyDescent="0.15"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spans="3:20" ht="13" x14ac:dyDescent="0.15"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spans="3:20" ht="13" x14ac:dyDescent="0.15"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spans="3:20" ht="13" x14ac:dyDescent="0.15"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spans="3:20" ht="13" x14ac:dyDescent="0.15"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spans="3:20" ht="13" x14ac:dyDescent="0.15"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spans="3:20" ht="13" x14ac:dyDescent="0.15"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spans="3:20" ht="13" x14ac:dyDescent="0.15"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spans="3:20" ht="13" x14ac:dyDescent="0.15"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spans="3:20" ht="13" x14ac:dyDescent="0.15"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spans="3:20" ht="13" x14ac:dyDescent="0.15"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spans="3:20" ht="13" x14ac:dyDescent="0.15"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spans="3:20" ht="13" x14ac:dyDescent="0.15"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spans="3:20" ht="13" x14ac:dyDescent="0.15"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spans="3:20" ht="13" x14ac:dyDescent="0.15"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spans="3:20" ht="13" x14ac:dyDescent="0.15"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spans="3:20" ht="13" x14ac:dyDescent="0.15"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spans="3:20" ht="13" x14ac:dyDescent="0.15"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spans="3:20" ht="13" x14ac:dyDescent="0.15"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spans="3:20" ht="13" x14ac:dyDescent="0.15"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spans="3:20" ht="13" x14ac:dyDescent="0.15"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spans="3:20" ht="13" x14ac:dyDescent="0.15"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spans="3:20" ht="13" x14ac:dyDescent="0.15"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spans="3:20" ht="13" x14ac:dyDescent="0.15"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spans="3:20" ht="13" x14ac:dyDescent="0.15"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spans="3:20" ht="13" x14ac:dyDescent="0.15"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spans="3:20" ht="13" x14ac:dyDescent="0.15"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spans="3:20" ht="13" x14ac:dyDescent="0.15"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spans="3:20" ht="13" x14ac:dyDescent="0.15"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spans="3:20" ht="13" x14ac:dyDescent="0.15"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spans="3:20" ht="13" x14ac:dyDescent="0.15"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spans="3:20" ht="13" x14ac:dyDescent="0.15"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spans="3:20" ht="13" x14ac:dyDescent="0.15"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spans="3:20" ht="13" x14ac:dyDescent="0.15"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spans="3:20" ht="13" x14ac:dyDescent="0.15"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spans="3:20" ht="13" x14ac:dyDescent="0.15"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spans="3:20" ht="13" x14ac:dyDescent="0.15"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spans="3:20" ht="13" x14ac:dyDescent="0.15"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spans="3:20" ht="13" x14ac:dyDescent="0.15"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spans="3:20" ht="13" x14ac:dyDescent="0.15"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spans="3:20" ht="13" x14ac:dyDescent="0.15"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spans="3:20" ht="13" x14ac:dyDescent="0.15"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spans="3:20" ht="13" x14ac:dyDescent="0.15"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spans="3:20" ht="13" x14ac:dyDescent="0.15"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spans="3:20" ht="13" x14ac:dyDescent="0.15"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spans="3:20" ht="13" x14ac:dyDescent="0.15"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spans="3:20" ht="13" x14ac:dyDescent="0.15"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spans="3:20" ht="13" x14ac:dyDescent="0.15"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spans="3:20" ht="13" x14ac:dyDescent="0.15"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spans="3:20" ht="13" x14ac:dyDescent="0.15"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spans="3:20" ht="13" x14ac:dyDescent="0.15"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spans="3:20" ht="13" x14ac:dyDescent="0.15"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spans="3:20" ht="13" x14ac:dyDescent="0.15"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spans="3:20" ht="13" x14ac:dyDescent="0.15"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spans="3:20" ht="13" x14ac:dyDescent="0.15"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spans="3:20" ht="13" x14ac:dyDescent="0.15"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spans="3:20" ht="13" x14ac:dyDescent="0.15"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spans="3:20" ht="13" x14ac:dyDescent="0.15"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spans="3:20" ht="13" x14ac:dyDescent="0.15"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spans="3:20" ht="13" x14ac:dyDescent="0.15"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spans="3:20" ht="13" x14ac:dyDescent="0.15"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spans="3:20" ht="13" x14ac:dyDescent="0.15"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spans="3:20" ht="13" x14ac:dyDescent="0.15"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spans="3:20" ht="13" x14ac:dyDescent="0.15"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spans="3:20" ht="13" x14ac:dyDescent="0.15"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spans="3:20" ht="13" x14ac:dyDescent="0.15"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spans="3:20" ht="13" x14ac:dyDescent="0.15"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spans="3:20" ht="13" x14ac:dyDescent="0.15"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spans="3:20" ht="13" x14ac:dyDescent="0.15"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spans="3:20" ht="13" x14ac:dyDescent="0.15"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spans="3:20" ht="13" x14ac:dyDescent="0.15"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spans="3:20" ht="13" x14ac:dyDescent="0.15"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spans="3:20" ht="13" x14ac:dyDescent="0.15"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spans="3:20" ht="13" x14ac:dyDescent="0.15"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spans="3:20" ht="13" x14ac:dyDescent="0.15"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spans="3:20" ht="13" x14ac:dyDescent="0.15"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spans="3:20" ht="13" x14ac:dyDescent="0.15"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spans="3:20" ht="13" x14ac:dyDescent="0.15"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spans="3:20" ht="13" x14ac:dyDescent="0.15"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spans="3:20" ht="13" x14ac:dyDescent="0.15"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spans="3:20" ht="13" x14ac:dyDescent="0.15"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spans="3:20" ht="13" x14ac:dyDescent="0.15"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spans="3:20" ht="13" x14ac:dyDescent="0.15"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spans="3:20" ht="13" x14ac:dyDescent="0.15"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spans="3:20" ht="13" x14ac:dyDescent="0.15"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spans="3:20" ht="13" x14ac:dyDescent="0.15"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spans="3:20" ht="13" x14ac:dyDescent="0.15"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spans="3:20" ht="13" x14ac:dyDescent="0.15"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spans="3:20" ht="13" x14ac:dyDescent="0.15"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spans="3:20" ht="13" x14ac:dyDescent="0.15"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spans="3:20" ht="13" x14ac:dyDescent="0.15"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spans="3:20" ht="13" x14ac:dyDescent="0.15"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spans="3:20" ht="13" x14ac:dyDescent="0.15"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spans="3:20" ht="13" x14ac:dyDescent="0.15"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spans="3:20" ht="13" x14ac:dyDescent="0.15"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spans="3:20" ht="13" x14ac:dyDescent="0.15"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spans="3:20" ht="13" x14ac:dyDescent="0.15"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spans="3:20" ht="13" x14ac:dyDescent="0.15"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spans="3:20" ht="13" x14ac:dyDescent="0.15"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spans="3:20" ht="13" x14ac:dyDescent="0.15"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spans="3:20" ht="13" x14ac:dyDescent="0.15"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spans="3:20" ht="13" x14ac:dyDescent="0.15"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spans="3:20" ht="13" x14ac:dyDescent="0.15"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spans="3:20" ht="13" x14ac:dyDescent="0.15"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spans="3:20" ht="13" x14ac:dyDescent="0.15"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spans="3:20" ht="13" x14ac:dyDescent="0.15"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spans="3:20" ht="13" x14ac:dyDescent="0.15"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spans="3:20" ht="13" x14ac:dyDescent="0.15"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spans="3:20" ht="13" x14ac:dyDescent="0.15"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spans="3:20" ht="13" x14ac:dyDescent="0.15"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spans="3:20" ht="13" x14ac:dyDescent="0.15"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spans="3:20" ht="13" x14ac:dyDescent="0.15"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spans="3:20" ht="13" x14ac:dyDescent="0.15"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spans="3:20" ht="13" x14ac:dyDescent="0.15"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spans="3:20" ht="13" x14ac:dyDescent="0.15"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spans="3:20" ht="13" x14ac:dyDescent="0.15"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spans="3:20" ht="13" x14ac:dyDescent="0.15"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spans="3:20" ht="13" x14ac:dyDescent="0.15"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spans="3:20" ht="13" x14ac:dyDescent="0.15"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spans="3:20" ht="13" x14ac:dyDescent="0.15"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spans="3:20" ht="13" x14ac:dyDescent="0.15"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spans="3:20" ht="13" x14ac:dyDescent="0.15"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spans="3:20" ht="13" x14ac:dyDescent="0.15"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spans="3:20" ht="13" x14ac:dyDescent="0.15"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spans="3:20" ht="13" x14ac:dyDescent="0.15"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spans="3:20" ht="13" x14ac:dyDescent="0.15"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spans="3:20" ht="13" x14ac:dyDescent="0.15"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spans="3:20" ht="13" x14ac:dyDescent="0.15"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spans="3:20" ht="13" x14ac:dyDescent="0.15"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spans="3:20" ht="13" x14ac:dyDescent="0.15"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spans="3:20" ht="13" x14ac:dyDescent="0.15"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spans="3:20" ht="13" x14ac:dyDescent="0.15"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spans="3:20" ht="13" x14ac:dyDescent="0.15"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spans="3:20" ht="13" x14ac:dyDescent="0.15"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spans="3:20" ht="13" x14ac:dyDescent="0.15"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spans="3:20" ht="13" x14ac:dyDescent="0.15"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spans="3:20" ht="13" x14ac:dyDescent="0.15"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spans="3:20" ht="13" x14ac:dyDescent="0.15"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spans="3:20" ht="13" x14ac:dyDescent="0.15"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spans="3:20" ht="13" x14ac:dyDescent="0.15"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spans="3:20" ht="13" x14ac:dyDescent="0.15"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spans="3:20" ht="13" x14ac:dyDescent="0.15"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spans="3:20" ht="13" x14ac:dyDescent="0.15"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spans="3:20" ht="13" x14ac:dyDescent="0.15"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spans="3:20" ht="13" x14ac:dyDescent="0.15"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spans="3:20" ht="13" x14ac:dyDescent="0.15"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spans="3:20" ht="13" x14ac:dyDescent="0.15"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spans="3:20" ht="13" x14ac:dyDescent="0.15"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spans="3:20" ht="13" x14ac:dyDescent="0.15"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spans="3:20" ht="13" x14ac:dyDescent="0.15"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spans="3:20" ht="13" x14ac:dyDescent="0.15"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spans="3:20" ht="13" x14ac:dyDescent="0.15"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spans="3:20" ht="13" x14ac:dyDescent="0.15"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spans="3:20" ht="13" x14ac:dyDescent="0.15"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spans="3:20" ht="13" x14ac:dyDescent="0.15"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spans="3:20" ht="13" x14ac:dyDescent="0.15"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spans="3:20" ht="13" x14ac:dyDescent="0.15"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 spans="3:20" ht="13" x14ac:dyDescent="0.15"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 spans="3:20" ht="13" x14ac:dyDescent="0.15"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 spans="3:20" ht="13" x14ac:dyDescent="0.15"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 spans="3:20" ht="13" x14ac:dyDescent="0.15"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 spans="3:20" ht="13" x14ac:dyDescent="0.15"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  <row r="976" spans="3:20" ht="13" x14ac:dyDescent="0.15"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</row>
    <row r="977" spans="3:20" ht="13" x14ac:dyDescent="0.15"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</row>
    <row r="978" spans="3:20" ht="13" x14ac:dyDescent="0.15"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</row>
    <row r="979" spans="3:20" ht="13" x14ac:dyDescent="0.15"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</row>
    <row r="980" spans="3:20" ht="13" x14ac:dyDescent="0.15"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</row>
    <row r="981" spans="3:20" ht="13" x14ac:dyDescent="0.15"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</row>
    <row r="982" spans="3:20" ht="13" x14ac:dyDescent="0.15"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</row>
    <row r="983" spans="3:20" ht="13" x14ac:dyDescent="0.15"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</row>
    <row r="984" spans="3:20" ht="13" x14ac:dyDescent="0.15"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</row>
    <row r="985" spans="3:20" ht="13" x14ac:dyDescent="0.15"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</row>
    <row r="986" spans="3:20" ht="13" x14ac:dyDescent="0.15"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</row>
    <row r="987" spans="3:20" ht="13" x14ac:dyDescent="0.15"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</row>
    <row r="988" spans="3:20" ht="13" x14ac:dyDescent="0.15"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</row>
    <row r="989" spans="3:20" ht="13" x14ac:dyDescent="0.15"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</row>
    <row r="990" spans="3:20" ht="13" x14ac:dyDescent="0.15"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</row>
    <row r="991" spans="3:20" ht="13" x14ac:dyDescent="0.15"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</row>
    <row r="992" spans="3:20" ht="13" x14ac:dyDescent="0.15"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</row>
    <row r="993" spans="3:20" ht="13" x14ac:dyDescent="0.15"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</row>
    <row r="994" spans="3:20" ht="13" x14ac:dyDescent="0.15"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</row>
    <row r="995" spans="3:20" ht="13" x14ac:dyDescent="0.15"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</row>
    <row r="996" spans="3:20" ht="13" x14ac:dyDescent="0.15"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</row>
    <row r="997" spans="3:20" ht="13" x14ac:dyDescent="0.15"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</row>
    <row r="998" spans="3:20" ht="13" x14ac:dyDescent="0.15"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</row>
    <row r="999" spans="3:20" ht="13" x14ac:dyDescent="0.15"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</row>
    <row r="1000" spans="3:20" ht="13" x14ac:dyDescent="0.15"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</row>
    <row r="1001" spans="3:20" ht="13" x14ac:dyDescent="0.15"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</row>
  </sheetData>
  <mergeCells count="8">
    <mergeCell ref="Z1:AF1"/>
    <mergeCell ref="C2:C5"/>
    <mergeCell ref="D2:D3"/>
    <mergeCell ref="B2:B5"/>
    <mergeCell ref="A2:A5"/>
    <mergeCell ref="E1:K1"/>
    <mergeCell ref="L1:R1"/>
    <mergeCell ref="S1:Y1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999"/>
  <sheetViews>
    <sheetView workbookViewId="0">
      <selection activeCell="B35" sqref="B35"/>
    </sheetView>
  </sheetViews>
  <sheetFormatPr baseColWidth="10" defaultColWidth="12.6640625" defaultRowHeight="15.75" customHeight="1" x14ac:dyDescent="0.15"/>
  <cols>
    <col min="1" max="1" width="38.1640625" customWidth="1"/>
    <col min="2" max="2" width="48" customWidth="1"/>
    <col min="3" max="3" width="18.5" customWidth="1"/>
    <col min="5" max="32" width="4.33203125" customWidth="1"/>
    <col min="33" max="33" width="18.6640625" customWidth="1"/>
  </cols>
  <sheetData>
    <row r="1" spans="1:33" ht="13" x14ac:dyDescent="0.15">
      <c r="A1" s="1"/>
      <c r="B1" s="2"/>
      <c r="C1" s="3"/>
      <c r="D1" s="3"/>
      <c r="E1" s="119" t="s">
        <v>102</v>
      </c>
      <c r="F1" s="120"/>
      <c r="G1" s="120"/>
      <c r="H1" s="120"/>
      <c r="I1" s="120"/>
      <c r="J1" s="120"/>
      <c r="K1" s="121"/>
      <c r="L1" s="122" t="s">
        <v>103</v>
      </c>
      <c r="M1" s="123"/>
      <c r="N1" s="123"/>
      <c r="O1" s="123"/>
      <c r="P1" s="123"/>
      <c r="Q1" s="123"/>
      <c r="R1" s="124"/>
      <c r="S1" s="111"/>
      <c r="T1" s="112"/>
      <c r="U1" s="112"/>
      <c r="V1" s="112"/>
      <c r="W1" s="112"/>
      <c r="X1" s="112"/>
      <c r="Y1" s="125"/>
      <c r="Z1" s="111"/>
      <c r="AA1" s="112"/>
      <c r="AB1" s="112"/>
      <c r="AC1" s="112"/>
      <c r="AD1" s="112"/>
      <c r="AE1" s="112"/>
      <c r="AF1" s="113"/>
    </row>
    <row r="2" spans="1:33" ht="13" x14ac:dyDescent="0.15">
      <c r="A2" s="114" t="s">
        <v>0</v>
      </c>
      <c r="B2" s="114" t="s">
        <v>1</v>
      </c>
      <c r="C2" s="114" t="s">
        <v>2</v>
      </c>
      <c r="D2" s="117" t="s">
        <v>3</v>
      </c>
      <c r="E2" s="51" t="s">
        <v>87</v>
      </c>
      <c r="F2" s="51" t="s">
        <v>88</v>
      </c>
      <c r="G2" s="51" t="s">
        <v>89</v>
      </c>
      <c r="H2" s="51" t="s">
        <v>90</v>
      </c>
      <c r="I2" s="51" t="s">
        <v>91</v>
      </c>
      <c r="J2" s="51" t="s">
        <v>92</v>
      </c>
      <c r="K2" s="51" t="s">
        <v>93</v>
      </c>
      <c r="L2" s="51" t="s">
        <v>94</v>
      </c>
      <c r="M2" s="51" t="s">
        <v>95</v>
      </c>
      <c r="N2" s="51" t="s">
        <v>96</v>
      </c>
      <c r="O2" s="51" t="s">
        <v>97</v>
      </c>
      <c r="P2" s="51" t="s">
        <v>98</v>
      </c>
      <c r="Q2" s="51" t="s">
        <v>99</v>
      </c>
      <c r="R2" s="51" t="s">
        <v>100</v>
      </c>
      <c r="S2" s="4"/>
      <c r="T2" s="5"/>
      <c r="U2" s="5"/>
      <c r="V2" s="5"/>
      <c r="W2" s="5"/>
      <c r="X2" s="5"/>
      <c r="Y2" s="6"/>
      <c r="Z2" s="4"/>
      <c r="AA2" s="5"/>
      <c r="AB2" s="5"/>
      <c r="AC2" s="5"/>
      <c r="AD2" s="5"/>
      <c r="AE2" s="5"/>
      <c r="AF2" s="5"/>
    </row>
    <row r="3" spans="1:33" ht="24" customHeight="1" x14ac:dyDescent="0.15">
      <c r="A3" s="115"/>
      <c r="B3" s="115"/>
      <c r="C3" s="115"/>
      <c r="D3" s="118"/>
      <c r="E3" s="43">
        <v>44674</v>
      </c>
      <c r="F3" s="44" t="s">
        <v>19</v>
      </c>
      <c r="G3" s="43">
        <v>44676</v>
      </c>
      <c r="H3" s="43">
        <v>44677</v>
      </c>
      <c r="I3" s="43">
        <v>44678</v>
      </c>
      <c r="J3" s="43">
        <v>44679</v>
      </c>
      <c r="K3" s="45">
        <v>44680</v>
      </c>
      <c r="L3" s="43">
        <v>44681</v>
      </c>
      <c r="M3" s="43">
        <v>44682</v>
      </c>
      <c r="N3" s="43">
        <v>44683</v>
      </c>
      <c r="O3" s="43">
        <v>44684</v>
      </c>
      <c r="P3" s="43">
        <v>44685</v>
      </c>
      <c r="Q3" s="43">
        <v>44686</v>
      </c>
      <c r="R3" s="46">
        <v>44687</v>
      </c>
      <c r="S3" s="7"/>
      <c r="T3" s="8"/>
      <c r="U3" s="8"/>
      <c r="V3" s="8"/>
      <c r="W3" s="8"/>
      <c r="X3" s="8"/>
      <c r="Y3" s="9"/>
      <c r="Z3" s="7"/>
      <c r="AA3" s="8"/>
      <c r="AB3" s="8"/>
      <c r="AC3" s="8"/>
      <c r="AD3" s="8"/>
      <c r="AE3" s="8"/>
      <c r="AF3" s="10"/>
      <c r="AG3" s="11"/>
    </row>
    <row r="4" spans="1:33" ht="24" customHeight="1" x14ac:dyDescent="0.15">
      <c r="A4" s="115"/>
      <c r="B4" s="115"/>
      <c r="C4" s="115"/>
      <c r="D4" s="12"/>
      <c r="E4" s="13">
        <v>240</v>
      </c>
      <c r="F4" s="14">
        <f t="shared" ref="F4:R4" si="0">E4-9</f>
        <v>231</v>
      </c>
      <c r="G4" s="14">
        <f t="shared" si="0"/>
        <v>222</v>
      </c>
      <c r="H4" s="14">
        <f t="shared" si="0"/>
        <v>213</v>
      </c>
      <c r="I4" s="14">
        <f t="shared" si="0"/>
        <v>204</v>
      </c>
      <c r="J4" s="14">
        <f t="shared" si="0"/>
        <v>195</v>
      </c>
      <c r="K4" s="15">
        <f t="shared" si="0"/>
        <v>186</v>
      </c>
      <c r="L4" s="13">
        <f t="shared" si="0"/>
        <v>177</v>
      </c>
      <c r="M4" s="14">
        <f t="shared" si="0"/>
        <v>168</v>
      </c>
      <c r="N4" s="14">
        <f t="shared" si="0"/>
        <v>159</v>
      </c>
      <c r="O4" s="14">
        <f t="shared" si="0"/>
        <v>150</v>
      </c>
      <c r="P4" s="14">
        <f t="shared" si="0"/>
        <v>141</v>
      </c>
      <c r="Q4" s="14">
        <f t="shared" si="0"/>
        <v>132</v>
      </c>
      <c r="R4" s="15">
        <f t="shared" si="0"/>
        <v>123</v>
      </c>
      <c r="S4" s="16"/>
      <c r="T4" s="17"/>
      <c r="U4" s="17"/>
      <c r="V4" s="17"/>
      <c r="W4" s="17"/>
      <c r="X4" s="17"/>
      <c r="Y4" s="18"/>
      <c r="Z4" s="16"/>
      <c r="AA4" s="17"/>
      <c r="AB4" s="17"/>
      <c r="AC4" s="17"/>
      <c r="AD4" s="17"/>
      <c r="AE4" s="17"/>
      <c r="AF4" s="17"/>
    </row>
    <row r="5" spans="1:33" ht="24" customHeight="1" x14ac:dyDescent="0.15">
      <c r="A5" s="116"/>
      <c r="B5" s="116"/>
      <c r="C5" s="116"/>
      <c r="D5" s="12">
        <v>72</v>
      </c>
      <c r="E5" s="13">
        <f t="shared" ref="E5:O5" si="1">SUM(E6:E13)</f>
        <v>72</v>
      </c>
      <c r="F5" s="14">
        <f t="shared" si="1"/>
        <v>63</v>
      </c>
      <c r="G5" s="14">
        <f t="shared" si="1"/>
        <v>54</v>
      </c>
      <c r="H5" s="14">
        <f t="shared" si="1"/>
        <v>46</v>
      </c>
      <c r="I5" s="14">
        <f t="shared" si="1"/>
        <v>39</v>
      </c>
      <c r="J5" s="14">
        <f t="shared" si="1"/>
        <v>35</v>
      </c>
      <c r="K5" s="15">
        <f t="shared" si="1"/>
        <v>31</v>
      </c>
      <c r="L5" s="13">
        <f t="shared" si="1"/>
        <v>27</v>
      </c>
      <c r="M5" s="14">
        <f t="shared" si="1"/>
        <v>18</v>
      </c>
      <c r="N5" s="14">
        <f t="shared" si="1"/>
        <v>7</v>
      </c>
      <c r="O5" s="14">
        <f t="shared" si="1"/>
        <v>0</v>
      </c>
      <c r="P5" s="14"/>
      <c r="Q5" s="14"/>
      <c r="R5" s="15"/>
      <c r="S5" s="16"/>
      <c r="T5" s="17"/>
      <c r="U5" s="17"/>
      <c r="V5" s="17"/>
      <c r="W5" s="17"/>
      <c r="X5" s="17"/>
      <c r="Y5" s="18"/>
      <c r="Z5" s="16"/>
      <c r="AA5" s="17"/>
      <c r="AB5" s="17"/>
      <c r="AC5" s="17"/>
      <c r="AD5" s="17"/>
      <c r="AE5" s="17"/>
      <c r="AF5" s="17"/>
    </row>
    <row r="6" spans="1:33" ht="13" x14ac:dyDescent="0.15">
      <c r="A6" s="71" t="s">
        <v>82</v>
      </c>
      <c r="B6" s="71" t="s">
        <v>74</v>
      </c>
      <c r="C6" s="83" t="s">
        <v>27</v>
      </c>
      <c r="D6" s="67">
        <v>6</v>
      </c>
      <c r="E6" s="85">
        <v>3</v>
      </c>
      <c r="F6" s="85">
        <v>0</v>
      </c>
      <c r="G6" s="85">
        <v>1</v>
      </c>
      <c r="H6" s="85">
        <v>0</v>
      </c>
      <c r="I6" s="85">
        <v>0</v>
      </c>
      <c r="J6" s="85">
        <v>0</v>
      </c>
      <c r="K6" s="85">
        <v>0</v>
      </c>
      <c r="L6" s="20">
        <v>0</v>
      </c>
      <c r="M6" s="20">
        <v>2</v>
      </c>
      <c r="N6" s="20">
        <v>2</v>
      </c>
      <c r="O6" s="20">
        <v>2</v>
      </c>
      <c r="P6" s="20">
        <v>0</v>
      </c>
      <c r="Q6" s="20">
        <v>0</v>
      </c>
      <c r="R6" s="20">
        <v>0</v>
      </c>
      <c r="S6" s="21"/>
      <c r="T6" s="22"/>
      <c r="U6" s="22"/>
      <c r="V6" s="23"/>
      <c r="W6" s="23"/>
      <c r="X6" s="23"/>
      <c r="Y6" s="24"/>
      <c r="Z6" s="25"/>
      <c r="AA6" s="23"/>
      <c r="AB6" s="23"/>
      <c r="AC6" s="23"/>
      <c r="AD6" s="23"/>
      <c r="AE6" s="23"/>
      <c r="AF6" s="23"/>
    </row>
    <row r="7" spans="1:33" ht="13" x14ac:dyDescent="0.15">
      <c r="A7" s="71" t="s">
        <v>84</v>
      </c>
      <c r="B7" s="71" t="s">
        <v>76</v>
      </c>
      <c r="C7" s="84" t="s">
        <v>26</v>
      </c>
      <c r="D7" s="70">
        <v>10</v>
      </c>
      <c r="E7" s="85">
        <v>0</v>
      </c>
      <c r="F7" s="85">
        <v>3</v>
      </c>
      <c r="G7" s="85">
        <v>0</v>
      </c>
      <c r="H7" s="85">
        <v>2</v>
      </c>
      <c r="I7" s="85">
        <v>0</v>
      </c>
      <c r="J7" s="85">
        <v>0</v>
      </c>
      <c r="K7" s="85">
        <v>1</v>
      </c>
      <c r="L7" s="20">
        <v>1</v>
      </c>
      <c r="M7" s="20">
        <v>1</v>
      </c>
      <c r="N7" s="20">
        <v>1</v>
      </c>
      <c r="O7" s="20">
        <v>0</v>
      </c>
      <c r="P7" s="20">
        <v>0</v>
      </c>
      <c r="Q7" s="20">
        <v>0</v>
      </c>
      <c r="R7" s="20">
        <v>0</v>
      </c>
      <c r="S7" s="21"/>
      <c r="T7" s="22"/>
      <c r="U7" s="22"/>
      <c r="V7" s="23"/>
      <c r="W7" s="23"/>
      <c r="X7" s="23"/>
      <c r="Y7" s="24"/>
      <c r="Z7" s="25"/>
      <c r="AA7" s="23"/>
      <c r="AB7" s="23"/>
      <c r="AC7" s="23"/>
      <c r="AD7" s="23"/>
      <c r="AE7" s="23"/>
      <c r="AF7" s="23"/>
    </row>
    <row r="8" spans="1:33" ht="13" x14ac:dyDescent="0.15">
      <c r="A8" s="71" t="s">
        <v>83</v>
      </c>
      <c r="B8" s="71" t="s">
        <v>75</v>
      </c>
      <c r="C8" s="71" t="s">
        <v>27</v>
      </c>
      <c r="D8" s="70">
        <v>6</v>
      </c>
      <c r="E8" s="85">
        <v>2</v>
      </c>
      <c r="F8" s="85">
        <v>0</v>
      </c>
      <c r="G8" s="85">
        <v>1</v>
      </c>
      <c r="H8" s="85">
        <v>0</v>
      </c>
      <c r="I8" s="85">
        <v>0</v>
      </c>
      <c r="J8" s="85">
        <v>0</v>
      </c>
      <c r="K8" s="85">
        <v>0</v>
      </c>
      <c r="L8" s="20">
        <v>0</v>
      </c>
      <c r="M8" s="20">
        <v>3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1"/>
      <c r="T8" s="22"/>
      <c r="U8" s="22"/>
      <c r="V8" s="23"/>
      <c r="W8" s="23"/>
      <c r="X8" s="23"/>
      <c r="Y8" s="24"/>
      <c r="Z8" s="25"/>
      <c r="AA8" s="23"/>
      <c r="AB8" s="23"/>
      <c r="AC8" s="23"/>
      <c r="AD8" s="23"/>
      <c r="AE8" s="23"/>
      <c r="AF8" s="23"/>
    </row>
    <row r="9" spans="1:33" ht="13" x14ac:dyDescent="0.15">
      <c r="A9" s="71" t="s">
        <v>84</v>
      </c>
      <c r="B9" s="71" t="s">
        <v>77</v>
      </c>
      <c r="C9" s="71" t="s">
        <v>24</v>
      </c>
      <c r="D9" s="70">
        <v>10</v>
      </c>
      <c r="E9" s="85">
        <v>0</v>
      </c>
      <c r="F9" s="85">
        <v>1</v>
      </c>
      <c r="G9" s="85">
        <v>0</v>
      </c>
      <c r="H9" s="85">
        <v>2</v>
      </c>
      <c r="I9" s="85">
        <v>2</v>
      </c>
      <c r="J9" s="85">
        <v>0</v>
      </c>
      <c r="K9" s="85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1"/>
      <c r="T9" s="22"/>
      <c r="U9" s="22"/>
      <c r="V9" s="23"/>
      <c r="W9" s="23"/>
      <c r="X9" s="23"/>
      <c r="Y9" s="24"/>
      <c r="Z9" s="25"/>
      <c r="AA9" s="23"/>
      <c r="AB9" s="23"/>
      <c r="AC9" s="23"/>
      <c r="AD9" s="23"/>
      <c r="AE9" s="23"/>
      <c r="AF9" s="23"/>
    </row>
    <row r="10" spans="1:33" ht="13" x14ac:dyDescent="0.15">
      <c r="A10" s="71" t="s">
        <v>85</v>
      </c>
      <c r="B10" s="71" t="s">
        <v>78</v>
      </c>
      <c r="C10" s="71" t="s">
        <v>81</v>
      </c>
      <c r="D10" s="70">
        <v>8</v>
      </c>
      <c r="E10" s="85">
        <v>0</v>
      </c>
      <c r="F10" s="85">
        <v>2</v>
      </c>
      <c r="G10" s="85">
        <v>0</v>
      </c>
      <c r="H10" s="85">
        <v>1</v>
      </c>
      <c r="I10" s="85">
        <v>2</v>
      </c>
      <c r="J10" s="85">
        <v>2</v>
      </c>
      <c r="K10" s="85">
        <v>1</v>
      </c>
      <c r="L10" s="20">
        <v>3</v>
      </c>
      <c r="M10" s="20">
        <v>1</v>
      </c>
      <c r="N10" s="20">
        <v>1</v>
      </c>
      <c r="O10" s="20">
        <v>0</v>
      </c>
      <c r="P10" s="20">
        <v>0</v>
      </c>
      <c r="Q10" s="20">
        <v>0</v>
      </c>
      <c r="R10" s="20">
        <v>0</v>
      </c>
      <c r="S10" s="21"/>
      <c r="T10" s="22"/>
      <c r="U10" s="22"/>
      <c r="V10" s="23"/>
      <c r="W10" s="23"/>
      <c r="X10" s="23"/>
      <c r="Y10" s="24"/>
      <c r="Z10" s="25"/>
      <c r="AA10" s="23"/>
      <c r="AB10" s="23"/>
      <c r="AC10" s="23"/>
      <c r="AD10" s="23"/>
      <c r="AE10" s="23"/>
      <c r="AF10" s="23"/>
    </row>
    <row r="11" spans="1:33" ht="13" x14ac:dyDescent="0.15">
      <c r="A11" s="71" t="s">
        <v>85</v>
      </c>
      <c r="B11" s="71" t="s">
        <v>79</v>
      </c>
      <c r="C11" s="71" t="s">
        <v>81</v>
      </c>
      <c r="D11" s="70">
        <v>8</v>
      </c>
      <c r="E11" s="85">
        <v>2</v>
      </c>
      <c r="F11" s="85">
        <v>1.5</v>
      </c>
      <c r="G11" s="85">
        <v>2</v>
      </c>
      <c r="H11" s="85">
        <v>1</v>
      </c>
      <c r="I11" s="85">
        <v>0</v>
      </c>
      <c r="J11" s="85">
        <v>0</v>
      </c>
      <c r="K11" s="85">
        <v>2</v>
      </c>
      <c r="L11" s="20">
        <v>3</v>
      </c>
      <c r="M11" s="20">
        <v>1</v>
      </c>
      <c r="N11" s="20">
        <v>1</v>
      </c>
      <c r="O11" s="20">
        <v>2</v>
      </c>
      <c r="P11" s="20">
        <v>1</v>
      </c>
      <c r="Q11" s="20">
        <v>2</v>
      </c>
      <c r="R11" s="20">
        <v>0</v>
      </c>
      <c r="S11" s="21"/>
      <c r="T11" s="22"/>
      <c r="U11" s="22"/>
      <c r="V11" s="23"/>
      <c r="W11" s="23"/>
      <c r="X11" s="23"/>
      <c r="Y11" s="24"/>
      <c r="Z11" s="25"/>
      <c r="AA11" s="23"/>
      <c r="AB11" s="23"/>
      <c r="AC11" s="23"/>
      <c r="AD11" s="23"/>
      <c r="AE11" s="23"/>
      <c r="AF11" s="23"/>
    </row>
    <row r="12" spans="1:33" ht="13" x14ac:dyDescent="0.15">
      <c r="A12" s="71" t="s">
        <v>86</v>
      </c>
      <c r="B12" s="71" t="s">
        <v>80</v>
      </c>
      <c r="C12" s="71" t="s">
        <v>81</v>
      </c>
      <c r="D12" s="70">
        <v>20</v>
      </c>
      <c r="E12" s="85">
        <v>2</v>
      </c>
      <c r="F12" s="85">
        <v>1.5</v>
      </c>
      <c r="G12" s="85">
        <v>4</v>
      </c>
      <c r="H12" s="85">
        <v>1</v>
      </c>
      <c r="I12" s="85">
        <v>0</v>
      </c>
      <c r="J12" s="85">
        <v>2</v>
      </c>
      <c r="K12" s="85">
        <v>0</v>
      </c>
      <c r="L12" s="20">
        <v>2</v>
      </c>
      <c r="M12" s="20">
        <v>3</v>
      </c>
      <c r="N12" s="20">
        <v>2</v>
      </c>
      <c r="O12" s="20">
        <v>1</v>
      </c>
      <c r="P12" s="20">
        <v>1</v>
      </c>
      <c r="Q12" s="20">
        <v>1</v>
      </c>
      <c r="R12" s="20">
        <v>2</v>
      </c>
      <c r="S12" s="21"/>
      <c r="T12" s="22"/>
      <c r="U12" s="22"/>
      <c r="V12" s="23"/>
      <c r="W12" s="23"/>
      <c r="X12" s="23"/>
      <c r="Y12" s="24"/>
      <c r="Z12" s="25"/>
      <c r="AA12" s="23"/>
      <c r="AB12" s="23"/>
      <c r="AC12" s="23"/>
      <c r="AD12" s="23"/>
      <c r="AE12" s="23"/>
      <c r="AF12" s="23"/>
    </row>
    <row r="13" spans="1:33" s="99" customFormat="1" ht="13" x14ac:dyDescent="0.15">
      <c r="A13" s="103"/>
      <c r="B13" s="106"/>
      <c r="C13" s="106"/>
      <c r="D13" s="104" t="s">
        <v>14</v>
      </c>
      <c r="E13" s="94">
        <v>63</v>
      </c>
      <c r="F13" s="95">
        <v>54</v>
      </c>
      <c r="G13" s="95">
        <v>46</v>
      </c>
      <c r="H13" s="95">
        <v>39</v>
      </c>
      <c r="I13" s="95">
        <v>35</v>
      </c>
      <c r="J13" s="95">
        <v>31</v>
      </c>
      <c r="K13" s="102">
        <v>27</v>
      </c>
      <c r="L13" s="102">
        <v>18</v>
      </c>
      <c r="M13" s="102">
        <v>7</v>
      </c>
      <c r="N13" s="102">
        <v>0</v>
      </c>
      <c r="O13" s="102">
        <v>-5</v>
      </c>
      <c r="P13" s="102">
        <v>-2</v>
      </c>
      <c r="Q13" s="102">
        <v>-5</v>
      </c>
      <c r="R13" s="102">
        <v>-7</v>
      </c>
      <c r="S13" s="94"/>
      <c r="T13" s="95"/>
      <c r="U13" s="95"/>
      <c r="V13" s="96"/>
      <c r="W13" s="96"/>
      <c r="X13" s="96"/>
      <c r="Y13" s="97"/>
      <c r="Z13" s="98"/>
      <c r="AA13" s="96"/>
      <c r="AB13" s="96"/>
      <c r="AC13" s="96"/>
      <c r="AD13" s="96"/>
      <c r="AE13" s="96"/>
      <c r="AF13" s="96"/>
    </row>
    <row r="14" spans="1:33" ht="13" x14ac:dyDescent="0.15">
      <c r="A14" s="27"/>
      <c r="B14" s="47"/>
      <c r="C14" s="76"/>
      <c r="D14" s="77" t="s">
        <v>15</v>
      </c>
      <c r="E14" s="86">
        <v>72</v>
      </c>
      <c r="F14" s="87">
        <v>67</v>
      </c>
      <c r="G14" s="86">
        <v>62</v>
      </c>
      <c r="H14" s="87">
        <v>57</v>
      </c>
      <c r="I14" s="86">
        <v>52</v>
      </c>
      <c r="J14" s="87">
        <v>47</v>
      </c>
      <c r="K14" s="86">
        <v>42</v>
      </c>
      <c r="L14" s="29">
        <v>36</v>
      </c>
      <c r="M14" s="30">
        <v>30</v>
      </c>
      <c r="N14" s="29">
        <v>24</v>
      </c>
      <c r="O14" s="30">
        <v>18</v>
      </c>
      <c r="P14" s="29">
        <v>12</v>
      </c>
      <c r="Q14" s="30">
        <v>6</v>
      </c>
      <c r="R14" s="29">
        <v>0</v>
      </c>
      <c r="S14" s="37"/>
      <c r="T14" s="37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 ht="13" x14ac:dyDescent="0.15">
      <c r="A15" s="27"/>
      <c r="B15" s="28"/>
      <c r="C15" s="73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4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 ht="13" x14ac:dyDescent="0.15">
      <c r="A16" s="27"/>
      <c r="B16" s="28"/>
      <c r="C16" s="73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4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 ht="13" x14ac:dyDescent="0.15">
      <c r="A17" s="27"/>
      <c r="B17" s="28"/>
      <c r="C17" s="2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</row>
    <row r="18" spans="1:33" ht="13" x14ac:dyDescent="0.15">
      <c r="A18" s="27"/>
      <c r="B18" s="28"/>
      <c r="C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</row>
    <row r="19" spans="1:33" ht="13" x14ac:dyDescent="0.1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</row>
    <row r="20" spans="1:33" ht="13" x14ac:dyDescent="0.15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</row>
    <row r="21" spans="1:33" ht="13" x14ac:dyDescent="0.1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</row>
    <row r="22" spans="1:33" ht="13" x14ac:dyDescent="0.1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 ht="13" x14ac:dyDescent="0.15">
      <c r="A23" s="28"/>
      <c r="B23" s="28"/>
      <c r="C23" s="28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</row>
    <row r="24" spans="1:33" ht="13" x14ac:dyDescent="0.15">
      <c r="A24" s="28"/>
      <c r="B24" s="28"/>
      <c r="C24" s="28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</row>
    <row r="25" spans="1:33" ht="13" x14ac:dyDescent="0.15">
      <c r="A25" s="28"/>
      <c r="B25" s="28"/>
      <c r="C25" s="28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3" x14ac:dyDescent="0.15">
      <c r="A26" s="28"/>
      <c r="B26" s="28"/>
      <c r="C26" s="28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3" x14ac:dyDescent="0.15">
      <c r="A27" s="28"/>
      <c r="B27" s="28"/>
      <c r="C27" s="28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3" x14ac:dyDescent="0.15">
      <c r="A28" s="28"/>
      <c r="B28" s="28"/>
      <c r="C28" s="28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3" x14ac:dyDescent="0.15">
      <c r="A29" s="28"/>
      <c r="B29" s="28"/>
      <c r="C29" s="28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3" x14ac:dyDescent="0.15">
      <c r="A30" s="28"/>
      <c r="B30" s="28"/>
      <c r="C30" s="28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3" x14ac:dyDescent="0.15">
      <c r="A31" s="107"/>
      <c r="B31" s="28"/>
      <c r="C31" s="28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3" x14ac:dyDescent="0.15">
      <c r="A32" s="108"/>
      <c r="B32" s="74"/>
      <c r="C32" s="28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3" x14ac:dyDescent="0.15">
      <c r="A33" s="109"/>
      <c r="B33" s="74"/>
      <c r="C33" s="28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3" x14ac:dyDescent="0.15">
      <c r="A34" s="109"/>
      <c r="B34" s="74"/>
      <c r="C34" s="28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3" x14ac:dyDescent="0.15">
      <c r="A35" s="109"/>
      <c r="B35" s="74"/>
      <c r="C35" s="28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3" x14ac:dyDescent="0.15">
      <c r="A36" s="109"/>
      <c r="B36" s="74"/>
      <c r="C36" s="28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3" x14ac:dyDescent="0.15">
      <c r="A37" s="109"/>
      <c r="B37" s="74"/>
      <c r="C37" s="28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3" x14ac:dyDescent="0.15">
      <c r="A38" s="109"/>
      <c r="B38" s="74"/>
      <c r="C38" s="28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3" x14ac:dyDescent="0.15">
      <c r="A39" s="109"/>
      <c r="B39" s="74"/>
      <c r="C39" s="28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3" x14ac:dyDescent="0.15">
      <c r="A40" s="109"/>
      <c r="B40" s="74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3" x14ac:dyDescent="0.15">
      <c r="A41" s="109"/>
      <c r="B41" s="74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3" x14ac:dyDescent="0.15">
      <c r="A42" s="109"/>
      <c r="B42" s="74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8" spans="1:33" ht="13" x14ac:dyDescent="0.15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1:20" ht="13" x14ac:dyDescent="0.15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1:20" ht="13" x14ac:dyDescent="0.15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1:20" ht="13" x14ac:dyDescent="0.15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1:20" ht="13" x14ac:dyDescent="0.1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1:20" ht="13" x14ac:dyDescent="0.15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1:20" ht="13" x14ac:dyDescent="0.15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1:20" ht="13" x14ac:dyDescent="0.15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1:20" ht="13" x14ac:dyDescent="0.15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1:20" ht="13" x14ac:dyDescent="0.15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1:20" ht="13" x14ac:dyDescent="0.15"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1:20" ht="13" x14ac:dyDescent="0.15"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1:20" ht="13" x14ac:dyDescent="0.15"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1:20" ht="13" x14ac:dyDescent="0.15"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1:20" ht="13" x14ac:dyDescent="0.15">
      <c r="A62" s="40" t="s">
        <v>16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1:20" ht="13" x14ac:dyDescent="0.15">
      <c r="A63" s="41" t="s">
        <v>9</v>
      </c>
      <c r="B63" s="39" t="s">
        <v>17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1:20" ht="13" x14ac:dyDescent="0.15">
      <c r="A64" s="41" t="s">
        <v>12</v>
      </c>
      <c r="B64" s="39" t="s">
        <v>17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:20" ht="13" x14ac:dyDescent="0.15">
      <c r="A65" s="41" t="s">
        <v>7</v>
      </c>
      <c r="B65" s="39" t="s">
        <v>17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:20" ht="13" x14ac:dyDescent="0.15">
      <c r="A66" s="41" t="s">
        <v>10</v>
      </c>
      <c r="B66" s="39" t="s">
        <v>17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:20" ht="13" x14ac:dyDescent="0.15">
      <c r="A67" s="41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:20" ht="13" x14ac:dyDescent="0.15">
      <c r="A68" s="41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:20" ht="13" x14ac:dyDescent="0.15">
      <c r="A69" s="42" t="s">
        <v>18</v>
      </c>
      <c r="B69" s="42">
        <v>72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:20" ht="13" x14ac:dyDescent="0.15"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:20" ht="13" x14ac:dyDescent="0.15"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ht="13" x14ac:dyDescent="0.15"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spans="1:20" ht="13" x14ac:dyDescent="0.15"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spans="1:20" ht="13" x14ac:dyDescent="0.15"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spans="1:20" ht="13" x14ac:dyDescent="0.15"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spans="1:20" ht="13" x14ac:dyDescent="0.15"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spans="1:20" ht="13" x14ac:dyDescent="0.15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spans="1:20" ht="13" x14ac:dyDescent="0.15"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spans="1:20" ht="13" x14ac:dyDescent="0.15"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spans="1:20" ht="13" x14ac:dyDescent="0.15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spans="3:20" ht="13" x14ac:dyDescent="0.15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spans="3:20" ht="13" x14ac:dyDescent="0.15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spans="3:20" ht="13" x14ac:dyDescent="0.15"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spans="3:20" ht="13" x14ac:dyDescent="0.15"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spans="3:20" ht="13" x14ac:dyDescent="0.15"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spans="3:20" ht="13" x14ac:dyDescent="0.15"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spans="3:20" ht="13" x14ac:dyDescent="0.15"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spans="3:20" ht="13" x14ac:dyDescent="0.15"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spans="3:20" ht="13" x14ac:dyDescent="0.15"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spans="3:20" ht="13" x14ac:dyDescent="0.15"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spans="3:20" ht="13" x14ac:dyDescent="0.15"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spans="3:20" ht="13" x14ac:dyDescent="0.15"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spans="3:20" ht="13" x14ac:dyDescent="0.15"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spans="3:20" ht="13" x14ac:dyDescent="0.15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spans="3:20" ht="13" x14ac:dyDescent="0.15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spans="3:20" ht="13" x14ac:dyDescent="0.15"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spans="3:20" ht="13" x14ac:dyDescent="0.15"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spans="3:20" ht="13" x14ac:dyDescent="0.15"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spans="3:20" ht="13" x14ac:dyDescent="0.15"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spans="3:20" ht="13" x14ac:dyDescent="0.15"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spans="3:20" ht="13" x14ac:dyDescent="0.15"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spans="3:20" ht="13" x14ac:dyDescent="0.15"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spans="3:20" ht="13" x14ac:dyDescent="0.15"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spans="3:20" ht="13" x14ac:dyDescent="0.15"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spans="3:20" ht="13" x14ac:dyDescent="0.15"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spans="3:20" ht="13" x14ac:dyDescent="0.15"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spans="3:20" ht="13" x14ac:dyDescent="0.15"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spans="3:20" ht="13" x14ac:dyDescent="0.15"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spans="3:20" ht="13" x14ac:dyDescent="0.15"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spans="3:20" ht="13" x14ac:dyDescent="0.15"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spans="3:20" ht="13" x14ac:dyDescent="0.15"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spans="3:20" ht="13" x14ac:dyDescent="0.15"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spans="3:20" ht="13" x14ac:dyDescent="0.15"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spans="3:20" ht="13" x14ac:dyDescent="0.15"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spans="3:20" ht="13" x14ac:dyDescent="0.15"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spans="3:20" ht="13" x14ac:dyDescent="0.15"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spans="3:20" ht="13" x14ac:dyDescent="0.15"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spans="3:20" ht="13" x14ac:dyDescent="0.15"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spans="3:20" ht="13" x14ac:dyDescent="0.15"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spans="3:20" ht="13" x14ac:dyDescent="0.15"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spans="3:20" ht="13" x14ac:dyDescent="0.15"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spans="3:20" ht="13" x14ac:dyDescent="0.15"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spans="3:20" ht="13" x14ac:dyDescent="0.15"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spans="3:20" ht="13" x14ac:dyDescent="0.15"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spans="3:20" ht="13" x14ac:dyDescent="0.15"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spans="3:20" ht="13" x14ac:dyDescent="0.15"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spans="3:20" ht="13" x14ac:dyDescent="0.15"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spans="3:20" ht="13" x14ac:dyDescent="0.15"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spans="3:20" ht="13" x14ac:dyDescent="0.15"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spans="3:20" ht="13" x14ac:dyDescent="0.15"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spans="3:20" ht="13" x14ac:dyDescent="0.15"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spans="3:20" ht="13" x14ac:dyDescent="0.15"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spans="3:20" ht="13" x14ac:dyDescent="0.15"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spans="3:20" ht="13" x14ac:dyDescent="0.15"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spans="3:20" ht="13" x14ac:dyDescent="0.15"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spans="3:20" ht="13" x14ac:dyDescent="0.15"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spans="3:20" ht="13" x14ac:dyDescent="0.15"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spans="3:20" ht="13" x14ac:dyDescent="0.15"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spans="3:20" ht="13" x14ac:dyDescent="0.15"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spans="3:20" ht="13" x14ac:dyDescent="0.15"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spans="3:20" ht="13" x14ac:dyDescent="0.15"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spans="3:20" ht="13" x14ac:dyDescent="0.15"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spans="3:20" ht="13" x14ac:dyDescent="0.15"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spans="3:20" ht="13" x14ac:dyDescent="0.15"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spans="3:20" ht="13" x14ac:dyDescent="0.15"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spans="3:20" ht="13" x14ac:dyDescent="0.15"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spans="3:20" ht="13" x14ac:dyDescent="0.15"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spans="3:20" ht="13" x14ac:dyDescent="0.15"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spans="3:20" ht="13" x14ac:dyDescent="0.15"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spans="3:20" ht="13" x14ac:dyDescent="0.15"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spans="3:20" ht="13" x14ac:dyDescent="0.15"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spans="3:20" ht="13" x14ac:dyDescent="0.15"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spans="3:20" ht="13" x14ac:dyDescent="0.15"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spans="3:20" ht="13" x14ac:dyDescent="0.15"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spans="3:20" ht="13" x14ac:dyDescent="0.15"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spans="3:20" ht="13" x14ac:dyDescent="0.15"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spans="3:20" ht="13" x14ac:dyDescent="0.15"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spans="3:20" ht="13" x14ac:dyDescent="0.15"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spans="3:20" ht="13" x14ac:dyDescent="0.15"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spans="3:20" ht="13" x14ac:dyDescent="0.15"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spans="3:20" ht="13" x14ac:dyDescent="0.15"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spans="3:20" ht="13" x14ac:dyDescent="0.15"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spans="3:20" ht="13" x14ac:dyDescent="0.15"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spans="3:20" ht="13" x14ac:dyDescent="0.15"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spans="3:20" ht="13" x14ac:dyDescent="0.15"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spans="3:20" ht="13" x14ac:dyDescent="0.15"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spans="3:20" ht="13" x14ac:dyDescent="0.15"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spans="3:20" ht="13" x14ac:dyDescent="0.15"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spans="3:20" ht="13" x14ac:dyDescent="0.15"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spans="3:20" ht="13" x14ac:dyDescent="0.15"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spans="3:20" ht="13" x14ac:dyDescent="0.15"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spans="3:20" ht="13" x14ac:dyDescent="0.15"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spans="3:20" ht="13" x14ac:dyDescent="0.15"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spans="3:20" ht="13" x14ac:dyDescent="0.15"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spans="3:20" ht="13" x14ac:dyDescent="0.15"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spans="3:20" ht="13" x14ac:dyDescent="0.15"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spans="3:20" ht="13" x14ac:dyDescent="0.15"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spans="3:20" ht="13" x14ac:dyDescent="0.15"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spans="3:20" ht="13" x14ac:dyDescent="0.15"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spans="3:20" ht="13" x14ac:dyDescent="0.15"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spans="3:20" ht="13" x14ac:dyDescent="0.15"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spans="3:20" ht="13" x14ac:dyDescent="0.15"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spans="3:20" ht="13" x14ac:dyDescent="0.15"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spans="3:20" ht="13" x14ac:dyDescent="0.15"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spans="3:20" ht="13" x14ac:dyDescent="0.15"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spans="3:20" ht="13" x14ac:dyDescent="0.15"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spans="3:20" ht="13" x14ac:dyDescent="0.15"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spans="3:20" ht="13" x14ac:dyDescent="0.15"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spans="3:20" ht="13" x14ac:dyDescent="0.15"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spans="3:20" ht="13" x14ac:dyDescent="0.15"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spans="3:20" ht="13" x14ac:dyDescent="0.15"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spans="3:20" ht="13" x14ac:dyDescent="0.15"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spans="3:20" ht="13" x14ac:dyDescent="0.15"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spans="3:20" ht="13" x14ac:dyDescent="0.15"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spans="3:20" ht="13" x14ac:dyDescent="0.15"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spans="3:20" ht="13" x14ac:dyDescent="0.15"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spans="3:20" ht="13" x14ac:dyDescent="0.15"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spans="3:20" ht="13" x14ac:dyDescent="0.15"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spans="3:20" ht="13" x14ac:dyDescent="0.15"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spans="3:20" ht="13" x14ac:dyDescent="0.15"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spans="3:20" ht="13" x14ac:dyDescent="0.15"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spans="3:20" ht="13" x14ac:dyDescent="0.15"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spans="3:20" ht="13" x14ac:dyDescent="0.15"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spans="3:20" ht="13" x14ac:dyDescent="0.15"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spans="3:20" ht="13" x14ac:dyDescent="0.15"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spans="3:20" ht="13" x14ac:dyDescent="0.15"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spans="3:20" ht="13" x14ac:dyDescent="0.15"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spans="3:20" ht="13" x14ac:dyDescent="0.15"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spans="3:20" ht="13" x14ac:dyDescent="0.15"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spans="3:20" ht="13" x14ac:dyDescent="0.15"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spans="3:20" ht="13" x14ac:dyDescent="0.15"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spans="3:20" ht="13" x14ac:dyDescent="0.15"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spans="3:20" ht="13" x14ac:dyDescent="0.15"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spans="3:20" ht="13" x14ac:dyDescent="0.15"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spans="3:20" ht="13" x14ac:dyDescent="0.15"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spans="3:20" ht="13" x14ac:dyDescent="0.15"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spans="3:20" ht="13" x14ac:dyDescent="0.15"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spans="3:20" ht="13" x14ac:dyDescent="0.15"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spans="3:20" ht="13" x14ac:dyDescent="0.15"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spans="3:20" ht="13" x14ac:dyDescent="0.15"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spans="3:20" ht="13" x14ac:dyDescent="0.15"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spans="3:20" ht="13" x14ac:dyDescent="0.15"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spans="3:20" ht="13" x14ac:dyDescent="0.15"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spans="3:20" ht="13" x14ac:dyDescent="0.15"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spans="3:20" ht="13" x14ac:dyDescent="0.15"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spans="3:20" ht="13" x14ac:dyDescent="0.15"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spans="3:20" ht="13" x14ac:dyDescent="0.15"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spans="3:20" ht="13" x14ac:dyDescent="0.15"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spans="3:20" ht="13" x14ac:dyDescent="0.15"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spans="3:20" ht="13" x14ac:dyDescent="0.15"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spans="3:20" ht="13" x14ac:dyDescent="0.15"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spans="3:20" ht="13" x14ac:dyDescent="0.15"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spans="3:20" ht="13" x14ac:dyDescent="0.15"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spans="3:20" ht="13" x14ac:dyDescent="0.15"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spans="3:20" ht="13" x14ac:dyDescent="0.15"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spans="3:20" ht="13" x14ac:dyDescent="0.15"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spans="3:20" ht="13" x14ac:dyDescent="0.15"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spans="3:20" ht="13" x14ac:dyDescent="0.15"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spans="3:20" ht="13" x14ac:dyDescent="0.15"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spans="3:20" ht="13" x14ac:dyDescent="0.15"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spans="3:20" ht="13" x14ac:dyDescent="0.15"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spans="3:20" ht="13" x14ac:dyDescent="0.15"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spans="3:20" ht="13" x14ac:dyDescent="0.15"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spans="3:20" ht="13" x14ac:dyDescent="0.15"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spans="3:20" ht="13" x14ac:dyDescent="0.15"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spans="3:20" ht="13" x14ac:dyDescent="0.15"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spans="3:20" ht="13" x14ac:dyDescent="0.15"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spans="3:20" ht="13" x14ac:dyDescent="0.15"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spans="3:20" ht="13" x14ac:dyDescent="0.15"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spans="3:20" ht="13" x14ac:dyDescent="0.15"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spans="3:20" ht="13" x14ac:dyDescent="0.15"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spans="3:20" ht="13" x14ac:dyDescent="0.15"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spans="3:20" ht="13" x14ac:dyDescent="0.15"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spans="3:20" ht="13" x14ac:dyDescent="0.15"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spans="3:20" ht="13" x14ac:dyDescent="0.15"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spans="3:20" ht="13" x14ac:dyDescent="0.15"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spans="3:20" ht="13" x14ac:dyDescent="0.15"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spans="3:20" ht="13" x14ac:dyDescent="0.15"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spans="3:20" ht="13" x14ac:dyDescent="0.15"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spans="3:20" ht="13" x14ac:dyDescent="0.15"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spans="3:20" ht="13" x14ac:dyDescent="0.15"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spans="3:20" ht="13" x14ac:dyDescent="0.15"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spans="3:20" ht="13" x14ac:dyDescent="0.15"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spans="3:20" ht="13" x14ac:dyDescent="0.15"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spans="3:20" ht="13" x14ac:dyDescent="0.15"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spans="3:20" ht="13" x14ac:dyDescent="0.15"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spans="3:20" ht="13" x14ac:dyDescent="0.15"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spans="3:20" ht="13" x14ac:dyDescent="0.15"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spans="3:20" ht="13" x14ac:dyDescent="0.15"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spans="3:20" ht="13" x14ac:dyDescent="0.15"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spans="3:20" ht="13" x14ac:dyDescent="0.15"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spans="3:20" ht="13" x14ac:dyDescent="0.15"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spans="3:20" ht="13" x14ac:dyDescent="0.15"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spans="3:20" ht="13" x14ac:dyDescent="0.15"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spans="3:20" ht="13" x14ac:dyDescent="0.15"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spans="3:20" ht="13" x14ac:dyDescent="0.15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spans="3:20" ht="13" x14ac:dyDescent="0.15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spans="3:20" ht="13" x14ac:dyDescent="0.15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spans="3:20" ht="13" x14ac:dyDescent="0.15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spans="3:20" ht="13" x14ac:dyDescent="0.15"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spans="3:20" ht="13" x14ac:dyDescent="0.15"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spans="3:20" ht="13" x14ac:dyDescent="0.15"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spans="3:20" ht="13" x14ac:dyDescent="0.15"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spans="3:20" ht="13" x14ac:dyDescent="0.15"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spans="3:20" ht="13" x14ac:dyDescent="0.15"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spans="3:20" ht="13" x14ac:dyDescent="0.15"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spans="3:20" ht="13" x14ac:dyDescent="0.15"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spans="3:20" ht="13" x14ac:dyDescent="0.15"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spans="3:20" ht="13" x14ac:dyDescent="0.15"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spans="3:20" ht="13" x14ac:dyDescent="0.15"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spans="3:20" ht="13" x14ac:dyDescent="0.15"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spans="3:20" ht="13" x14ac:dyDescent="0.15"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spans="3:20" ht="13" x14ac:dyDescent="0.15"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spans="3:20" ht="13" x14ac:dyDescent="0.15"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spans="3:20" ht="13" x14ac:dyDescent="0.15"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spans="3:20" ht="13" x14ac:dyDescent="0.15"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spans="3:20" ht="13" x14ac:dyDescent="0.15"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spans="3:20" ht="13" x14ac:dyDescent="0.15"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spans="3:20" ht="13" x14ac:dyDescent="0.15"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spans="3:20" ht="13" x14ac:dyDescent="0.15"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spans="3:20" ht="13" x14ac:dyDescent="0.15"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spans="3:20" ht="13" x14ac:dyDescent="0.15"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3:20" ht="13" x14ac:dyDescent="0.15"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3:20" ht="13" x14ac:dyDescent="0.15"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3:20" ht="13" x14ac:dyDescent="0.15"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3:20" ht="13" x14ac:dyDescent="0.15"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3:20" ht="13" x14ac:dyDescent="0.15"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spans="3:20" ht="13" x14ac:dyDescent="0.15"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spans="3:20" ht="13" x14ac:dyDescent="0.15"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spans="3:20" ht="13" x14ac:dyDescent="0.15"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spans="3:20" ht="13" x14ac:dyDescent="0.15"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spans="3:20" ht="13" x14ac:dyDescent="0.15"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spans="3:20" ht="13" x14ac:dyDescent="0.15"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spans="3:20" ht="13" x14ac:dyDescent="0.15"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spans="3:20" ht="13" x14ac:dyDescent="0.15"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spans="3:20" ht="13" x14ac:dyDescent="0.15"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spans="3:20" ht="13" x14ac:dyDescent="0.15"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spans="3:20" ht="13" x14ac:dyDescent="0.15"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spans="3:20" ht="13" x14ac:dyDescent="0.15"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spans="3:20" ht="13" x14ac:dyDescent="0.15"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spans="3:20" ht="13" x14ac:dyDescent="0.15"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spans="3:20" ht="13" x14ac:dyDescent="0.15"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spans="3:20" ht="13" x14ac:dyDescent="0.15"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spans="3:20" ht="13" x14ac:dyDescent="0.15"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spans="3:20" ht="13" x14ac:dyDescent="0.15"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spans="3:20" ht="13" x14ac:dyDescent="0.15"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spans="3:20" ht="13" x14ac:dyDescent="0.15"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spans="3:20" ht="13" x14ac:dyDescent="0.15"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spans="3:20" ht="13" x14ac:dyDescent="0.15"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spans="3:20" ht="13" x14ac:dyDescent="0.15"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spans="3:20" ht="13" x14ac:dyDescent="0.15"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spans="3:20" ht="13" x14ac:dyDescent="0.15"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spans="3:20" ht="13" x14ac:dyDescent="0.15"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spans="3:20" ht="13" x14ac:dyDescent="0.15"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spans="3:20" ht="13" x14ac:dyDescent="0.15"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spans="3:20" ht="13" x14ac:dyDescent="0.15"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spans="3:20" ht="13" x14ac:dyDescent="0.15"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spans="3:20" ht="13" x14ac:dyDescent="0.15"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spans="3:20" ht="13" x14ac:dyDescent="0.15"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spans="3:20" ht="13" x14ac:dyDescent="0.15"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spans="3:20" ht="13" x14ac:dyDescent="0.15"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spans="3:20" ht="13" x14ac:dyDescent="0.15"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spans="3:20" ht="13" x14ac:dyDescent="0.15"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spans="3:20" ht="13" x14ac:dyDescent="0.15"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spans="3:20" ht="13" x14ac:dyDescent="0.15"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spans="3:20" ht="13" x14ac:dyDescent="0.15"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spans="3:20" ht="13" x14ac:dyDescent="0.15"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spans="3:20" ht="13" x14ac:dyDescent="0.15"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spans="3:20" ht="13" x14ac:dyDescent="0.15"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spans="3:20" ht="13" x14ac:dyDescent="0.15"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spans="3:20" ht="13" x14ac:dyDescent="0.15"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spans="3:20" ht="13" x14ac:dyDescent="0.15"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spans="3:20" ht="13" x14ac:dyDescent="0.15"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spans="3:20" ht="13" x14ac:dyDescent="0.15"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spans="3:20" ht="13" x14ac:dyDescent="0.15"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spans="3:20" ht="13" x14ac:dyDescent="0.15"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spans="3:20" ht="13" x14ac:dyDescent="0.15"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spans="3:20" ht="13" x14ac:dyDescent="0.15"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spans="3:20" ht="13" x14ac:dyDescent="0.15"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spans="3:20" ht="13" x14ac:dyDescent="0.15"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spans="3:20" ht="13" x14ac:dyDescent="0.15"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spans="3:20" ht="13" x14ac:dyDescent="0.15"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spans="3:20" ht="13" x14ac:dyDescent="0.15"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spans="3:20" ht="13" x14ac:dyDescent="0.15"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spans="3:20" ht="13" x14ac:dyDescent="0.15"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spans="3:20" ht="13" x14ac:dyDescent="0.15"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spans="3:20" ht="13" x14ac:dyDescent="0.15"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spans="3:20" ht="13" x14ac:dyDescent="0.15"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spans="3:20" ht="13" x14ac:dyDescent="0.15"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spans="3:20" ht="13" x14ac:dyDescent="0.15"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spans="3:20" ht="13" x14ac:dyDescent="0.15"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spans="3:20" ht="13" x14ac:dyDescent="0.15"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spans="3:20" ht="13" x14ac:dyDescent="0.15"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spans="3:20" ht="13" x14ac:dyDescent="0.15"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spans="3:20" ht="13" x14ac:dyDescent="0.15"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spans="3:20" ht="13" x14ac:dyDescent="0.15"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spans="3:20" ht="13" x14ac:dyDescent="0.15"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spans="3:20" ht="13" x14ac:dyDescent="0.15"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spans="3:20" ht="13" x14ac:dyDescent="0.15"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spans="3:20" ht="13" x14ac:dyDescent="0.15"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spans="3:20" ht="13" x14ac:dyDescent="0.15"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spans="3:20" ht="13" x14ac:dyDescent="0.15"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spans="3:20" ht="13" x14ac:dyDescent="0.15"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spans="3:20" ht="13" x14ac:dyDescent="0.15"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spans="3:20" ht="13" x14ac:dyDescent="0.15"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spans="3:20" ht="13" x14ac:dyDescent="0.15"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spans="3:20" ht="13" x14ac:dyDescent="0.15"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spans="3:20" ht="13" x14ac:dyDescent="0.15"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spans="3:20" ht="13" x14ac:dyDescent="0.15"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spans="3:20" ht="13" x14ac:dyDescent="0.15"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spans="3:20" ht="13" x14ac:dyDescent="0.15"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spans="3:20" ht="13" x14ac:dyDescent="0.15"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spans="3:20" ht="13" x14ac:dyDescent="0.15"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spans="3:20" ht="13" x14ac:dyDescent="0.15"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spans="3:20" ht="13" x14ac:dyDescent="0.15"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spans="3:20" ht="13" x14ac:dyDescent="0.15"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spans="3:20" ht="13" x14ac:dyDescent="0.15"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spans="3:20" ht="13" x14ac:dyDescent="0.15"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spans="3:20" ht="13" x14ac:dyDescent="0.15"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spans="3:20" ht="13" x14ac:dyDescent="0.15"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spans="3:20" ht="13" x14ac:dyDescent="0.15"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spans="3:20" ht="13" x14ac:dyDescent="0.15"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spans="3:20" ht="13" x14ac:dyDescent="0.15"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spans="3:20" ht="13" x14ac:dyDescent="0.15"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spans="3:20" ht="13" x14ac:dyDescent="0.15"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spans="3:20" ht="13" x14ac:dyDescent="0.15"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spans="3:20" ht="13" x14ac:dyDescent="0.15"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spans="3:20" ht="13" x14ac:dyDescent="0.15"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spans="3:20" ht="13" x14ac:dyDescent="0.15"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spans="3:20" ht="13" x14ac:dyDescent="0.15"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spans="3:20" ht="13" x14ac:dyDescent="0.15"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spans="3:20" ht="13" x14ac:dyDescent="0.15"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spans="3:20" ht="13" x14ac:dyDescent="0.15"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spans="3:20" ht="13" x14ac:dyDescent="0.15"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spans="3:20" ht="13" x14ac:dyDescent="0.15"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spans="3:20" ht="13" x14ac:dyDescent="0.15"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spans="3:20" ht="13" x14ac:dyDescent="0.15"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spans="3:20" ht="13" x14ac:dyDescent="0.15"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spans="3:20" ht="13" x14ac:dyDescent="0.15"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spans="3:20" ht="13" x14ac:dyDescent="0.15"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spans="3:20" ht="13" x14ac:dyDescent="0.15"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spans="3:20" ht="13" x14ac:dyDescent="0.15"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spans="3:20" ht="13" x14ac:dyDescent="0.15"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spans="3:20" ht="13" x14ac:dyDescent="0.15"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spans="3:20" ht="13" x14ac:dyDescent="0.15"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spans="3:20" ht="13" x14ac:dyDescent="0.15"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spans="3:20" ht="13" x14ac:dyDescent="0.15"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spans="3:20" ht="13" x14ac:dyDescent="0.15"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spans="3:20" ht="13" x14ac:dyDescent="0.15"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spans="3:20" ht="13" x14ac:dyDescent="0.15"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spans="3:20" ht="13" x14ac:dyDescent="0.15"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spans="3:20" ht="13" x14ac:dyDescent="0.15"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spans="3:20" ht="13" x14ac:dyDescent="0.15"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spans="3:20" ht="13" x14ac:dyDescent="0.15"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spans="3:20" ht="13" x14ac:dyDescent="0.15"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spans="3:20" ht="13" x14ac:dyDescent="0.15"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spans="3:20" ht="13" x14ac:dyDescent="0.15"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spans="3:20" ht="13" x14ac:dyDescent="0.15"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spans="3:20" ht="13" x14ac:dyDescent="0.15"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spans="3:20" ht="13" x14ac:dyDescent="0.15"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spans="3:20" ht="13" x14ac:dyDescent="0.15"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spans="3:20" ht="13" x14ac:dyDescent="0.15"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spans="3:20" ht="13" x14ac:dyDescent="0.15"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spans="3:20" ht="13" x14ac:dyDescent="0.15"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spans="3:20" ht="13" x14ac:dyDescent="0.15"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spans="3:20" ht="13" x14ac:dyDescent="0.15"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spans="3:20" ht="13" x14ac:dyDescent="0.15"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spans="3:20" ht="13" x14ac:dyDescent="0.15"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spans="3:20" ht="13" x14ac:dyDescent="0.15"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spans="3:20" ht="13" x14ac:dyDescent="0.15"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spans="3:20" ht="13" x14ac:dyDescent="0.15"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spans="3:20" ht="13" x14ac:dyDescent="0.15"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spans="3:20" ht="13" x14ac:dyDescent="0.15"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spans="3:20" ht="13" x14ac:dyDescent="0.15"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spans="3:20" ht="13" x14ac:dyDescent="0.15"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spans="3:20" ht="13" x14ac:dyDescent="0.15"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spans="3:20" ht="13" x14ac:dyDescent="0.15"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spans="3:20" ht="13" x14ac:dyDescent="0.15"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spans="3:20" ht="13" x14ac:dyDescent="0.15"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spans="3:20" ht="13" x14ac:dyDescent="0.15"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spans="3:20" ht="13" x14ac:dyDescent="0.15"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spans="3:20" ht="13" x14ac:dyDescent="0.15"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spans="3:20" ht="13" x14ac:dyDescent="0.15"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spans="3:20" ht="13" x14ac:dyDescent="0.15"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spans="3:20" ht="13" x14ac:dyDescent="0.15"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spans="3:20" ht="13" x14ac:dyDescent="0.15"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spans="3:20" ht="13" x14ac:dyDescent="0.15"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spans="3:20" ht="13" x14ac:dyDescent="0.15"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spans="3:20" ht="13" x14ac:dyDescent="0.15"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spans="3:20" ht="13" x14ac:dyDescent="0.15"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spans="3:20" ht="13" x14ac:dyDescent="0.15"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spans="3:20" ht="13" x14ac:dyDescent="0.15"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spans="3:20" ht="13" x14ac:dyDescent="0.15"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spans="3:20" ht="13" x14ac:dyDescent="0.15"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spans="3:20" ht="13" x14ac:dyDescent="0.15"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spans="3:20" ht="13" x14ac:dyDescent="0.15"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spans="3:20" ht="13" x14ac:dyDescent="0.15"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spans="3:20" ht="13" x14ac:dyDescent="0.15"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spans="3:20" ht="13" x14ac:dyDescent="0.15"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spans="3:20" ht="13" x14ac:dyDescent="0.15"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spans="3:20" ht="13" x14ac:dyDescent="0.15"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spans="3:20" ht="13" x14ac:dyDescent="0.15"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spans="3:20" ht="13" x14ac:dyDescent="0.15"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spans="3:20" ht="13" x14ac:dyDescent="0.15"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spans="3:20" ht="13" x14ac:dyDescent="0.15"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spans="3:20" ht="13" x14ac:dyDescent="0.15"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spans="3:20" ht="13" x14ac:dyDescent="0.15"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spans="3:20" ht="13" x14ac:dyDescent="0.15"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spans="3:20" ht="13" x14ac:dyDescent="0.15"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spans="3:20" ht="13" x14ac:dyDescent="0.15"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spans="3:20" ht="13" x14ac:dyDescent="0.15"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spans="3:20" ht="13" x14ac:dyDescent="0.15"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spans="3:20" ht="13" x14ac:dyDescent="0.15"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spans="3:20" ht="13" x14ac:dyDescent="0.15"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spans="3:20" ht="13" x14ac:dyDescent="0.15"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spans="3:20" ht="13" x14ac:dyDescent="0.15"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spans="3:20" ht="13" x14ac:dyDescent="0.15"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spans="3:20" ht="13" x14ac:dyDescent="0.15"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spans="3:20" ht="13" x14ac:dyDescent="0.15"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spans="3:20" ht="13" x14ac:dyDescent="0.15"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spans="3:20" ht="13" x14ac:dyDescent="0.15"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spans="3:20" ht="13" x14ac:dyDescent="0.15"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spans="3:20" ht="13" x14ac:dyDescent="0.15"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spans="3:20" ht="13" x14ac:dyDescent="0.15"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spans="3:20" ht="13" x14ac:dyDescent="0.15"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spans="3:20" ht="13" x14ac:dyDescent="0.15"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spans="3:20" ht="13" x14ac:dyDescent="0.15"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spans="3:20" ht="13" x14ac:dyDescent="0.15"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spans="3:20" ht="13" x14ac:dyDescent="0.15"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spans="3:20" ht="13" x14ac:dyDescent="0.15"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spans="3:20" ht="13" x14ac:dyDescent="0.15"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spans="3:20" ht="13" x14ac:dyDescent="0.15"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spans="3:20" ht="13" x14ac:dyDescent="0.15"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spans="3:20" ht="13" x14ac:dyDescent="0.15"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spans="3:20" ht="13" x14ac:dyDescent="0.15"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spans="3:20" ht="13" x14ac:dyDescent="0.15"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spans="3:20" ht="13" x14ac:dyDescent="0.15"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spans="3:20" ht="13" x14ac:dyDescent="0.15"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spans="3:20" ht="13" x14ac:dyDescent="0.15"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spans="3:20" ht="13" x14ac:dyDescent="0.15"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spans="3:20" ht="13" x14ac:dyDescent="0.15"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spans="3:20" ht="13" x14ac:dyDescent="0.15"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spans="3:20" ht="13" x14ac:dyDescent="0.15"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spans="3:20" ht="13" x14ac:dyDescent="0.15"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spans="3:20" ht="13" x14ac:dyDescent="0.15"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spans="3:20" ht="13" x14ac:dyDescent="0.15"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spans="3:20" ht="13" x14ac:dyDescent="0.15"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spans="3:20" ht="13" x14ac:dyDescent="0.15"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spans="3:20" ht="13" x14ac:dyDescent="0.15"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spans="3:20" ht="13" x14ac:dyDescent="0.15"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spans="3:20" ht="13" x14ac:dyDescent="0.15"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spans="3:20" ht="13" x14ac:dyDescent="0.15"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spans="3:20" ht="13" x14ac:dyDescent="0.15"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spans="3:20" ht="13" x14ac:dyDescent="0.15"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spans="3:20" ht="13" x14ac:dyDescent="0.15"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spans="3:20" ht="13" x14ac:dyDescent="0.15"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spans="3:20" ht="13" x14ac:dyDescent="0.15"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spans="3:20" ht="13" x14ac:dyDescent="0.15"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spans="3:20" ht="13" x14ac:dyDescent="0.15"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spans="3:20" ht="13" x14ac:dyDescent="0.15"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spans="3:20" ht="13" x14ac:dyDescent="0.15"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spans="3:20" ht="13" x14ac:dyDescent="0.15"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spans="3:20" ht="13" x14ac:dyDescent="0.15"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spans="3:20" ht="13" x14ac:dyDescent="0.15"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spans="3:20" ht="13" x14ac:dyDescent="0.15"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spans="3:20" ht="13" x14ac:dyDescent="0.15"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spans="3:20" ht="13" x14ac:dyDescent="0.15"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spans="3:20" ht="13" x14ac:dyDescent="0.15"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spans="3:20" ht="13" x14ac:dyDescent="0.15"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spans="3:20" ht="13" x14ac:dyDescent="0.15"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spans="3:20" ht="13" x14ac:dyDescent="0.15"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spans="3:20" ht="13" x14ac:dyDescent="0.15"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spans="3:20" ht="13" x14ac:dyDescent="0.15"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spans="3:20" ht="13" x14ac:dyDescent="0.15"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spans="3:20" ht="13" x14ac:dyDescent="0.15"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spans="3:20" ht="13" x14ac:dyDescent="0.15"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spans="3:20" ht="13" x14ac:dyDescent="0.15"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spans="3:20" ht="13" x14ac:dyDescent="0.15"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spans="3:20" ht="13" x14ac:dyDescent="0.15"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spans="3:20" ht="13" x14ac:dyDescent="0.15"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spans="3:20" ht="13" x14ac:dyDescent="0.15"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spans="3:20" ht="13" x14ac:dyDescent="0.15"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spans="3:20" ht="13" x14ac:dyDescent="0.15"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spans="3:20" ht="13" x14ac:dyDescent="0.15"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spans="3:20" ht="13" x14ac:dyDescent="0.15"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spans="3:20" ht="13" x14ac:dyDescent="0.15"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spans="3:20" ht="13" x14ac:dyDescent="0.15"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spans="3:20" ht="13" x14ac:dyDescent="0.15"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spans="3:20" ht="13" x14ac:dyDescent="0.15"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spans="3:20" ht="13" x14ac:dyDescent="0.15"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spans="3:20" ht="13" x14ac:dyDescent="0.15"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spans="3:20" ht="13" x14ac:dyDescent="0.15"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spans="3:20" ht="13" x14ac:dyDescent="0.15"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spans="3:20" ht="13" x14ac:dyDescent="0.15"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spans="3:20" ht="13" x14ac:dyDescent="0.15"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spans="3:20" ht="13" x14ac:dyDescent="0.15"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spans="3:20" ht="13" x14ac:dyDescent="0.15"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spans="3:20" ht="13" x14ac:dyDescent="0.15"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spans="3:20" ht="13" x14ac:dyDescent="0.15"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spans="3:20" ht="13" x14ac:dyDescent="0.15"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spans="3:20" ht="13" x14ac:dyDescent="0.15"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spans="3:20" ht="13" x14ac:dyDescent="0.15"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spans="3:20" ht="13" x14ac:dyDescent="0.15"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spans="3:20" ht="13" x14ac:dyDescent="0.15"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spans="3:20" ht="13" x14ac:dyDescent="0.15"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spans="3:20" ht="13" x14ac:dyDescent="0.15"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spans="3:20" ht="13" x14ac:dyDescent="0.15"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spans="3:20" ht="13" x14ac:dyDescent="0.15"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spans="3:20" ht="13" x14ac:dyDescent="0.15"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spans="3:20" ht="13" x14ac:dyDescent="0.15"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spans="3:20" ht="13" x14ac:dyDescent="0.15"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spans="3:20" ht="13" x14ac:dyDescent="0.15"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spans="3:20" ht="13" x14ac:dyDescent="0.15"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spans="3:20" ht="13" x14ac:dyDescent="0.15"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spans="3:20" ht="13" x14ac:dyDescent="0.15"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spans="3:20" ht="13" x14ac:dyDescent="0.15"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spans="3:20" ht="13" x14ac:dyDescent="0.15"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spans="3:20" ht="13" x14ac:dyDescent="0.15"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spans="3:20" ht="13" x14ac:dyDescent="0.15"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spans="3:20" ht="13" x14ac:dyDescent="0.15"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spans="3:20" ht="13" x14ac:dyDescent="0.15"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spans="3:20" ht="13" x14ac:dyDescent="0.15"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spans="3:20" ht="13" x14ac:dyDescent="0.15"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spans="3:20" ht="13" x14ac:dyDescent="0.15"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spans="3:20" ht="13" x14ac:dyDescent="0.15"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spans="3:20" ht="13" x14ac:dyDescent="0.15"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spans="3:20" ht="13" x14ac:dyDescent="0.15"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spans="3:20" ht="13" x14ac:dyDescent="0.15"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spans="3:20" ht="13" x14ac:dyDescent="0.15"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spans="3:20" ht="13" x14ac:dyDescent="0.15"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spans="3:20" ht="13" x14ac:dyDescent="0.15"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spans="3:20" ht="13" x14ac:dyDescent="0.15"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spans="3:20" ht="13" x14ac:dyDescent="0.15"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spans="3:20" ht="13" x14ac:dyDescent="0.15"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spans="3:20" ht="13" x14ac:dyDescent="0.15"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spans="3:20" ht="13" x14ac:dyDescent="0.15"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spans="3:20" ht="13" x14ac:dyDescent="0.15"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spans="3:20" ht="13" x14ac:dyDescent="0.15"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spans="3:20" ht="13" x14ac:dyDescent="0.15"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spans="3:20" ht="13" x14ac:dyDescent="0.15"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spans="3:20" ht="13" x14ac:dyDescent="0.15"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spans="3:20" ht="13" x14ac:dyDescent="0.15"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spans="3:20" ht="13" x14ac:dyDescent="0.15"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spans="3:20" ht="13" x14ac:dyDescent="0.15"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spans="3:20" ht="13" x14ac:dyDescent="0.15"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spans="3:20" ht="13" x14ac:dyDescent="0.15"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spans="3:20" ht="13" x14ac:dyDescent="0.15"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spans="3:20" ht="13" x14ac:dyDescent="0.15"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spans="3:20" ht="13" x14ac:dyDescent="0.15"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spans="3:20" ht="13" x14ac:dyDescent="0.15"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spans="3:20" ht="13" x14ac:dyDescent="0.15"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spans="3:20" ht="13" x14ac:dyDescent="0.15"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spans="3:20" ht="13" x14ac:dyDescent="0.15"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spans="3:20" ht="13" x14ac:dyDescent="0.15"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spans="3:20" ht="13" x14ac:dyDescent="0.15"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spans="3:20" ht="13" x14ac:dyDescent="0.15"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spans="3:20" ht="13" x14ac:dyDescent="0.15"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spans="3:20" ht="13" x14ac:dyDescent="0.15"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spans="3:20" ht="13" x14ac:dyDescent="0.15"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spans="3:20" ht="13" x14ac:dyDescent="0.15"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spans="3:20" ht="13" x14ac:dyDescent="0.15"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spans="3:20" ht="13" x14ac:dyDescent="0.15"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spans="3:20" ht="13" x14ac:dyDescent="0.15"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spans="3:20" ht="13" x14ac:dyDescent="0.15"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spans="3:20" ht="13" x14ac:dyDescent="0.15"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spans="3:20" ht="13" x14ac:dyDescent="0.15"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spans="3:20" ht="13" x14ac:dyDescent="0.15"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spans="3:20" ht="13" x14ac:dyDescent="0.15"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spans="3:20" ht="13" x14ac:dyDescent="0.15"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spans="3:20" ht="13" x14ac:dyDescent="0.15"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spans="3:20" ht="13" x14ac:dyDescent="0.15"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spans="3:20" ht="13" x14ac:dyDescent="0.15"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spans="3:20" ht="13" x14ac:dyDescent="0.15"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spans="3:20" ht="13" x14ac:dyDescent="0.15"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spans="3:20" ht="13" x14ac:dyDescent="0.15"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spans="3:20" ht="13" x14ac:dyDescent="0.15"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spans="3:20" ht="13" x14ac:dyDescent="0.15"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spans="3:20" ht="13" x14ac:dyDescent="0.15"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spans="3:20" ht="13" x14ac:dyDescent="0.15"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spans="3:20" ht="13" x14ac:dyDescent="0.15"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spans="3:20" ht="13" x14ac:dyDescent="0.15"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spans="3:20" ht="13" x14ac:dyDescent="0.15"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spans="3:20" ht="13" x14ac:dyDescent="0.15"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spans="3:20" ht="13" x14ac:dyDescent="0.15"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spans="3:20" ht="13" x14ac:dyDescent="0.15"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spans="3:20" ht="13" x14ac:dyDescent="0.15"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spans="3:20" ht="13" x14ac:dyDescent="0.15"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spans="3:20" ht="13" x14ac:dyDescent="0.15"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spans="3:20" ht="13" x14ac:dyDescent="0.15"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spans="3:20" ht="13" x14ac:dyDescent="0.15"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spans="3:20" ht="13" x14ac:dyDescent="0.15"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spans="3:20" ht="13" x14ac:dyDescent="0.15"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spans="3:20" ht="13" x14ac:dyDescent="0.15"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spans="3:20" ht="13" x14ac:dyDescent="0.15"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spans="3:20" ht="13" x14ac:dyDescent="0.15"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spans="3:20" ht="13" x14ac:dyDescent="0.15"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spans="3:20" ht="13" x14ac:dyDescent="0.15"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spans="3:20" ht="13" x14ac:dyDescent="0.15"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spans="3:20" ht="13" x14ac:dyDescent="0.15"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spans="3:20" ht="13" x14ac:dyDescent="0.15"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spans="3:20" ht="13" x14ac:dyDescent="0.15"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spans="3:20" ht="13" x14ac:dyDescent="0.15"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spans="3:20" ht="13" x14ac:dyDescent="0.15"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spans="3:20" ht="13" x14ac:dyDescent="0.15"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spans="3:20" ht="13" x14ac:dyDescent="0.15"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spans="3:20" ht="13" x14ac:dyDescent="0.15"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spans="3:20" ht="13" x14ac:dyDescent="0.15"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spans="3:20" ht="13" x14ac:dyDescent="0.15"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spans="3:20" ht="13" x14ac:dyDescent="0.15"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spans="3:20" ht="13" x14ac:dyDescent="0.15"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spans="3:20" ht="13" x14ac:dyDescent="0.15"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spans="3:20" ht="13" x14ac:dyDescent="0.15"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spans="3:20" ht="13" x14ac:dyDescent="0.15"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spans="3:20" ht="13" x14ac:dyDescent="0.15"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spans="3:20" ht="13" x14ac:dyDescent="0.15"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spans="3:20" ht="13" x14ac:dyDescent="0.15"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spans="3:20" ht="13" x14ac:dyDescent="0.15"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spans="3:20" ht="13" x14ac:dyDescent="0.15"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spans="3:20" ht="13" x14ac:dyDescent="0.15"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spans="3:20" ht="13" x14ac:dyDescent="0.15"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spans="3:20" ht="13" x14ac:dyDescent="0.15"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spans="3:20" ht="13" x14ac:dyDescent="0.15"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spans="3:20" ht="13" x14ac:dyDescent="0.15"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spans="3:20" ht="13" x14ac:dyDescent="0.15"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spans="3:20" ht="13" x14ac:dyDescent="0.15"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spans="3:20" ht="13" x14ac:dyDescent="0.15"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spans="3:20" ht="13" x14ac:dyDescent="0.15"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spans="3:20" ht="13" x14ac:dyDescent="0.15"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spans="3:20" ht="13" x14ac:dyDescent="0.15"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spans="3:20" ht="13" x14ac:dyDescent="0.15"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spans="3:20" ht="13" x14ac:dyDescent="0.15"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spans="3:20" ht="13" x14ac:dyDescent="0.15"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spans="3:20" ht="13" x14ac:dyDescent="0.15"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spans="3:20" ht="13" x14ac:dyDescent="0.15"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spans="3:20" ht="13" x14ac:dyDescent="0.15"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spans="3:20" ht="13" x14ac:dyDescent="0.15"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spans="3:20" ht="13" x14ac:dyDescent="0.15"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spans="3:20" ht="13" x14ac:dyDescent="0.15"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spans="3:20" ht="13" x14ac:dyDescent="0.15"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spans="3:20" ht="13" x14ac:dyDescent="0.15"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spans="3:20" ht="13" x14ac:dyDescent="0.15"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spans="3:20" ht="13" x14ac:dyDescent="0.15"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spans="3:20" ht="13" x14ac:dyDescent="0.15"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spans="3:20" ht="13" x14ac:dyDescent="0.15"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spans="3:20" ht="13" x14ac:dyDescent="0.15"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spans="3:20" ht="13" x14ac:dyDescent="0.15"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spans="3:20" ht="13" x14ac:dyDescent="0.15"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spans="3:20" ht="13" x14ac:dyDescent="0.15"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spans="3:20" ht="13" x14ac:dyDescent="0.15"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spans="3:20" ht="13" x14ac:dyDescent="0.15"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spans="3:20" ht="13" x14ac:dyDescent="0.15"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spans="3:20" ht="13" x14ac:dyDescent="0.15"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spans="3:20" ht="13" x14ac:dyDescent="0.15"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spans="3:20" ht="13" x14ac:dyDescent="0.15"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spans="3:20" ht="13" x14ac:dyDescent="0.15"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spans="3:20" ht="13" x14ac:dyDescent="0.15"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spans="3:20" ht="13" x14ac:dyDescent="0.15"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spans="3:20" ht="13" x14ac:dyDescent="0.15"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spans="3:20" ht="13" x14ac:dyDescent="0.15"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spans="3:20" ht="13" x14ac:dyDescent="0.15"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spans="3:20" ht="13" x14ac:dyDescent="0.15"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spans="3:20" ht="13" x14ac:dyDescent="0.15"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spans="3:20" ht="13" x14ac:dyDescent="0.15"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spans="3:20" ht="13" x14ac:dyDescent="0.15"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spans="3:20" ht="13" x14ac:dyDescent="0.15"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spans="3:20" ht="13" x14ac:dyDescent="0.15"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spans="3:20" ht="13" x14ac:dyDescent="0.15"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spans="3:20" ht="13" x14ac:dyDescent="0.15"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spans="3:20" ht="13" x14ac:dyDescent="0.15"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spans="3:20" ht="13" x14ac:dyDescent="0.15"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spans="3:20" ht="13" x14ac:dyDescent="0.15"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spans="3:20" ht="13" x14ac:dyDescent="0.15"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spans="3:20" ht="13" x14ac:dyDescent="0.15"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spans="3:20" ht="13" x14ac:dyDescent="0.15"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spans="3:20" ht="13" x14ac:dyDescent="0.15"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spans="3:20" ht="13" x14ac:dyDescent="0.15"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spans="3:20" ht="13" x14ac:dyDescent="0.15"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spans="3:20" ht="13" x14ac:dyDescent="0.15"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spans="3:20" ht="13" x14ac:dyDescent="0.15"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spans="3:20" ht="13" x14ac:dyDescent="0.15"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spans="3:20" ht="13" x14ac:dyDescent="0.15"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spans="3:20" ht="13" x14ac:dyDescent="0.15"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spans="3:20" ht="13" x14ac:dyDescent="0.15"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spans="3:20" ht="13" x14ac:dyDescent="0.15"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spans="3:20" ht="13" x14ac:dyDescent="0.15"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spans="3:20" ht="13" x14ac:dyDescent="0.15"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spans="3:20" ht="13" x14ac:dyDescent="0.15"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spans="3:20" ht="13" x14ac:dyDescent="0.15"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spans="3:20" ht="13" x14ac:dyDescent="0.15"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spans="3:20" ht="13" x14ac:dyDescent="0.15"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spans="3:20" ht="13" x14ac:dyDescent="0.15"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spans="3:20" ht="13" x14ac:dyDescent="0.15"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spans="3:20" ht="13" x14ac:dyDescent="0.15"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spans="3:20" ht="13" x14ac:dyDescent="0.15"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spans="3:20" ht="13" x14ac:dyDescent="0.15"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spans="3:20" ht="13" x14ac:dyDescent="0.15"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spans="3:20" ht="13" x14ac:dyDescent="0.15"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spans="3:20" ht="13" x14ac:dyDescent="0.15"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spans="3:20" ht="13" x14ac:dyDescent="0.15"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spans="3:20" ht="13" x14ac:dyDescent="0.15"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spans="3:20" ht="13" x14ac:dyDescent="0.15"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spans="3:20" ht="13" x14ac:dyDescent="0.15"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spans="3:20" ht="13" x14ac:dyDescent="0.15"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spans="3:20" ht="13" x14ac:dyDescent="0.15"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spans="3:20" ht="13" x14ac:dyDescent="0.15"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spans="3:20" ht="13" x14ac:dyDescent="0.15"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spans="3:20" ht="13" x14ac:dyDescent="0.15"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spans="3:20" ht="13" x14ac:dyDescent="0.15"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spans="3:20" ht="13" x14ac:dyDescent="0.15"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spans="3:20" ht="13" x14ac:dyDescent="0.15"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spans="3:20" ht="13" x14ac:dyDescent="0.15"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spans="3:20" ht="13" x14ac:dyDescent="0.15"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spans="3:20" ht="13" x14ac:dyDescent="0.15"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spans="3:20" ht="13" x14ac:dyDescent="0.15"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spans="3:20" ht="13" x14ac:dyDescent="0.15"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spans="3:20" ht="13" x14ac:dyDescent="0.15"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spans="3:20" ht="13" x14ac:dyDescent="0.15"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spans="3:20" ht="13" x14ac:dyDescent="0.15"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spans="3:20" ht="13" x14ac:dyDescent="0.15"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spans="3:20" ht="13" x14ac:dyDescent="0.15"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spans="3:20" ht="13" x14ac:dyDescent="0.15"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spans="3:20" ht="13" x14ac:dyDescent="0.15"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spans="3:20" ht="13" x14ac:dyDescent="0.15"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spans="3:20" ht="13" x14ac:dyDescent="0.15"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spans="3:20" ht="13" x14ac:dyDescent="0.15"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spans="3:20" ht="13" x14ac:dyDescent="0.15"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spans="3:20" ht="13" x14ac:dyDescent="0.15"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spans="3:20" ht="13" x14ac:dyDescent="0.15"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spans="3:20" ht="13" x14ac:dyDescent="0.15"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spans="3:20" ht="13" x14ac:dyDescent="0.15"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spans="3:20" ht="13" x14ac:dyDescent="0.15"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spans="3:20" ht="13" x14ac:dyDescent="0.15"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spans="3:20" ht="13" x14ac:dyDescent="0.15"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spans="3:20" ht="13" x14ac:dyDescent="0.15"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spans="3:20" ht="13" x14ac:dyDescent="0.15"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spans="3:20" ht="13" x14ac:dyDescent="0.15"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spans="3:20" ht="13" x14ac:dyDescent="0.15"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spans="3:20" ht="13" x14ac:dyDescent="0.15"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spans="3:20" ht="13" x14ac:dyDescent="0.15"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spans="3:20" ht="13" x14ac:dyDescent="0.15"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spans="3:20" ht="13" x14ac:dyDescent="0.15"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spans="3:20" ht="13" x14ac:dyDescent="0.15"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spans="3:20" ht="13" x14ac:dyDescent="0.15"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spans="3:20" ht="13" x14ac:dyDescent="0.15"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spans="3:20" ht="13" x14ac:dyDescent="0.15"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spans="3:20" ht="13" x14ac:dyDescent="0.15"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spans="3:20" ht="13" x14ac:dyDescent="0.15"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spans="3:20" ht="13" x14ac:dyDescent="0.15"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spans="3:20" ht="13" x14ac:dyDescent="0.15"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spans="3:20" ht="13" x14ac:dyDescent="0.15"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spans="3:20" ht="13" x14ac:dyDescent="0.15"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spans="3:20" ht="13" x14ac:dyDescent="0.15"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spans="3:20" ht="13" x14ac:dyDescent="0.15"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spans="3:20" ht="13" x14ac:dyDescent="0.15"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spans="3:20" ht="13" x14ac:dyDescent="0.15"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spans="3:20" ht="13" x14ac:dyDescent="0.15"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spans="3:20" ht="13" x14ac:dyDescent="0.15"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spans="3:20" ht="13" x14ac:dyDescent="0.15"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spans="3:20" ht="13" x14ac:dyDescent="0.15"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spans="3:20" ht="13" x14ac:dyDescent="0.15"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spans="3:20" ht="13" x14ac:dyDescent="0.15"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spans="3:20" ht="13" x14ac:dyDescent="0.15"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spans="3:20" ht="13" x14ac:dyDescent="0.15"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spans="3:20" ht="13" x14ac:dyDescent="0.15"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spans="3:20" ht="13" x14ac:dyDescent="0.15"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spans="3:20" ht="13" x14ac:dyDescent="0.15"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spans="3:20" ht="13" x14ac:dyDescent="0.15"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spans="3:20" ht="13" x14ac:dyDescent="0.15"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spans="3:20" ht="13" x14ac:dyDescent="0.15"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spans="3:20" ht="13" x14ac:dyDescent="0.15"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spans="3:20" ht="13" x14ac:dyDescent="0.15"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spans="3:20" ht="13" x14ac:dyDescent="0.15"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spans="3:20" ht="13" x14ac:dyDescent="0.15"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spans="3:20" ht="13" x14ac:dyDescent="0.15"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spans="3:20" ht="13" x14ac:dyDescent="0.15"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spans="3:20" ht="13" x14ac:dyDescent="0.15"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spans="3:20" ht="13" x14ac:dyDescent="0.15"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spans="3:20" ht="13" x14ac:dyDescent="0.15"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spans="3:20" ht="13" x14ac:dyDescent="0.15"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spans="3:20" ht="13" x14ac:dyDescent="0.15"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spans="3:20" ht="13" x14ac:dyDescent="0.15"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spans="3:20" ht="13" x14ac:dyDescent="0.15"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spans="3:20" ht="13" x14ac:dyDescent="0.15"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spans="3:20" ht="13" x14ac:dyDescent="0.15"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spans="3:20" ht="13" x14ac:dyDescent="0.15"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spans="3:20" ht="13" x14ac:dyDescent="0.15"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spans="3:20" ht="13" x14ac:dyDescent="0.15"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spans="3:20" ht="13" x14ac:dyDescent="0.15"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spans="3:20" ht="13" x14ac:dyDescent="0.15"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spans="3:20" ht="13" x14ac:dyDescent="0.15"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spans="3:20" ht="13" x14ac:dyDescent="0.15"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spans="3:20" ht="13" x14ac:dyDescent="0.15"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spans="3:20" ht="13" x14ac:dyDescent="0.15"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spans="3:20" ht="13" x14ac:dyDescent="0.15"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spans="3:20" ht="13" x14ac:dyDescent="0.15"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spans="3:20" ht="13" x14ac:dyDescent="0.15"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spans="3:20" ht="13" x14ac:dyDescent="0.15"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spans="3:20" ht="13" x14ac:dyDescent="0.15"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spans="3:20" ht="13" x14ac:dyDescent="0.15"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spans="3:20" ht="13" x14ac:dyDescent="0.15"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spans="3:20" ht="13" x14ac:dyDescent="0.15"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spans="3:20" ht="13" x14ac:dyDescent="0.15"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spans="3:20" ht="13" x14ac:dyDescent="0.15"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spans="3:20" ht="13" x14ac:dyDescent="0.15"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spans="3:20" ht="13" x14ac:dyDescent="0.15"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spans="3:20" ht="13" x14ac:dyDescent="0.15"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spans="3:20" ht="13" x14ac:dyDescent="0.15"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spans="3:20" ht="13" x14ac:dyDescent="0.15"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spans="3:20" ht="13" x14ac:dyDescent="0.15"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spans="3:20" ht="13" x14ac:dyDescent="0.15"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spans="3:20" ht="13" x14ac:dyDescent="0.15"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spans="3:20" ht="13" x14ac:dyDescent="0.15"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spans="3:20" ht="13" x14ac:dyDescent="0.15"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spans="3:20" ht="13" x14ac:dyDescent="0.15"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spans="3:20" ht="13" x14ac:dyDescent="0.15"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spans="3:20" ht="13" x14ac:dyDescent="0.15"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spans="3:20" ht="13" x14ac:dyDescent="0.15"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spans="3:20" ht="13" x14ac:dyDescent="0.15"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spans="3:20" ht="13" x14ac:dyDescent="0.15"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spans="3:20" ht="13" x14ac:dyDescent="0.15"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spans="3:20" ht="13" x14ac:dyDescent="0.15"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spans="3:20" ht="13" x14ac:dyDescent="0.15"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spans="3:20" ht="13" x14ac:dyDescent="0.15"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spans="3:20" ht="13" x14ac:dyDescent="0.15"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spans="3:20" ht="13" x14ac:dyDescent="0.15"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spans="3:20" ht="13" x14ac:dyDescent="0.15"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spans="3:20" ht="13" x14ac:dyDescent="0.15"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spans="3:20" ht="13" x14ac:dyDescent="0.15"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spans="3:20" ht="13" x14ac:dyDescent="0.15"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spans="3:20" ht="13" x14ac:dyDescent="0.15"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spans="3:20" ht="13" x14ac:dyDescent="0.15"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spans="3:20" ht="13" x14ac:dyDescent="0.15"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spans="3:20" ht="13" x14ac:dyDescent="0.15"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spans="3:20" ht="13" x14ac:dyDescent="0.15"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spans="3:20" ht="13" x14ac:dyDescent="0.15"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spans="3:20" ht="13" x14ac:dyDescent="0.15"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spans="3:20" ht="13" x14ac:dyDescent="0.15"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spans="3:20" ht="13" x14ac:dyDescent="0.15"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spans="3:20" ht="13" x14ac:dyDescent="0.15"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spans="3:20" ht="13" x14ac:dyDescent="0.15"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spans="3:20" ht="13" x14ac:dyDescent="0.15"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spans="3:20" ht="13" x14ac:dyDescent="0.15"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spans="3:20" ht="13" x14ac:dyDescent="0.15"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spans="3:20" ht="13" x14ac:dyDescent="0.15"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spans="3:20" ht="13" x14ac:dyDescent="0.15"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spans="3:20" ht="13" x14ac:dyDescent="0.15"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spans="3:20" ht="13" x14ac:dyDescent="0.15"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spans="3:20" ht="13" x14ac:dyDescent="0.15"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spans="3:20" ht="13" x14ac:dyDescent="0.15"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spans="3:20" ht="13" x14ac:dyDescent="0.15"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spans="3:20" ht="13" x14ac:dyDescent="0.15"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spans="3:20" ht="13" x14ac:dyDescent="0.15"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spans="3:20" ht="13" x14ac:dyDescent="0.15"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spans="3:20" ht="13" x14ac:dyDescent="0.15"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spans="3:20" ht="13" x14ac:dyDescent="0.15"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spans="3:20" ht="13" x14ac:dyDescent="0.15"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spans="3:20" ht="13" x14ac:dyDescent="0.15"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spans="3:20" ht="13" x14ac:dyDescent="0.15"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spans="3:20" ht="13" x14ac:dyDescent="0.15"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spans="3:20" ht="13" x14ac:dyDescent="0.15"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spans="3:20" ht="13" x14ac:dyDescent="0.15"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spans="3:20" ht="13" x14ac:dyDescent="0.15"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spans="3:20" ht="13" x14ac:dyDescent="0.15"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spans="3:20" ht="13" x14ac:dyDescent="0.15"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spans="3:20" ht="13" x14ac:dyDescent="0.15"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spans="3:20" ht="13" x14ac:dyDescent="0.15"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spans="3:20" ht="13" x14ac:dyDescent="0.15"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spans="3:20" ht="13" x14ac:dyDescent="0.15"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spans="3:20" ht="13" x14ac:dyDescent="0.15"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spans="3:20" ht="13" x14ac:dyDescent="0.15"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spans="3:20" ht="13" x14ac:dyDescent="0.15"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spans="3:20" ht="13" x14ac:dyDescent="0.15"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spans="3:20" ht="13" x14ac:dyDescent="0.15"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spans="3:20" ht="13" x14ac:dyDescent="0.15"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spans="3:20" ht="13" x14ac:dyDescent="0.15"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spans="3:20" ht="13" x14ac:dyDescent="0.15"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spans="3:20" ht="13" x14ac:dyDescent="0.15"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spans="3:20" ht="13" x14ac:dyDescent="0.15"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spans="3:20" ht="13" x14ac:dyDescent="0.15"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spans="3:20" ht="13" x14ac:dyDescent="0.15"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spans="3:20" ht="13" x14ac:dyDescent="0.15"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spans="3:20" ht="13" x14ac:dyDescent="0.15"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spans="3:20" ht="13" x14ac:dyDescent="0.15"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spans="3:20" ht="13" x14ac:dyDescent="0.15"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spans="3:20" ht="13" x14ac:dyDescent="0.15"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spans="3:20" ht="13" x14ac:dyDescent="0.15"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spans="3:20" ht="13" x14ac:dyDescent="0.15"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spans="3:20" ht="13" x14ac:dyDescent="0.15"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spans="3:20" ht="13" x14ac:dyDescent="0.15"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spans="3:20" ht="13" x14ac:dyDescent="0.15"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 spans="3:20" ht="13" x14ac:dyDescent="0.15"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 spans="3:20" ht="13" x14ac:dyDescent="0.15"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 spans="3:20" ht="13" x14ac:dyDescent="0.15"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 spans="3:20" ht="13" x14ac:dyDescent="0.15"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 spans="3:20" ht="13" x14ac:dyDescent="0.15"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  <row r="976" spans="3:20" ht="13" x14ac:dyDescent="0.15"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</row>
    <row r="977" spans="3:20" ht="13" x14ac:dyDescent="0.15"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</row>
    <row r="978" spans="3:20" ht="13" x14ac:dyDescent="0.15"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</row>
    <row r="979" spans="3:20" ht="13" x14ac:dyDescent="0.15"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</row>
    <row r="980" spans="3:20" ht="13" x14ac:dyDescent="0.15"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</row>
    <row r="981" spans="3:20" ht="13" x14ac:dyDescent="0.15"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</row>
    <row r="982" spans="3:20" ht="13" x14ac:dyDescent="0.15"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</row>
    <row r="983" spans="3:20" ht="13" x14ac:dyDescent="0.15"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</row>
    <row r="984" spans="3:20" ht="13" x14ac:dyDescent="0.15"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</row>
    <row r="985" spans="3:20" ht="13" x14ac:dyDescent="0.15"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</row>
    <row r="986" spans="3:20" ht="13" x14ac:dyDescent="0.15"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</row>
    <row r="987" spans="3:20" ht="13" x14ac:dyDescent="0.15"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</row>
    <row r="988" spans="3:20" ht="13" x14ac:dyDescent="0.15"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</row>
    <row r="989" spans="3:20" ht="13" x14ac:dyDescent="0.15"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</row>
    <row r="990" spans="3:20" ht="13" x14ac:dyDescent="0.15"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</row>
    <row r="991" spans="3:20" ht="13" x14ac:dyDescent="0.15"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</row>
    <row r="992" spans="3:20" ht="13" x14ac:dyDescent="0.15"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</row>
    <row r="993" spans="3:20" ht="13" x14ac:dyDescent="0.15"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</row>
    <row r="994" spans="3:20" ht="13" x14ac:dyDescent="0.15"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</row>
    <row r="995" spans="3:20" ht="13" x14ac:dyDescent="0.15"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</row>
    <row r="996" spans="3:20" ht="13" x14ac:dyDescent="0.15"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</row>
    <row r="997" spans="3:20" ht="13" x14ac:dyDescent="0.15"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</row>
    <row r="998" spans="3:20" ht="13" x14ac:dyDescent="0.15"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</row>
    <row r="999" spans="3:20" ht="13" x14ac:dyDescent="0.15"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</row>
  </sheetData>
  <mergeCells count="8">
    <mergeCell ref="A2:A5"/>
    <mergeCell ref="E1:K1"/>
    <mergeCell ref="L1:R1"/>
    <mergeCell ref="S1:Y1"/>
    <mergeCell ref="Z1:AF1"/>
    <mergeCell ref="C2:C5"/>
    <mergeCell ref="D2:D3"/>
    <mergeCell ref="B2:B5"/>
  </mergeCells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86"/>
  <sheetViews>
    <sheetView tabSelected="1" topLeftCell="A27" workbookViewId="0">
      <selection activeCell="H51" sqref="H51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 x14ac:dyDescent="0.1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1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1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 x14ac:dyDescent="0.1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 x14ac:dyDescent="0.1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 x14ac:dyDescent="0.1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 x14ac:dyDescent="0.1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 x14ac:dyDescent="0.1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 x14ac:dyDescent="0.1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 x14ac:dyDescent="0.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 x14ac:dyDescent="0.1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4" x14ac:dyDescent="0.2">
      <c r="A34" s="49"/>
      <c r="B34" s="49"/>
      <c r="C34" s="50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 x14ac:dyDescent="0.15">
      <c r="A35" s="49"/>
      <c r="B35" s="49"/>
      <c r="C35" s="49"/>
      <c r="D35" s="49"/>
      <c r="E35" s="49"/>
      <c r="F35" s="49"/>
      <c r="G35" s="49"/>
      <c r="H35" s="49" t="s">
        <v>21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4" x14ac:dyDescent="0.2">
      <c r="A37" s="49"/>
      <c r="B37" s="49"/>
      <c r="C37" s="50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3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3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3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3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3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3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3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3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3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3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3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3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3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3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3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3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3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3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3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3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3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3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3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3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3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3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3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3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3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3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3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3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3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3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3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3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3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3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3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3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3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3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3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3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3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3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3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3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3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3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3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3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3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3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3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3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3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3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3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3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3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3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3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3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3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3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3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3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3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3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3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3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3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3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3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3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3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3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3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3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3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3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3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3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3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3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3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3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3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3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3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3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3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3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3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3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3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3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3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3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3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3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3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3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3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3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3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3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3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3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3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3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3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3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3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3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3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3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3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3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3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3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3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3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3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3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3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3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3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3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3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3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3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3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3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3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3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3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3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3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3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3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3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3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3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3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3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3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3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3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3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3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3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3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3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3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3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3" x14ac:dyDescent="0.1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3" x14ac:dyDescent="0.1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3" x14ac:dyDescent="0.1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3" x14ac:dyDescent="0.1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3" x14ac:dyDescent="0.1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3" x14ac:dyDescent="0.1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3" x14ac:dyDescent="0.1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3" x14ac:dyDescent="0.1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3" x14ac:dyDescent="0.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3" x14ac:dyDescent="0.1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3" x14ac:dyDescent="0.1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3" x14ac:dyDescent="0.1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3" x14ac:dyDescent="0.1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3" x14ac:dyDescent="0.1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3" x14ac:dyDescent="0.1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3" x14ac:dyDescent="0.1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3" x14ac:dyDescent="0.1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3" x14ac:dyDescent="0.1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3" x14ac:dyDescent="0.1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3" x14ac:dyDescent="0.1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3" x14ac:dyDescent="0.1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3" x14ac:dyDescent="0.1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3" x14ac:dyDescent="0.1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3" x14ac:dyDescent="0.1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3" x14ac:dyDescent="0.1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3" x14ac:dyDescent="0.1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3" x14ac:dyDescent="0.1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3" x14ac:dyDescent="0.1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3" x14ac:dyDescent="0.1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3" x14ac:dyDescent="0.1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3" x14ac:dyDescent="0.1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3" x14ac:dyDescent="0.1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3" x14ac:dyDescent="0.1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3" x14ac:dyDescent="0.1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3" x14ac:dyDescent="0.1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3" x14ac:dyDescent="0.1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3" x14ac:dyDescent="0.1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3" x14ac:dyDescent="0.1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3" x14ac:dyDescent="0.1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3" x14ac:dyDescent="0.1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3" x14ac:dyDescent="0.1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3" x14ac:dyDescent="0.1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3" x14ac:dyDescent="0.1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3" x14ac:dyDescent="0.1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3" x14ac:dyDescent="0.1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3" x14ac:dyDescent="0.1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3" x14ac:dyDescent="0.1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3" x14ac:dyDescent="0.1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3" x14ac:dyDescent="0.1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3" x14ac:dyDescent="0.1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3" x14ac:dyDescent="0.1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3" x14ac:dyDescent="0.1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3" x14ac:dyDescent="0.1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3" x14ac:dyDescent="0.1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3" x14ac:dyDescent="0.1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3" x14ac:dyDescent="0.1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3" x14ac:dyDescent="0.1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3" x14ac:dyDescent="0.1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3" x14ac:dyDescent="0.1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3" x14ac:dyDescent="0.1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3" x14ac:dyDescent="0.1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3" x14ac:dyDescent="0.1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3" x14ac:dyDescent="0.1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3" x14ac:dyDescent="0.1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3" x14ac:dyDescent="0.1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3" x14ac:dyDescent="0.1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3" x14ac:dyDescent="0.1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3" x14ac:dyDescent="0.1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3" x14ac:dyDescent="0.1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3" x14ac:dyDescent="0.1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3" x14ac:dyDescent="0.1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3" x14ac:dyDescent="0.1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3" x14ac:dyDescent="0.1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3" x14ac:dyDescent="0.1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3" x14ac:dyDescent="0.1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3" x14ac:dyDescent="0.1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3" x14ac:dyDescent="0.1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3" x14ac:dyDescent="0.1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3" x14ac:dyDescent="0.1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3" x14ac:dyDescent="0.1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3" x14ac:dyDescent="0.1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3" x14ac:dyDescent="0.1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3" x14ac:dyDescent="0.1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3" x14ac:dyDescent="0.1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3" x14ac:dyDescent="0.1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3" x14ac:dyDescent="0.1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3" x14ac:dyDescent="0.1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3" x14ac:dyDescent="0.1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3" x14ac:dyDescent="0.1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3" x14ac:dyDescent="0.1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3" x14ac:dyDescent="0.1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3" x14ac:dyDescent="0.1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3" x14ac:dyDescent="0.1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3" x14ac:dyDescent="0.1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3" x14ac:dyDescent="0.1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3" x14ac:dyDescent="0.1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3" x14ac:dyDescent="0.1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3" x14ac:dyDescent="0.1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3" x14ac:dyDescent="0.1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3" x14ac:dyDescent="0.1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3" x14ac:dyDescent="0.1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3" x14ac:dyDescent="0.1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3" x14ac:dyDescent="0.1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3" x14ac:dyDescent="0.1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3" x14ac:dyDescent="0.1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3" x14ac:dyDescent="0.1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3" x14ac:dyDescent="0.1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3" x14ac:dyDescent="0.1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3" x14ac:dyDescent="0.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3" x14ac:dyDescent="0.1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3" x14ac:dyDescent="0.1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3" x14ac:dyDescent="0.1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3" x14ac:dyDescent="0.1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3" x14ac:dyDescent="0.1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3" x14ac:dyDescent="0.1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3" x14ac:dyDescent="0.1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3" x14ac:dyDescent="0.1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3" x14ac:dyDescent="0.1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3" x14ac:dyDescent="0.1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3" x14ac:dyDescent="0.1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3" x14ac:dyDescent="0.1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3" x14ac:dyDescent="0.1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3" x14ac:dyDescent="0.1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3" x14ac:dyDescent="0.1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3" x14ac:dyDescent="0.1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3" x14ac:dyDescent="0.1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3" x14ac:dyDescent="0.1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3" x14ac:dyDescent="0.1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3" x14ac:dyDescent="0.1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3" x14ac:dyDescent="0.1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3" x14ac:dyDescent="0.1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3" x14ac:dyDescent="0.1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3" x14ac:dyDescent="0.1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3" x14ac:dyDescent="0.1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3" x14ac:dyDescent="0.1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3" x14ac:dyDescent="0.1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3" x14ac:dyDescent="0.1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3" x14ac:dyDescent="0.1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3" x14ac:dyDescent="0.1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3" x14ac:dyDescent="0.1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3" x14ac:dyDescent="0.1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3" x14ac:dyDescent="0.1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3" x14ac:dyDescent="0.1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3" x14ac:dyDescent="0.1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3" x14ac:dyDescent="0.1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3" x14ac:dyDescent="0.1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3" x14ac:dyDescent="0.1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3" x14ac:dyDescent="0.1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3" x14ac:dyDescent="0.1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3" x14ac:dyDescent="0.1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3" x14ac:dyDescent="0.1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3" x14ac:dyDescent="0.1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3" x14ac:dyDescent="0.1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3" x14ac:dyDescent="0.1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3" x14ac:dyDescent="0.1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3" x14ac:dyDescent="0.1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3" x14ac:dyDescent="0.1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3" x14ac:dyDescent="0.1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3" x14ac:dyDescent="0.1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3" x14ac:dyDescent="0.1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3" x14ac:dyDescent="0.1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3" x14ac:dyDescent="0.1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3" x14ac:dyDescent="0.1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3" x14ac:dyDescent="0.1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3" x14ac:dyDescent="0.1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3" x14ac:dyDescent="0.1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3" x14ac:dyDescent="0.1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3" x14ac:dyDescent="0.1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3" x14ac:dyDescent="0.1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3" x14ac:dyDescent="0.1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3" x14ac:dyDescent="0.1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3" x14ac:dyDescent="0.1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3" x14ac:dyDescent="0.1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3" x14ac:dyDescent="0.1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3" x14ac:dyDescent="0.1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3" x14ac:dyDescent="0.1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3" x14ac:dyDescent="0.1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3" x14ac:dyDescent="0.1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3" x14ac:dyDescent="0.1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3" x14ac:dyDescent="0.1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3" x14ac:dyDescent="0.1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3" x14ac:dyDescent="0.1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3" x14ac:dyDescent="0.1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3" x14ac:dyDescent="0.1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3" x14ac:dyDescent="0.1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3" x14ac:dyDescent="0.1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3" x14ac:dyDescent="0.1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3" x14ac:dyDescent="0.1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3" x14ac:dyDescent="0.1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3" x14ac:dyDescent="0.1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3" x14ac:dyDescent="0.1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3" x14ac:dyDescent="0.1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3" x14ac:dyDescent="0.1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3" x14ac:dyDescent="0.1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3" x14ac:dyDescent="0.1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3" x14ac:dyDescent="0.1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3" x14ac:dyDescent="0.1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3" x14ac:dyDescent="0.1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3" x14ac:dyDescent="0.1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3" x14ac:dyDescent="0.1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3" x14ac:dyDescent="0.1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3" x14ac:dyDescent="0.1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3" x14ac:dyDescent="0.1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3" x14ac:dyDescent="0.1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3" x14ac:dyDescent="0.1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3" x14ac:dyDescent="0.1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3" x14ac:dyDescent="0.1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3" x14ac:dyDescent="0.1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3" x14ac:dyDescent="0.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3" x14ac:dyDescent="0.1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3" x14ac:dyDescent="0.1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3" x14ac:dyDescent="0.1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3" x14ac:dyDescent="0.1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3" x14ac:dyDescent="0.1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3" x14ac:dyDescent="0.1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3" x14ac:dyDescent="0.1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3" x14ac:dyDescent="0.1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3" x14ac:dyDescent="0.1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3" x14ac:dyDescent="0.1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3" x14ac:dyDescent="0.1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3" x14ac:dyDescent="0.1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3" x14ac:dyDescent="0.1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3" x14ac:dyDescent="0.1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3" x14ac:dyDescent="0.1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3" x14ac:dyDescent="0.1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3" x14ac:dyDescent="0.1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3" x14ac:dyDescent="0.1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3" x14ac:dyDescent="0.1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3" x14ac:dyDescent="0.1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3" x14ac:dyDescent="0.1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3" x14ac:dyDescent="0.1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3" x14ac:dyDescent="0.1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3" x14ac:dyDescent="0.1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3" x14ac:dyDescent="0.1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3" x14ac:dyDescent="0.1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3" x14ac:dyDescent="0.1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3" x14ac:dyDescent="0.1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3" x14ac:dyDescent="0.1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3" x14ac:dyDescent="0.1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3" x14ac:dyDescent="0.1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3" x14ac:dyDescent="0.1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3" x14ac:dyDescent="0.1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3" x14ac:dyDescent="0.1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3" x14ac:dyDescent="0.1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3" x14ac:dyDescent="0.1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3" x14ac:dyDescent="0.1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3" x14ac:dyDescent="0.1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3" x14ac:dyDescent="0.1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3" x14ac:dyDescent="0.1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3" x14ac:dyDescent="0.1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3" x14ac:dyDescent="0.1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3" x14ac:dyDescent="0.1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3" x14ac:dyDescent="0.1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3" x14ac:dyDescent="0.1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3" x14ac:dyDescent="0.1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3" x14ac:dyDescent="0.1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3" x14ac:dyDescent="0.1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3" x14ac:dyDescent="0.1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3" x14ac:dyDescent="0.1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3" x14ac:dyDescent="0.1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3" x14ac:dyDescent="0.1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3" x14ac:dyDescent="0.1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3" x14ac:dyDescent="0.1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3" x14ac:dyDescent="0.1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3" x14ac:dyDescent="0.1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3" x14ac:dyDescent="0.1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3" x14ac:dyDescent="0.1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3" x14ac:dyDescent="0.1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3" x14ac:dyDescent="0.1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3" x14ac:dyDescent="0.1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3" x14ac:dyDescent="0.1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3" x14ac:dyDescent="0.1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3" x14ac:dyDescent="0.1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3" x14ac:dyDescent="0.1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3" x14ac:dyDescent="0.1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3" x14ac:dyDescent="0.1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3" x14ac:dyDescent="0.1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3" x14ac:dyDescent="0.1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3" x14ac:dyDescent="0.1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3" x14ac:dyDescent="0.1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3" x14ac:dyDescent="0.1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3" x14ac:dyDescent="0.1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3" x14ac:dyDescent="0.1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3" x14ac:dyDescent="0.1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3" x14ac:dyDescent="0.1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3" x14ac:dyDescent="0.1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3" x14ac:dyDescent="0.1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3" x14ac:dyDescent="0.1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3" x14ac:dyDescent="0.1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3" x14ac:dyDescent="0.1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3" x14ac:dyDescent="0.1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3" x14ac:dyDescent="0.1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3" x14ac:dyDescent="0.1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3" x14ac:dyDescent="0.1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3" x14ac:dyDescent="0.1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3" x14ac:dyDescent="0.1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3" x14ac:dyDescent="0.1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3" x14ac:dyDescent="0.1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3" x14ac:dyDescent="0.1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3" x14ac:dyDescent="0.1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3" x14ac:dyDescent="0.1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3" x14ac:dyDescent="0.1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3" x14ac:dyDescent="0.1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3" x14ac:dyDescent="0.1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3" x14ac:dyDescent="0.1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3" x14ac:dyDescent="0.1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3" x14ac:dyDescent="0.1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3" x14ac:dyDescent="0.1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3" x14ac:dyDescent="0.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3" x14ac:dyDescent="0.1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3" x14ac:dyDescent="0.1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3" x14ac:dyDescent="0.1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3" x14ac:dyDescent="0.1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3" x14ac:dyDescent="0.1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3" x14ac:dyDescent="0.1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3" x14ac:dyDescent="0.1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3" x14ac:dyDescent="0.1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3" x14ac:dyDescent="0.1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3" x14ac:dyDescent="0.1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3" x14ac:dyDescent="0.1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3" x14ac:dyDescent="0.1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3" x14ac:dyDescent="0.1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3" x14ac:dyDescent="0.1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3" x14ac:dyDescent="0.1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3" x14ac:dyDescent="0.1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3" x14ac:dyDescent="0.1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3" x14ac:dyDescent="0.1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3" x14ac:dyDescent="0.1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3" x14ac:dyDescent="0.1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3" x14ac:dyDescent="0.1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3" x14ac:dyDescent="0.1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3" x14ac:dyDescent="0.1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3" x14ac:dyDescent="0.1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3" x14ac:dyDescent="0.1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3" x14ac:dyDescent="0.1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3" x14ac:dyDescent="0.1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3" x14ac:dyDescent="0.1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3" x14ac:dyDescent="0.1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3" x14ac:dyDescent="0.1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3" x14ac:dyDescent="0.1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3" x14ac:dyDescent="0.1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3" x14ac:dyDescent="0.1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3" x14ac:dyDescent="0.1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3" x14ac:dyDescent="0.1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3" x14ac:dyDescent="0.1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3" x14ac:dyDescent="0.1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3" x14ac:dyDescent="0.1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3" x14ac:dyDescent="0.1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3" x14ac:dyDescent="0.1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3" x14ac:dyDescent="0.1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3" x14ac:dyDescent="0.1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3" x14ac:dyDescent="0.1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3" x14ac:dyDescent="0.1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3" x14ac:dyDescent="0.1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3" x14ac:dyDescent="0.1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3" x14ac:dyDescent="0.1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3" x14ac:dyDescent="0.1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3" x14ac:dyDescent="0.1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3" x14ac:dyDescent="0.1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3" x14ac:dyDescent="0.1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3" x14ac:dyDescent="0.1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3" x14ac:dyDescent="0.1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3" x14ac:dyDescent="0.1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3" x14ac:dyDescent="0.1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3" x14ac:dyDescent="0.1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3" x14ac:dyDescent="0.1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3" x14ac:dyDescent="0.1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3" x14ac:dyDescent="0.1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3" x14ac:dyDescent="0.1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3" x14ac:dyDescent="0.1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3" x14ac:dyDescent="0.1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3" x14ac:dyDescent="0.1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3" x14ac:dyDescent="0.1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3" x14ac:dyDescent="0.1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3" x14ac:dyDescent="0.1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3" x14ac:dyDescent="0.1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3" x14ac:dyDescent="0.1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3" x14ac:dyDescent="0.1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3" x14ac:dyDescent="0.1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3" x14ac:dyDescent="0.1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3" x14ac:dyDescent="0.1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3" x14ac:dyDescent="0.1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3" x14ac:dyDescent="0.1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3" x14ac:dyDescent="0.1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3" x14ac:dyDescent="0.1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3" x14ac:dyDescent="0.1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3" x14ac:dyDescent="0.1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3" x14ac:dyDescent="0.1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3" x14ac:dyDescent="0.1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3" x14ac:dyDescent="0.1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3" x14ac:dyDescent="0.1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3" x14ac:dyDescent="0.1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3" x14ac:dyDescent="0.1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3" x14ac:dyDescent="0.1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3" x14ac:dyDescent="0.1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3" x14ac:dyDescent="0.1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3" x14ac:dyDescent="0.1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3" x14ac:dyDescent="0.1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3" x14ac:dyDescent="0.1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3" x14ac:dyDescent="0.1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3" x14ac:dyDescent="0.1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3" x14ac:dyDescent="0.1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3" x14ac:dyDescent="0.1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3" x14ac:dyDescent="0.1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3" x14ac:dyDescent="0.1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3" x14ac:dyDescent="0.1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3" x14ac:dyDescent="0.1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3" x14ac:dyDescent="0.1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3" x14ac:dyDescent="0.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3" x14ac:dyDescent="0.1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3" x14ac:dyDescent="0.1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3" x14ac:dyDescent="0.1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3" x14ac:dyDescent="0.1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3" x14ac:dyDescent="0.1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3" x14ac:dyDescent="0.1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3" x14ac:dyDescent="0.1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3" x14ac:dyDescent="0.1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3" x14ac:dyDescent="0.1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3" x14ac:dyDescent="0.1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3" x14ac:dyDescent="0.1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3" x14ac:dyDescent="0.1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3" x14ac:dyDescent="0.1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3" x14ac:dyDescent="0.1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3" x14ac:dyDescent="0.1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3" x14ac:dyDescent="0.1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3" x14ac:dyDescent="0.1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3" x14ac:dyDescent="0.1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3" x14ac:dyDescent="0.1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3" x14ac:dyDescent="0.1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3" x14ac:dyDescent="0.1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3" x14ac:dyDescent="0.1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3" x14ac:dyDescent="0.1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3" x14ac:dyDescent="0.1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3" x14ac:dyDescent="0.1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3" x14ac:dyDescent="0.1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3" x14ac:dyDescent="0.1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3" x14ac:dyDescent="0.1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3" x14ac:dyDescent="0.1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3" x14ac:dyDescent="0.1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3" x14ac:dyDescent="0.1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3" x14ac:dyDescent="0.1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3" x14ac:dyDescent="0.1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3" x14ac:dyDescent="0.1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3" x14ac:dyDescent="0.1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3" x14ac:dyDescent="0.1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3" x14ac:dyDescent="0.1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3" x14ac:dyDescent="0.1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3" x14ac:dyDescent="0.1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3" x14ac:dyDescent="0.1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3" x14ac:dyDescent="0.1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3" x14ac:dyDescent="0.1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3" x14ac:dyDescent="0.1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3" x14ac:dyDescent="0.1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3" x14ac:dyDescent="0.1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3" x14ac:dyDescent="0.1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3" x14ac:dyDescent="0.1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3" x14ac:dyDescent="0.1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3" x14ac:dyDescent="0.1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3" x14ac:dyDescent="0.1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3" x14ac:dyDescent="0.1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3" x14ac:dyDescent="0.1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3" x14ac:dyDescent="0.1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3" x14ac:dyDescent="0.1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3" x14ac:dyDescent="0.1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3" x14ac:dyDescent="0.1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3" x14ac:dyDescent="0.1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3" x14ac:dyDescent="0.1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3" x14ac:dyDescent="0.1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3" x14ac:dyDescent="0.1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3" x14ac:dyDescent="0.1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3" x14ac:dyDescent="0.1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3" x14ac:dyDescent="0.1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3" x14ac:dyDescent="0.1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3" x14ac:dyDescent="0.1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3" x14ac:dyDescent="0.1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3" x14ac:dyDescent="0.1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3" x14ac:dyDescent="0.1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3" x14ac:dyDescent="0.1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3" x14ac:dyDescent="0.1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3" x14ac:dyDescent="0.1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3" x14ac:dyDescent="0.1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3" x14ac:dyDescent="0.1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3" x14ac:dyDescent="0.1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3" x14ac:dyDescent="0.1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3" x14ac:dyDescent="0.1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3" x14ac:dyDescent="0.1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3" x14ac:dyDescent="0.1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3" x14ac:dyDescent="0.1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3" x14ac:dyDescent="0.1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3" x14ac:dyDescent="0.1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3" x14ac:dyDescent="0.1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3" x14ac:dyDescent="0.1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3" x14ac:dyDescent="0.1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3" x14ac:dyDescent="0.1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3" x14ac:dyDescent="0.1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3" x14ac:dyDescent="0.1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3" x14ac:dyDescent="0.1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3" x14ac:dyDescent="0.1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3" x14ac:dyDescent="0.1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3" x14ac:dyDescent="0.1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3" x14ac:dyDescent="0.1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3" x14ac:dyDescent="0.1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3" x14ac:dyDescent="0.1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3" x14ac:dyDescent="0.1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3" x14ac:dyDescent="0.1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3" x14ac:dyDescent="0.1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3" x14ac:dyDescent="0.1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3" x14ac:dyDescent="0.1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3" x14ac:dyDescent="0.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3" x14ac:dyDescent="0.1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3" x14ac:dyDescent="0.1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3" x14ac:dyDescent="0.1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3" x14ac:dyDescent="0.1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3" x14ac:dyDescent="0.1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3" x14ac:dyDescent="0.1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3" x14ac:dyDescent="0.1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3" x14ac:dyDescent="0.1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3" x14ac:dyDescent="0.1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3" x14ac:dyDescent="0.1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3" x14ac:dyDescent="0.1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3" x14ac:dyDescent="0.1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3" x14ac:dyDescent="0.1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3" x14ac:dyDescent="0.1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3" x14ac:dyDescent="0.1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3" x14ac:dyDescent="0.1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3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3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3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3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3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3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3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3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3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3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3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3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3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3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3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3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3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3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3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3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3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3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3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3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3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3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3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3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3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3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3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3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3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3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3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3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3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3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3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3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3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3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3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3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3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3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3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3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3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3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3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3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3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3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3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3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3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3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3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3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3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3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3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3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3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3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3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3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3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3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3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3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3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3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3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3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3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3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3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3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3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3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3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3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3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3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3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3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3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3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3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3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3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3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3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3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3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3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3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3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3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3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3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3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3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3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3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3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3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3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3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3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3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3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3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3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3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3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3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3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3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3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3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3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3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3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3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3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3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3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3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3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3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3" x14ac:dyDescent="0.1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3" x14ac:dyDescent="0.1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3" x14ac:dyDescent="0.1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3" x14ac:dyDescent="0.1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3" x14ac:dyDescent="0.1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3" x14ac:dyDescent="0.1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3" x14ac:dyDescent="0.1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3" x14ac:dyDescent="0.1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3" x14ac:dyDescent="0.1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3" x14ac:dyDescent="0.1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3" x14ac:dyDescent="0.1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3" x14ac:dyDescent="0.1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3" x14ac:dyDescent="0.1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3" x14ac:dyDescent="0.1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3" x14ac:dyDescent="0.1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3" x14ac:dyDescent="0.1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3" x14ac:dyDescent="0.1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3" x14ac:dyDescent="0.1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3" x14ac:dyDescent="0.1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3" x14ac:dyDescent="0.1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3" x14ac:dyDescent="0.1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3" x14ac:dyDescent="0.1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3" x14ac:dyDescent="0.1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3" x14ac:dyDescent="0.1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3" x14ac:dyDescent="0.1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3" x14ac:dyDescent="0.1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3" x14ac:dyDescent="0.1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3" x14ac:dyDescent="0.1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3" x14ac:dyDescent="0.1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3" x14ac:dyDescent="0.1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3" x14ac:dyDescent="0.1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3" x14ac:dyDescent="0.1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3" x14ac:dyDescent="0.1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3" x14ac:dyDescent="0.1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3" x14ac:dyDescent="0.1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3" x14ac:dyDescent="0.1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3" x14ac:dyDescent="0.1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3" x14ac:dyDescent="0.1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3" x14ac:dyDescent="0.1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3" x14ac:dyDescent="0.1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3" x14ac:dyDescent="0.1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3" x14ac:dyDescent="0.1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3" x14ac:dyDescent="0.1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3" x14ac:dyDescent="0.1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3" x14ac:dyDescent="0.1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3" x14ac:dyDescent="0.1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3" x14ac:dyDescent="0.1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3" x14ac:dyDescent="0.1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3" x14ac:dyDescent="0.1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3" x14ac:dyDescent="0.1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3" x14ac:dyDescent="0.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3" x14ac:dyDescent="0.1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3" x14ac:dyDescent="0.1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3" x14ac:dyDescent="0.1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3" x14ac:dyDescent="0.1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3" x14ac:dyDescent="0.1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3" x14ac:dyDescent="0.1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3" x14ac:dyDescent="0.1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3" x14ac:dyDescent="0.1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3" x14ac:dyDescent="0.1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3" x14ac:dyDescent="0.1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3" x14ac:dyDescent="0.1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3" x14ac:dyDescent="0.1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3" x14ac:dyDescent="0.1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3" x14ac:dyDescent="0.1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3" x14ac:dyDescent="0.1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3" x14ac:dyDescent="0.1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3" x14ac:dyDescent="0.1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3" x14ac:dyDescent="0.1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3" x14ac:dyDescent="0.1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3" x14ac:dyDescent="0.1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3" x14ac:dyDescent="0.1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3" x14ac:dyDescent="0.1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3" x14ac:dyDescent="0.1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3" x14ac:dyDescent="0.1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3" x14ac:dyDescent="0.1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3" x14ac:dyDescent="0.1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3" x14ac:dyDescent="0.1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3" x14ac:dyDescent="0.1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3" x14ac:dyDescent="0.1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3" x14ac:dyDescent="0.1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3" x14ac:dyDescent="0.1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3" x14ac:dyDescent="0.1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3" x14ac:dyDescent="0.1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3" x14ac:dyDescent="0.1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3" x14ac:dyDescent="0.1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3" x14ac:dyDescent="0.1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3" x14ac:dyDescent="0.1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3" x14ac:dyDescent="0.1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3" x14ac:dyDescent="0.1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3" x14ac:dyDescent="0.1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3" x14ac:dyDescent="0.1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3" x14ac:dyDescent="0.1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3" x14ac:dyDescent="0.1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3" x14ac:dyDescent="0.1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3" x14ac:dyDescent="0.1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3" x14ac:dyDescent="0.1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3" x14ac:dyDescent="0.1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3" x14ac:dyDescent="0.1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3" x14ac:dyDescent="0.1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3" x14ac:dyDescent="0.1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3" x14ac:dyDescent="0.1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3" x14ac:dyDescent="0.1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3" x14ac:dyDescent="0.1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3" x14ac:dyDescent="0.1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3" x14ac:dyDescent="0.1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3" x14ac:dyDescent="0.1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3" x14ac:dyDescent="0.1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3" x14ac:dyDescent="0.1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3" x14ac:dyDescent="0.1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3" x14ac:dyDescent="0.1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3" x14ac:dyDescent="0.1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3" x14ac:dyDescent="0.1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3" x14ac:dyDescent="0.1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3" x14ac:dyDescent="0.1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3" x14ac:dyDescent="0.1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3" x14ac:dyDescent="0.1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3" x14ac:dyDescent="0.1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3" x14ac:dyDescent="0.1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3" x14ac:dyDescent="0.1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3" x14ac:dyDescent="0.1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3" x14ac:dyDescent="0.1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Sprint4</vt:lpstr>
      <vt:lpstr>Sprint5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Nithin Aleti</cp:lastModifiedBy>
  <dcterms:created xsi:type="dcterms:W3CDTF">2024-05-13T07:15:55Z</dcterms:created>
  <dcterms:modified xsi:type="dcterms:W3CDTF">2024-05-14T08:15:33Z</dcterms:modified>
</cp:coreProperties>
</file>