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360" documentId="8_{FEEDB1BE-425B-4A58-9090-40DF8A5C4E08}" xr6:coauthVersionLast="47" xr6:coauthVersionMax="47" xr10:uidLastSave="{C3EE0F62-68FA-471E-909E-4223B68B0F2B}"/>
  <bookViews>
    <workbookView xWindow="-110" yWindow="-110" windowWidth="19420" windowHeight="10300" xr2:uid="{A2A03DAA-4CE8-4BA3-9334-DA32DF08EBA1}"/>
  </bookViews>
  <sheets>
    <sheet name="consolidated (3)" sheetId="5" r:id="rId1"/>
    <sheet name="Sheet2" sheetId="2" r:id="rId2"/>
  </sheets>
  <definedNames>
    <definedName name="ExternalData_1" localSheetId="0" hidden="1">'consolidated (3)'!$A$1:$E$81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3" i="5"/>
  <c r="C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2635C0-E334-4522-A8FE-AB49B9625225}" keepAlive="1" name="Query - consolidated" description="Connection to the 'consolidated' query in the workbook." type="5" refreshedVersion="0" background="1" saveData="1">
    <dbPr connection="Provider=Microsoft.Mashup.OleDb.1;Data Source=$Workbook$;Location=consolidated;Extended Properties=&quot;&quot;" command="SELECT * FROM [consolidated]"/>
  </connection>
  <connection id="2" xr16:uid="{40BD6967-1804-429E-9609-93E07FEC2DFB}" keepAlive="1" name="Query - consolidated (2)" description="Connection to the 'consolidated (2)' query in the workbook." type="5" refreshedVersion="0" background="1" saveData="1">
    <dbPr connection="Provider=Microsoft.Mashup.OleDb.1;Data Source=$Workbook$;Location=&quot;consolidated (2)&quot;;Extended Properties=&quot;&quot;" command="SELECT * FROM [consolidated (2)]"/>
  </connection>
  <connection id="3" xr16:uid="{88255857-FF9A-4F73-A30D-62788E0D2239}" keepAlive="1" name="Query - consolidated (3)" description="Connection to the 'consolidated (3)' query in the workbook." type="5" refreshedVersion="8" background="1" saveData="1">
    <dbPr connection="Provider=Microsoft.Mashup.OleDb.1;Data Source=$Workbook$;Location=&quot;consolidated (3)&quot;;Extended Properties=&quot;&quot;" command="SELECT * FROM [consolidated (3)]"/>
  </connection>
</connections>
</file>

<file path=xl/sharedStrings.xml><?xml version="1.0" encoding="utf-8"?>
<sst xmlns="http://schemas.openxmlformats.org/spreadsheetml/2006/main" count="247" uniqueCount="43">
  <si>
    <t>League</t>
  </si>
  <si>
    <t>PL</t>
  </si>
  <si>
    <t>Bundesliga</t>
  </si>
  <si>
    <t>Borussia Dortmund</t>
  </si>
  <si>
    <t>Ligue1</t>
  </si>
  <si>
    <t>SeriaA</t>
  </si>
  <si>
    <t xml:space="preserve">    Year</t>
  </si>
  <si>
    <t xml:space="preserve">               Club</t>
  </si>
  <si>
    <t xml:space="preserve">  Total_Spending</t>
  </si>
  <si>
    <t xml:space="preserve">  Total_Market_Value</t>
  </si>
  <si>
    <t xml:space="preserve">  Average_Age</t>
  </si>
  <si>
    <t xml:space="preserve">    Atletico Madrid</t>
  </si>
  <si>
    <t xml:space="preserve">         Barcelona</t>
  </si>
  <si>
    <t xml:space="preserve">    Bayern Munich</t>
  </si>
  <si>
    <t xml:space="preserve">         Chelsea</t>
  </si>
  <si>
    <t xml:space="preserve">        Inter Milan</t>
  </si>
  <si>
    <t xml:space="preserve">           Juventus</t>
  </si>
  <si>
    <t xml:space="preserve">          Liverpool</t>
  </si>
  <si>
    <t xml:space="preserve">    Manchester City</t>
  </si>
  <si>
    <t xml:space="preserve">  Manchester United</t>
  </si>
  <si>
    <t xml:space="preserve">             Monaco</t>
  </si>
  <si>
    <t xml:space="preserve">             Napoli</t>
  </si>
  <si>
    <t xml:space="preserve">                 OM</t>
  </si>
  <si>
    <t xml:space="preserve">                PSG</t>
  </si>
  <si>
    <t xml:space="preserve">         RB Leipzig</t>
  </si>
  <si>
    <t xml:space="preserve">        Real Madrid</t>
  </si>
  <si>
    <t xml:space="preserve">          Barcelona</t>
  </si>
  <si>
    <t xml:space="preserve">      Bayern Munich</t>
  </si>
  <si>
    <t xml:space="preserve">  Borussia Dortmund</t>
  </si>
  <si>
    <t xml:space="preserve">            Chelsea</t>
  </si>
  <si>
    <t xml:space="preserve">   Atletico Madrid</t>
  </si>
  <si>
    <t xml:space="preserve">  18/19</t>
  </si>
  <si>
    <t xml:space="preserve">   18/19  </t>
  </si>
  <si>
    <t xml:space="preserve">   18/19</t>
  </si>
  <si>
    <t xml:space="preserve">   18/19 </t>
  </si>
  <si>
    <t xml:space="preserve">   18/19   </t>
  </si>
  <si>
    <t xml:space="preserve">  19/20</t>
  </si>
  <si>
    <t xml:space="preserve">  20/21 </t>
  </si>
  <si>
    <t xml:space="preserve">  20/21</t>
  </si>
  <si>
    <t xml:space="preserve">  21/22</t>
  </si>
  <si>
    <t xml:space="preserve">  22/23</t>
  </si>
  <si>
    <t>Pos</t>
  </si>
  <si>
    <t>LaLiga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</si>
</sst>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4438FF-BBC9-49A8-8574-A966464D030E}" autoFormatId="16" applyNumberFormats="0" applyBorderFormats="0" applyFontFormats="0" applyPatternFormats="0" applyAlignmentFormats="0" applyWidthHeightFormats="0">
  <queryTableRefresh nextId="10" unboundColumnsRight="2">
    <queryTableFields count="7">
      <queryTableField id="2" name="               Club" tableColumnId="2"/>
      <queryTableField id="3" name="  Total_Spending" tableColumnId="3"/>
      <queryTableField id="4" name="  Total_Market_Value" tableColumnId="4"/>
      <queryTableField id="5" name="  Average_Age" tableColumnId="5"/>
      <queryTableField id="6" name="Column1" tableColumnId="6"/>
      <queryTableField id="8" dataBound="0" tableColumnId="8"/>
      <queryTableField id="9" dataBound="0" tableColumnId="9"/>
    </queryTableFields>
    <queryTableDeletedFields count="2">
      <deletedField name="    Year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CFC47-DEE1-4685-8173-C84BB315D992}" name="consolidated__3" displayName="consolidated__3" ref="A1:G81" tableType="queryTable" totalsRowShown="0">
  <autoFilter ref="A1:G81" xr:uid="{9C4CFC47-DEE1-4685-8173-C84BB315D992}"/>
  <tableColumns count="7">
    <tableColumn id="2" xr3:uid="{600F5212-1374-4DC4-9090-F1DABC53387F}" uniqueName="2" name="    Year" queryTableFieldId="2" dataDxfId="4"/>
    <tableColumn id="3" xr3:uid="{C9D8A14D-B5B4-4E70-AD10-43E91C85287F}" uniqueName="3" name="               Club" queryTableFieldId="3" dataDxfId="3"/>
    <tableColumn id="4" xr3:uid="{580A81FB-EA4B-401F-A385-548AC13B98C9}" uniqueName="4" name="  Total_Spending" queryTableFieldId="4" dataDxfId="2"/>
    <tableColumn id="5" xr3:uid="{1137B393-7253-4806-95B4-ED0F7A94C0F9}" uniqueName="5" name="  Total_Market_Value" queryTableFieldId="5" dataDxfId="1"/>
    <tableColumn id="6" xr3:uid="{0D73CC2B-2165-4243-AB69-CD029B2B9F19}" uniqueName="6" name="  Average_Age" queryTableFieldId="6" dataDxfId="0"/>
    <tableColumn id="8" xr3:uid="{92669527-2688-4D04-9D53-8CC6E280E58C}" uniqueName="8" name="Pos" queryTableFieldId="8"/>
    <tableColumn id="9" xr3:uid="{B37BF9B0-F0C1-4BD4-BCBC-5FC7C153BBC1}" uniqueName="9" name="League" queryTableField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BFA-58C0-43A0-8EA4-47AFE56F242E}">
  <dimension ref="A1:G81"/>
  <sheetViews>
    <sheetView tabSelected="1" workbookViewId="0">
      <selection activeCell="I5" sqref="I5"/>
    </sheetView>
  </sheetViews>
  <sheetFormatPr defaultRowHeight="14.5" x14ac:dyDescent="0.35"/>
  <cols>
    <col min="1" max="1" width="8.6328125" bestFit="1" customWidth="1"/>
    <col min="2" max="2" width="18.08984375" style="2" bestFit="1" customWidth="1"/>
    <col min="3" max="3" width="17" style="2" bestFit="1" customWidth="1"/>
    <col min="4" max="4" width="21.36328125" style="2" bestFit="1" customWidth="1"/>
    <col min="5" max="5" width="14.81640625" style="2" bestFit="1" customWidth="1"/>
    <col min="7" max="7" width="9.81640625" bestFit="1" customWidth="1"/>
  </cols>
  <sheetData>
    <row r="1" spans="1:7" x14ac:dyDescent="0.35">
      <c r="A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t="s">
        <v>41</v>
      </c>
      <c r="G1" t="s">
        <v>0</v>
      </c>
    </row>
    <row r="2" spans="1:7" x14ac:dyDescent="0.35">
      <c r="A2" s="1" t="s">
        <v>33</v>
      </c>
      <c r="B2" s="3" t="s">
        <v>11</v>
      </c>
      <c r="C2" s="4">
        <f>150000000/1000000</f>
        <v>150</v>
      </c>
      <c r="D2" s="2">
        <v>144.30000000000001</v>
      </c>
      <c r="E2" s="2">
        <v>24.5</v>
      </c>
      <c r="F2">
        <v>2</v>
      </c>
      <c r="G2" t="s">
        <v>42</v>
      </c>
    </row>
    <row r="3" spans="1:7" x14ac:dyDescent="0.35">
      <c r="A3" s="1" t="s">
        <v>34</v>
      </c>
      <c r="B3" s="3" t="s">
        <v>12</v>
      </c>
      <c r="C3" s="4">
        <f>138900000/1000000</f>
        <v>138.9</v>
      </c>
      <c r="D3" s="2">
        <v>105.7</v>
      </c>
      <c r="E3" s="2">
        <v>22.5</v>
      </c>
      <c r="F3">
        <v>1</v>
      </c>
      <c r="G3" t="s">
        <v>42</v>
      </c>
    </row>
    <row r="4" spans="1:7" x14ac:dyDescent="0.35">
      <c r="A4" s="1" t="s">
        <v>32</v>
      </c>
      <c r="B4" s="3" t="s">
        <v>13</v>
      </c>
      <c r="C4" s="4">
        <f>14000000/1000000</f>
        <v>14</v>
      </c>
      <c r="D4" s="2">
        <v>115</v>
      </c>
      <c r="E4" s="2">
        <v>20.5</v>
      </c>
      <c r="F4">
        <v>1</v>
      </c>
      <c r="G4" t="s">
        <v>2</v>
      </c>
    </row>
    <row r="5" spans="1:7" x14ac:dyDescent="0.35">
      <c r="A5" s="1" t="s">
        <v>32</v>
      </c>
      <c r="B5" s="2" t="s">
        <v>3</v>
      </c>
      <c r="C5" s="2">
        <v>88.5</v>
      </c>
      <c r="D5" s="2">
        <v>37.9</v>
      </c>
      <c r="E5" s="5">
        <v>24.428571000000002</v>
      </c>
      <c r="F5">
        <v>2</v>
      </c>
      <c r="G5" t="s">
        <v>2</v>
      </c>
    </row>
    <row r="6" spans="1:7" x14ac:dyDescent="0.35">
      <c r="A6" s="1" t="s">
        <v>35</v>
      </c>
      <c r="B6" s="3" t="s">
        <v>14</v>
      </c>
      <c r="C6" s="2">
        <v>201</v>
      </c>
      <c r="D6" s="2">
        <v>68</v>
      </c>
      <c r="E6" s="5">
        <v>26.75</v>
      </c>
      <c r="F6">
        <v>3</v>
      </c>
      <c r="G6" t="s">
        <v>1</v>
      </c>
    </row>
    <row r="7" spans="1:7" x14ac:dyDescent="0.35">
      <c r="A7" s="1" t="s">
        <v>33</v>
      </c>
      <c r="B7" s="3" t="s">
        <v>15</v>
      </c>
      <c r="C7" s="2">
        <v>80.599999999999994</v>
      </c>
      <c r="D7" s="2">
        <v>136.30000000000001</v>
      </c>
      <c r="E7" s="5">
        <v>23.428571000000002</v>
      </c>
      <c r="F7">
        <v>4</v>
      </c>
      <c r="G7" t="s">
        <v>5</v>
      </c>
    </row>
    <row r="8" spans="1:7" x14ac:dyDescent="0.35">
      <c r="A8" s="1" t="s">
        <v>33</v>
      </c>
      <c r="B8" s="3" t="s">
        <v>16</v>
      </c>
      <c r="C8" s="2">
        <v>259.10000000000002</v>
      </c>
      <c r="D8" s="2">
        <v>90.9</v>
      </c>
      <c r="E8" s="5">
        <v>25.875</v>
      </c>
      <c r="F8">
        <v>1</v>
      </c>
      <c r="G8" t="s">
        <v>5</v>
      </c>
    </row>
    <row r="9" spans="1:7" x14ac:dyDescent="0.35">
      <c r="A9" s="1" t="s">
        <v>33</v>
      </c>
      <c r="B9" s="3" t="s">
        <v>17</v>
      </c>
      <c r="C9" s="2">
        <v>182.2</v>
      </c>
      <c r="D9" s="2">
        <v>93</v>
      </c>
      <c r="E9" s="2">
        <v>24.5</v>
      </c>
      <c r="F9">
        <v>2</v>
      </c>
      <c r="G9" t="s">
        <v>1</v>
      </c>
    </row>
    <row r="10" spans="1:7" x14ac:dyDescent="0.35">
      <c r="A10" s="1" t="s">
        <v>33</v>
      </c>
      <c r="B10" s="3" t="s">
        <v>18</v>
      </c>
      <c r="C10" s="2">
        <v>78.59</v>
      </c>
      <c r="D10" s="2">
        <v>34.950000000000003</v>
      </c>
      <c r="E10" s="2">
        <v>21.2</v>
      </c>
      <c r="F10">
        <v>1</v>
      </c>
      <c r="G10" t="s">
        <v>1</v>
      </c>
    </row>
    <row r="11" spans="1:7" x14ac:dyDescent="0.35">
      <c r="A11" s="1" t="s">
        <v>33</v>
      </c>
      <c r="B11" s="3" t="s">
        <v>19</v>
      </c>
      <c r="C11" s="2">
        <v>82.7</v>
      </c>
      <c r="D11" s="2">
        <v>60</v>
      </c>
      <c r="E11" s="5">
        <v>26.333333</v>
      </c>
      <c r="F11">
        <v>4</v>
      </c>
      <c r="G11" t="s">
        <v>1</v>
      </c>
    </row>
    <row r="12" spans="1:7" x14ac:dyDescent="0.35">
      <c r="A12" s="1" t="s">
        <v>31</v>
      </c>
      <c r="B12" s="3" t="s">
        <v>20</v>
      </c>
      <c r="C12" s="2">
        <v>145.4</v>
      </c>
      <c r="D12" s="2">
        <v>85.7</v>
      </c>
      <c r="E12" s="5">
        <v>23.357143000000001</v>
      </c>
      <c r="F12">
        <v>17</v>
      </c>
      <c r="G12" t="s">
        <v>4</v>
      </c>
    </row>
    <row r="13" spans="1:7" x14ac:dyDescent="0.35">
      <c r="A13" s="1" t="s">
        <v>31</v>
      </c>
      <c r="B13" s="3" t="s">
        <v>21</v>
      </c>
      <c r="C13" s="2">
        <v>70.5</v>
      </c>
      <c r="D13" s="2">
        <v>44.1</v>
      </c>
      <c r="E13" s="5">
        <v>24.166667</v>
      </c>
      <c r="F13">
        <v>2</v>
      </c>
      <c r="G13" t="s">
        <v>5</v>
      </c>
    </row>
    <row r="14" spans="1:7" x14ac:dyDescent="0.35">
      <c r="A14" s="1" t="s">
        <v>31</v>
      </c>
      <c r="B14" s="3" t="s">
        <v>22</v>
      </c>
      <c r="C14" s="2">
        <v>66</v>
      </c>
      <c r="D14" s="2">
        <v>19.8</v>
      </c>
      <c r="E14" s="2">
        <v>24.6</v>
      </c>
      <c r="F14">
        <v>5</v>
      </c>
      <c r="G14" t="s">
        <v>4</v>
      </c>
    </row>
    <row r="15" spans="1:7" x14ac:dyDescent="0.35">
      <c r="A15" s="1" t="s">
        <v>31</v>
      </c>
      <c r="B15" s="3" t="s">
        <v>23</v>
      </c>
      <c r="C15" s="2">
        <v>262</v>
      </c>
      <c r="D15" s="2">
        <v>227</v>
      </c>
      <c r="E15" s="5">
        <v>26.333333</v>
      </c>
      <c r="F15">
        <v>1</v>
      </c>
      <c r="G15" t="s">
        <v>4</v>
      </c>
    </row>
    <row r="16" spans="1:7" x14ac:dyDescent="0.35">
      <c r="A16" s="1" t="s">
        <v>31</v>
      </c>
      <c r="B16" s="3" t="s">
        <v>24</v>
      </c>
      <c r="C16" s="2">
        <v>64.63</v>
      </c>
      <c r="D16" s="2">
        <v>79.5</v>
      </c>
      <c r="E16" s="2">
        <v>19.600000000000001</v>
      </c>
      <c r="F16">
        <v>3</v>
      </c>
      <c r="G16" t="s">
        <v>2</v>
      </c>
    </row>
    <row r="17" spans="1:7" x14ac:dyDescent="0.35">
      <c r="A17" s="1" t="s">
        <v>31</v>
      </c>
      <c r="B17" s="3" t="s">
        <v>25</v>
      </c>
      <c r="C17" s="2">
        <v>164.75</v>
      </c>
      <c r="D17" s="2">
        <v>238.5</v>
      </c>
      <c r="E17" s="5">
        <v>22.125</v>
      </c>
      <c r="F17">
        <v>3</v>
      </c>
      <c r="G17" t="s">
        <v>42</v>
      </c>
    </row>
    <row r="18" spans="1:7" x14ac:dyDescent="0.35">
      <c r="A18" s="1" t="s">
        <v>36</v>
      </c>
      <c r="B18" s="3" t="s">
        <v>11</v>
      </c>
      <c r="C18" s="2">
        <v>247.35</v>
      </c>
      <c r="D18" s="2">
        <v>145.75</v>
      </c>
      <c r="E18" s="5">
        <v>23.875</v>
      </c>
      <c r="F18">
        <v>3</v>
      </c>
      <c r="G18" t="s">
        <v>42</v>
      </c>
    </row>
    <row r="19" spans="1:7" x14ac:dyDescent="0.35">
      <c r="A19" s="1" t="s">
        <v>36</v>
      </c>
      <c r="B19" s="3" t="s">
        <v>26</v>
      </c>
      <c r="C19" s="2">
        <v>298.5</v>
      </c>
      <c r="D19" s="2">
        <v>254</v>
      </c>
      <c r="E19" s="5">
        <v>23.25</v>
      </c>
      <c r="F19">
        <v>2</v>
      </c>
      <c r="G19" t="s">
        <v>42</v>
      </c>
    </row>
    <row r="20" spans="1:7" x14ac:dyDescent="0.35">
      <c r="A20" s="1" t="s">
        <v>36</v>
      </c>
      <c r="B20" s="3" t="s">
        <v>27</v>
      </c>
      <c r="C20" s="2">
        <v>126</v>
      </c>
      <c r="D20" s="2">
        <v>88.5</v>
      </c>
      <c r="E20" s="5">
        <v>21.25</v>
      </c>
      <c r="F20">
        <v>1</v>
      </c>
      <c r="G20" t="s">
        <v>2</v>
      </c>
    </row>
    <row r="21" spans="1:7" x14ac:dyDescent="0.35">
      <c r="A21" s="1" t="s">
        <v>36</v>
      </c>
      <c r="B21" s="3" t="s">
        <v>28</v>
      </c>
      <c r="C21" s="2">
        <v>147.5</v>
      </c>
      <c r="D21" s="2">
        <v>242.5</v>
      </c>
      <c r="E21" s="2">
        <v>24</v>
      </c>
      <c r="F21">
        <v>2</v>
      </c>
      <c r="G21" t="s">
        <v>2</v>
      </c>
    </row>
    <row r="22" spans="1:7" x14ac:dyDescent="0.35">
      <c r="A22" s="1" t="s">
        <v>36</v>
      </c>
      <c r="B22" s="3" t="s">
        <v>29</v>
      </c>
      <c r="C22" s="2">
        <v>45</v>
      </c>
      <c r="D22" s="2">
        <v>38</v>
      </c>
      <c r="E22" s="2">
        <v>25</v>
      </c>
      <c r="F22">
        <v>4</v>
      </c>
      <c r="G22" t="s">
        <v>1</v>
      </c>
    </row>
    <row r="23" spans="1:7" x14ac:dyDescent="0.35">
      <c r="A23" s="1" t="s">
        <v>36</v>
      </c>
      <c r="B23" s="3" t="s">
        <v>15</v>
      </c>
      <c r="C23" s="2">
        <v>177.3</v>
      </c>
      <c r="D23" s="2">
        <v>96</v>
      </c>
      <c r="E23" s="2">
        <v>24.2</v>
      </c>
      <c r="F23">
        <v>2</v>
      </c>
      <c r="G23" t="s">
        <v>5</v>
      </c>
    </row>
    <row r="24" spans="1:7" x14ac:dyDescent="0.35">
      <c r="A24" s="1" t="s">
        <v>36</v>
      </c>
      <c r="B24" s="3" t="s">
        <v>16</v>
      </c>
      <c r="C24" s="2">
        <v>230.5</v>
      </c>
      <c r="D24" s="2">
        <v>269.85000000000002</v>
      </c>
      <c r="E24" s="2">
        <v>24.4</v>
      </c>
      <c r="F24">
        <v>1</v>
      </c>
      <c r="G24" t="s">
        <v>5</v>
      </c>
    </row>
    <row r="25" spans="1:7" x14ac:dyDescent="0.35">
      <c r="A25" s="1" t="s">
        <v>36</v>
      </c>
      <c r="B25" s="3" t="s">
        <v>17</v>
      </c>
      <c r="C25" s="2">
        <v>10.4</v>
      </c>
      <c r="D25" s="2">
        <v>11.95</v>
      </c>
      <c r="E25" s="2">
        <v>27</v>
      </c>
      <c r="F25">
        <v>2</v>
      </c>
      <c r="G25" t="s">
        <v>1</v>
      </c>
    </row>
    <row r="26" spans="1:7" x14ac:dyDescent="0.35">
      <c r="A26" s="1" t="s">
        <v>36</v>
      </c>
      <c r="B26" s="3" t="s">
        <v>18</v>
      </c>
      <c r="C26" s="2">
        <v>166.82</v>
      </c>
      <c r="D26" s="2">
        <v>195.85</v>
      </c>
      <c r="E26" s="5">
        <v>22.333333</v>
      </c>
      <c r="F26">
        <v>1</v>
      </c>
      <c r="G26" t="s">
        <v>1</v>
      </c>
    </row>
    <row r="27" spans="1:7" x14ac:dyDescent="0.35">
      <c r="A27" s="1" t="s">
        <v>36</v>
      </c>
      <c r="B27" s="3" t="s">
        <v>19</v>
      </c>
      <c r="C27" s="2">
        <v>224.8</v>
      </c>
      <c r="D27" s="2">
        <v>132</v>
      </c>
      <c r="E27" s="5">
        <v>23.25</v>
      </c>
      <c r="F27">
        <v>3</v>
      </c>
      <c r="G27" t="s">
        <v>1</v>
      </c>
    </row>
    <row r="28" spans="1:7" x14ac:dyDescent="0.35">
      <c r="A28" s="1" t="s">
        <v>36</v>
      </c>
      <c r="B28" s="3" t="s">
        <v>20</v>
      </c>
      <c r="C28" s="2">
        <v>193</v>
      </c>
      <c r="D28" s="2">
        <v>186.2</v>
      </c>
      <c r="E28" s="5">
        <v>22.416667</v>
      </c>
      <c r="F28">
        <v>9</v>
      </c>
      <c r="G28" t="s">
        <v>4</v>
      </c>
    </row>
    <row r="29" spans="1:7" x14ac:dyDescent="0.35">
      <c r="A29" s="1" t="s">
        <v>36</v>
      </c>
      <c r="B29" s="3" t="s">
        <v>21</v>
      </c>
      <c r="C29" s="2">
        <v>204.01499999999999</v>
      </c>
      <c r="D29" s="2">
        <v>181.7</v>
      </c>
      <c r="E29" s="5">
        <v>25.294118000000001</v>
      </c>
      <c r="F29">
        <v>7</v>
      </c>
      <c r="G29" t="s">
        <v>5</v>
      </c>
    </row>
    <row r="30" spans="1:7" x14ac:dyDescent="0.35">
      <c r="A30" s="1" t="s">
        <v>36</v>
      </c>
      <c r="B30" s="3" t="s">
        <v>22</v>
      </c>
      <c r="C30" s="2">
        <v>27</v>
      </c>
      <c r="D30" s="2">
        <v>23.5</v>
      </c>
      <c r="E30" s="2">
        <v>26.5</v>
      </c>
      <c r="F30">
        <v>2</v>
      </c>
      <c r="G30" t="s">
        <v>4</v>
      </c>
    </row>
    <row r="31" spans="1:7" x14ac:dyDescent="0.35">
      <c r="A31" s="1" t="s">
        <v>36</v>
      </c>
      <c r="B31" s="3" t="s">
        <v>23</v>
      </c>
      <c r="C31" s="2">
        <v>95</v>
      </c>
      <c r="D31" s="2">
        <v>46.5</v>
      </c>
      <c r="E31" s="5">
        <v>25.428571000000002</v>
      </c>
      <c r="F31">
        <v>1</v>
      </c>
      <c r="G31" t="s">
        <v>4</v>
      </c>
    </row>
    <row r="32" spans="1:7" x14ac:dyDescent="0.35">
      <c r="A32" s="1" t="s">
        <v>36</v>
      </c>
      <c r="B32" s="3" t="s">
        <v>24</v>
      </c>
      <c r="C32" s="2">
        <v>86.85</v>
      </c>
      <c r="D32" s="2">
        <v>158.5</v>
      </c>
      <c r="E32" s="5">
        <v>22.333333</v>
      </c>
      <c r="F32">
        <v>3</v>
      </c>
      <c r="G32" t="s">
        <v>2</v>
      </c>
    </row>
    <row r="33" spans="1:7" x14ac:dyDescent="0.35">
      <c r="A33" s="1" t="s">
        <v>36</v>
      </c>
      <c r="B33" s="3" t="s">
        <v>25</v>
      </c>
      <c r="C33" s="2">
        <v>353.5</v>
      </c>
      <c r="D33" s="2">
        <v>211.5</v>
      </c>
      <c r="E33" s="5">
        <v>21.428571000000002</v>
      </c>
      <c r="F33">
        <v>1</v>
      </c>
      <c r="G33" t="s">
        <v>42</v>
      </c>
    </row>
    <row r="34" spans="1:7" x14ac:dyDescent="0.35">
      <c r="A34" s="1" t="s">
        <v>37</v>
      </c>
      <c r="B34" s="3" t="s">
        <v>30</v>
      </c>
      <c r="C34" s="2">
        <v>90.5</v>
      </c>
      <c r="D34" s="2">
        <v>66.5</v>
      </c>
      <c r="E34" s="2">
        <v>27.6</v>
      </c>
      <c r="F34">
        <v>1</v>
      </c>
      <c r="G34" t="s">
        <v>42</v>
      </c>
    </row>
    <row r="35" spans="1:7" x14ac:dyDescent="0.35">
      <c r="A35" s="1" t="s">
        <v>38</v>
      </c>
      <c r="B35" s="3" t="s">
        <v>26</v>
      </c>
      <c r="C35" s="2">
        <v>111</v>
      </c>
      <c r="D35" s="2">
        <v>31</v>
      </c>
      <c r="E35" s="2">
        <v>23</v>
      </c>
      <c r="F35">
        <v>3</v>
      </c>
      <c r="G35" t="s">
        <v>42</v>
      </c>
    </row>
    <row r="36" spans="1:7" x14ac:dyDescent="0.35">
      <c r="A36" s="1" t="s">
        <v>38</v>
      </c>
      <c r="B36" s="3" t="s">
        <v>27</v>
      </c>
      <c r="C36" s="2">
        <v>66</v>
      </c>
      <c r="D36" s="2">
        <v>97.5</v>
      </c>
      <c r="E36" s="2">
        <v>24.5</v>
      </c>
      <c r="F36">
        <v>1</v>
      </c>
      <c r="G36" t="s">
        <v>2</v>
      </c>
    </row>
    <row r="37" spans="1:7" x14ac:dyDescent="0.35">
      <c r="A37" s="1" t="s">
        <v>38</v>
      </c>
      <c r="B37" s="3" t="s">
        <v>28</v>
      </c>
      <c r="C37" s="2">
        <v>55.15</v>
      </c>
      <c r="D37" s="2">
        <v>139</v>
      </c>
      <c r="E37" s="5">
        <v>23.666667</v>
      </c>
      <c r="F37">
        <v>3</v>
      </c>
      <c r="G37" t="s">
        <v>2</v>
      </c>
    </row>
    <row r="38" spans="1:7" x14ac:dyDescent="0.35">
      <c r="A38" s="1" t="s">
        <v>38</v>
      </c>
      <c r="B38" s="3" t="s">
        <v>29</v>
      </c>
      <c r="C38" s="2">
        <v>247.2</v>
      </c>
      <c r="D38" s="2">
        <v>151</v>
      </c>
      <c r="E38" s="5">
        <v>25.571428999999998</v>
      </c>
      <c r="F38">
        <v>4</v>
      </c>
      <c r="G38" t="s">
        <v>1</v>
      </c>
    </row>
    <row r="39" spans="1:7" x14ac:dyDescent="0.35">
      <c r="A39" s="1" t="s">
        <v>38</v>
      </c>
      <c r="B39" s="3" t="s">
        <v>15</v>
      </c>
      <c r="C39" s="2">
        <v>126.5</v>
      </c>
      <c r="D39" s="2">
        <v>173.9</v>
      </c>
      <c r="E39" s="2">
        <v>25</v>
      </c>
      <c r="F39">
        <v>1</v>
      </c>
      <c r="G39" t="s">
        <v>5</v>
      </c>
    </row>
    <row r="40" spans="1:7" x14ac:dyDescent="0.35">
      <c r="A40" s="1" t="s">
        <v>38</v>
      </c>
      <c r="B40" s="3" t="s">
        <v>16</v>
      </c>
      <c r="C40" s="2">
        <v>124.6</v>
      </c>
      <c r="D40" s="2">
        <v>43.9</v>
      </c>
      <c r="E40" s="2">
        <v>22.5</v>
      </c>
      <c r="F40">
        <v>4</v>
      </c>
      <c r="G40" t="s">
        <v>5</v>
      </c>
    </row>
    <row r="41" spans="1:7" x14ac:dyDescent="0.35">
      <c r="A41" s="1" t="s">
        <v>38</v>
      </c>
      <c r="B41" s="3" t="s">
        <v>17</v>
      </c>
      <c r="C41" s="2">
        <v>81.55</v>
      </c>
      <c r="D41" s="2">
        <v>86.5</v>
      </c>
      <c r="E41" s="5">
        <v>25.25</v>
      </c>
      <c r="F41">
        <v>3</v>
      </c>
      <c r="G41" t="s">
        <v>1</v>
      </c>
    </row>
    <row r="42" spans="1:7" x14ac:dyDescent="0.35">
      <c r="A42" s="1" t="s">
        <v>38</v>
      </c>
      <c r="B42" s="3" t="s">
        <v>18</v>
      </c>
      <c r="C42" s="2">
        <v>173.4</v>
      </c>
      <c r="D42" s="2">
        <v>169.5</v>
      </c>
      <c r="E42" s="5">
        <v>20.714286000000001</v>
      </c>
      <c r="F42">
        <v>1</v>
      </c>
      <c r="G42" t="s">
        <v>1</v>
      </c>
    </row>
    <row r="43" spans="1:7" x14ac:dyDescent="0.35">
      <c r="A43" s="1" t="s">
        <v>38</v>
      </c>
      <c r="B43" s="3" t="s">
        <v>19</v>
      </c>
      <c r="C43" s="2">
        <v>83.8</v>
      </c>
      <c r="D43" s="2">
        <v>47.5</v>
      </c>
      <c r="E43" s="2">
        <v>23.8</v>
      </c>
      <c r="F43">
        <v>2</v>
      </c>
      <c r="G43" t="s">
        <v>1</v>
      </c>
    </row>
    <row r="44" spans="1:7" x14ac:dyDescent="0.35">
      <c r="A44" s="1" t="s">
        <v>38</v>
      </c>
      <c r="B44" s="3" t="s">
        <v>20</v>
      </c>
      <c r="C44" s="2">
        <v>51.2</v>
      </c>
      <c r="D44" s="2">
        <v>74.099999999999994</v>
      </c>
      <c r="E44" s="5">
        <v>24.166667</v>
      </c>
      <c r="F44">
        <v>3</v>
      </c>
      <c r="G44" t="s">
        <v>4</v>
      </c>
    </row>
    <row r="45" spans="1:7" x14ac:dyDescent="0.35">
      <c r="A45" s="1" t="s">
        <v>38</v>
      </c>
      <c r="B45" s="3" t="s">
        <v>21</v>
      </c>
      <c r="C45" s="2">
        <v>75.5</v>
      </c>
      <c r="D45" s="2">
        <v>120.35</v>
      </c>
      <c r="E45" s="2">
        <v>22</v>
      </c>
      <c r="F45">
        <v>5</v>
      </c>
      <c r="G45" t="s">
        <v>5</v>
      </c>
    </row>
    <row r="46" spans="1:7" x14ac:dyDescent="0.35">
      <c r="A46" s="1" t="s">
        <v>38</v>
      </c>
      <c r="B46" s="3" t="s">
        <v>22</v>
      </c>
      <c r="C46" s="2">
        <v>12</v>
      </c>
      <c r="D46" s="2">
        <v>18.600000000000001</v>
      </c>
      <c r="E46" s="2">
        <v>25.5</v>
      </c>
      <c r="F46">
        <v>5</v>
      </c>
      <c r="G46" t="s">
        <v>4</v>
      </c>
    </row>
    <row r="47" spans="1:7" x14ac:dyDescent="0.35">
      <c r="A47" s="1" t="s">
        <v>38</v>
      </c>
      <c r="B47" s="3" t="s">
        <v>23</v>
      </c>
      <c r="C47" s="2">
        <v>57.5</v>
      </c>
      <c r="D47" s="2">
        <v>26.3</v>
      </c>
      <c r="E47" s="2">
        <v>27.5</v>
      </c>
      <c r="F47">
        <v>2</v>
      </c>
      <c r="G47" t="s">
        <v>4</v>
      </c>
    </row>
    <row r="48" spans="1:7" x14ac:dyDescent="0.35">
      <c r="A48" s="1" t="s">
        <v>38</v>
      </c>
      <c r="B48" s="3" t="s">
        <v>24</v>
      </c>
      <c r="C48" s="2">
        <v>71</v>
      </c>
      <c r="D48" s="2">
        <v>91.5</v>
      </c>
      <c r="E48" s="2">
        <v>21.6</v>
      </c>
      <c r="F48">
        <v>2</v>
      </c>
      <c r="G48" t="s">
        <v>2</v>
      </c>
    </row>
    <row r="49" spans="1:7" x14ac:dyDescent="0.35">
      <c r="A49" s="1" t="s">
        <v>38</v>
      </c>
      <c r="B49" s="3" t="s">
        <v>25</v>
      </c>
      <c r="C49" s="2">
        <v>0</v>
      </c>
      <c r="D49" s="2">
        <v>0</v>
      </c>
      <c r="E49" s="2">
        <v>0</v>
      </c>
      <c r="F49">
        <v>2</v>
      </c>
      <c r="G49" t="s">
        <v>42</v>
      </c>
    </row>
    <row r="50" spans="1:7" x14ac:dyDescent="0.35">
      <c r="A50" s="1" t="s">
        <v>39</v>
      </c>
      <c r="B50" s="3" t="s">
        <v>11</v>
      </c>
      <c r="C50" s="2">
        <v>75.7</v>
      </c>
      <c r="D50" s="2">
        <v>95.5</v>
      </c>
      <c r="E50" s="2">
        <v>25.8</v>
      </c>
      <c r="F50">
        <v>3</v>
      </c>
      <c r="G50" t="s">
        <v>42</v>
      </c>
    </row>
    <row r="51" spans="1:7" x14ac:dyDescent="0.35">
      <c r="A51" s="1" t="s">
        <v>39</v>
      </c>
      <c r="B51" s="3" t="s">
        <v>26</v>
      </c>
      <c r="C51" s="2">
        <v>69</v>
      </c>
      <c r="D51" s="2">
        <v>78</v>
      </c>
      <c r="E51" s="5">
        <v>25.833333</v>
      </c>
      <c r="F51">
        <v>2</v>
      </c>
      <c r="G51" t="s">
        <v>42</v>
      </c>
    </row>
    <row r="52" spans="1:7" x14ac:dyDescent="0.35">
      <c r="A52" s="1" t="s">
        <v>39</v>
      </c>
      <c r="B52" s="3" t="s">
        <v>27</v>
      </c>
      <c r="C52" s="2">
        <v>57.5</v>
      </c>
      <c r="D52" s="2">
        <v>85.7</v>
      </c>
      <c r="E52" s="2">
        <v>26</v>
      </c>
      <c r="F52">
        <v>1</v>
      </c>
      <c r="G52" t="s">
        <v>2</v>
      </c>
    </row>
    <row r="53" spans="1:7" x14ac:dyDescent="0.35">
      <c r="A53" s="1" t="s">
        <v>39</v>
      </c>
      <c r="B53" s="3" t="s">
        <v>28</v>
      </c>
      <c r="C53" s="2">
        <v>45</v>
      </c>
      <c r="D53" s="2">
        <v>64</v>
      </c>
      <c r="E53" s="5">
        <v>20.666667</v>
      </c>
      <c r="F53">
        <v>2</v>
      </c>
      <c r="G53" t="s">
        <v>2</v>
      </c>
    </row>
    <row r="54" spans="1:7" x14ac:dyDescent="0.35">
      <c r="A54" s="1" t="s">
        <v>39</v>
      </c>
      <c r="B54" s="3" t="s">
        <v>29</v>
      </c>
      <c r="C54" s="2">
        <v>113</v>
      </c>
      <c r="D54" s="2">
        <v>41.5</v>
      </c>
      <c r="E54" s="2">
        <v>28.5</v>
      </c>
      <c r="F54">
        <v>3</v>
      </c>
      <c r="G54" t="s">
        <v>1</v>
      </c>
    </row>
    <row r="55" spans="1:7" x14ac:dyDescent="0.35">
      <c r="A55" s="1" t="s">
        <v>39</v>
      </c>
      <c r="B55" s="3" t="s">
        <v>15</v>
      </c>
      <c r="C55" s="2">
        <v>36.549999999999997</v>
      </c>
      <c r="D55" s="2">
        <v>80.7</v>
      </c>
      <c r="E55" s="2">
        <v>29.5</v>
      </c>
      <c r="F55">
        <v>2</v>
      </c>
      <c r="G55" t="s">
        <v>5</v>
      </c>
    </row>
    <row r="56" spans="1:7" x14ac:dyDescent="0.35">
      <c r="A56" s="1" t="s">
        <v>39</v>
      </c>
      <c r="B56" s="3" t="s">
        <v>16</v>
      </c>
      <c r="C56" s="2">
        <v>126.3</v>
      </c>
      <c r="D56" s="2">
        <v>121.3</v>
      </c>
      <c r="E56" s="5">
        <v>21.666667</v>
      </c>
      <c r="F56">
        <v>4</v>
      </c>
      <c r="G56" t="s">
        <v>5</v>
      </c>
    </row>
    <row r="57" spans="1:7" x14ac:dyDescent="0.35">
      <c r="A57" s="1" t="s">
        <v>39</v>
      </c>
      <c r="B57" s="3" t="s">
        <v>17</v>
      </c>
      <c r="C57" s="2">
        <v>87</v>
      </c>
      <c r="D57" s="2">
        <v>113</v>
      </c>
      <c r="E57" s="2">
        <v>23.5</v>
      </c>
      <c r="F57">
        <v>2</v>
      </c>
      <c r="G57" t="s">
        <v>1</v>
      </c>
    </row>
    <row r="58" spans="1:7" x14ac:dyDescent="0.35">
      <c r="A58" s="1" t="s">
        <v>39</v>
      </c>
      <c r="B58" s="3" t="s">
        <v>18</v>
      </c>
      <c r="C58" s="2">
        <v>138.9</v>
      </c>
      <c r="D58" s="2">
        <v>135.19999999999999</v>
      </c>
      <c r="E58" s="5">
        <v>27.333333</v>
      </c>
      <c r="F58">
        <v>1</v>
      </c>
      <c r="G58" t="s">
        <v>1</v>
      </c>
    </row>
    <row r="59" spans="1:7" x14ac:dyDescent="0.35">
      <c r="A59" s="1" t="s">
        <v>39</v>
      </c>
      <c r="B59" s="3" t="s">
        <v>19</v>
      </c>
      <c r="C59" s="2">
        <v>142</v>
      </c>
      <c r="D59" s="2">
        <v>95.5</v>
      </c>
      <c r="E59" s="2">
        <v>30</v>
      </c>
      <c r="F59">
        <v>6</v>
      </c>
      <c r="G59" t="s">
        <v>1</v>
      </c>
    </row>
    <row r="60" spans="1:7" x14ac:dyDescent="0.35">
      <c r="A60" s="1" t="s">
        <v>39</v>
      </c>
      <c r="B60" s="3" t="s">
        <v>20</v>
      </c>
      <c r="C60" s="2">
        <v>45.5</v>
      </c>
      <c r="D60" s="2">
        <v>38</v>
      </c>
      <c r="E60" s="2">
        <v>21</v>
      </c>
      <c r="F60">
        <v>3</v>
      </c>
      <c r="G60" t="s">
        <v>4</v>
      </c>
    </row>
    <row r="61" spans="1:7" x14ac:dyDescent="0.35">
      <c r="A61" s="1" t="s">
        <v>39</v>
      </c>
      <c r="B61" s="3" t="s">
        <v>21</v>
      </c>
      <c r="C61" s="2">
        <v>21</v>
      </c>
      <c r="D61" s="2">
        <v>18.55</v>
      </c>
      <c r="E61" s="2">
        <v>26</v>
      </c>
      <c r="F61">
        <v>3</v>
      </c>
      <c r="G61" t="s">
        <v>5</v>
      </c>
    </row>
    <row r="62" spans="1:7" x14ac:dyDescent="0.35">
      <c r="A62" s="1" t="s">
        <v>39</v>
      </c>
      <c r="B62" s="3" t="s">
        <v>22</v>
      </c>
      <c r="C62" s="2">
        <v>52.9</v>
      </c>
      <c r="D62" s="2">
        <v>66</v>
      </c>
      <c r="E62" s="2">
        <v>24</v>
      </c>
      <c r="F62">
        <v>2</v>
      </c>
      <c r="G62" t="s">
        <v>4</v>
      </c>
    </row>
    <row r="63" spans="1:7" x14ac:dyDescent="0.35">
      <c r="A63" s="1" t="s">
        <v>39</v>
      </c>
      <c r="B63" s="3" t="s">
        <v>23</v>
      </c>
      <c r="C63" s="2">
        <v>84</v>
      </c>
      <c r="D63" s="2">
        <v>167.5</v>
      </c>
      <c r="E63" s="5">
        <v>28.666667</v>
      </c>
      <c r="F63">
        <v>1</v>
      </c>
      <c r="G63" t="s">
        <v>4</v>
      </c>
    </row>
    <row r="64" spans="1:7" x14ac:dyDescent="0.35">
      <c r="A64" s="1" t="s">
        <v>39</v>
      </c>
      <c r="B64" s="3" t="s">
        <v>24</v>
      </c>
      <c r="C64" s="2">
        <v>107.62</v>
      </c>
      <c r="D64" s="2">
        <v>160</v>
      </c>
      <c r="E64" s="2">
        <v>21</v>
      </c>
      <c r="F64">
        <v>4</v>
      </c>
      <c r="G64" t="s">
        <v>2</v>
      </c>
    </row>
    <row r="65" spans="1:7" x14ac:dyDescent="0.35">
      <c r="A65" s="1" t="s">
        <v>39</v>
      </c>
      <c r="B65" s="3" t="s">
        <v>25</v>
      </c>
      <c r="C65" s="2">
        <v>31</v>
      </c>
      <c r="D65" s="2">
        <v>125</v>
      </c>
      <c r="E65" s="2">
        <v>23.5</v>
      </c>
      <c r="F65">
        <v>1</v>
      </c>
      <c r="G65" t="s">
        <v>42</v>
      </c>
    </row>
    <row r="66" spans="1:7" x14ac:dyDescent="0.35">
      <c r="A66" s="1" t="s">
        <v>40</v>
      </c>
      <c r="B66" s="3" t="s">
        <v>11</v>
      </c>
      <c r="C66" s="2">
        <v>29.5</v>
      </c>
      <c r="D66" s="2">
        <v>75</v>
      </c>
      <c r="E66" s="2">
        <v>27.6</v>
      </c>
      <c r="F66">
        <v>3</v>
      </c>
      <c r="G66" t="s">
        <v>42</v>
      </c>
    </row>
    <row r="67" spans="1:7" x14ac:dyDescent="0.35">
      <c r="A67" s="1" t="s">
        <v>40</v>
      </c>
      <c r="B67" s="3" t="s">
        <v>26</v>
      </c>
      <c r="C67" s="2">
        <v>158</v>
      </c>
      <c r="D67" s="2">
        <v>231</v>
      </c>
      <c r="E67" s="5">
        <v>26.125</v>
      </c>
      <c r="F67">
        <v>1</v>
      </c>
      <c r="G67" t="s">
        <v>42</v>
      </c>
    </row>
    <row r="68" spans="1:7" x14ac:dyDescent="0.35">
      <c r="A68" s="1" t="s">
        <v>40</v>
      </c>
      <c r="B68" s="3" t="s">
        <v>27</v>
      </c>
      <c r="C68" s="2">
        <v>146.5</v>
      </c>
      <c r="D68" s="2">
        <v>186</v>
      </c>
      <c r="E68" s="5">
        <v>25.571428999999998</v>
      </c>
      <c r="F68">
        <v>1</v>
      </c>
      <c r="G68" t="s">
        <v>2</v>
      </c>
    </row>
    <row r="69" spans="1:7" x14ac:dyDescent="0.35">
      <c r="A69" s="1" t="s">
        <v>40</v>
      </c>
      <c r="B69" s="3" t="s">
        <v>28</v>
      </c>
      <c r="C69" s="2">
        <v>104.6</v>
      </c>
      <c r="D69" s="2">
        <v>182.7</v>
      </c>
      <c r="E69" s="2">
        <v>24.7</v>
      </c>
      <c r="F69">
        <v>2</v>
      </c>
      <c r="G69" t="s">
        <v>2</v>
      </c>
    </row>
    <row r="70" spans="1:7" x14ac:dyDescent="0.35">
      <c r="A70" s="1" t="s">
        <v>40</v>
      </c>
      <c r="B70" s="3" t="s">
        <v>29</v>
      </c>
      <c r="C70" s="2">
        <v>597.49</v>
      </c>
      <c r="D70" s="2">
        <v>438</v>
      </c>
      <c r="E70" s="5">
        <v>22.428571000000002</v>
      </c>
      <c r="F70">
        <v>12</v>
      </c>
      <c r="G70" t="s">
        <v>1</v>
      </c>
    </row>
    <row r="71" spans="1:7" x14ac:dyDescent="0.35">
      <c r="A71" s="1" t="s">
        <v>40</v>
      </c>
      <c r="B71" s="3" t="s">
        <v>15</v>
      </c>
      <c r="C71" s="2">
        <v>54.7</v>
      </c>
      <c r="D71" s="2">
        <v>68</v>
      </c>
      <c r="E71" s="5">
        <v>28.25</v>
      </c>
      <c r="F71">
        <v>3</v>
      </c>
      <c r="G71" t="s">
        <v>5</v>
      </c>
    </row>
    <row r="72" spans="1:7" x14ac:dyDescent="0.35">
      <c r="A72" s="1" t="s">
        <v>40</v>
      </c>
      <c r="B72" s="3" t="s">
        <v>16</v>
      </c>
      <c r="C72" s="2">
        <v>105.3</v>
      </c>
      <c r="D72" s="2">
        <v>133</v>
      </c>
      <c r="E72" s="5">
        <v>27.166667</v>
      </c>
      <c r="F72">
        <v>7</v>
      </c>
      <c r="G72" t="s">
        <v>5</v>
      </c>
    </row>
    <row r="73" spans="1:7" x14ac:dyDescent="0.35">
      <c r="A73" s="1" t="s">
        <v>40</v>
      </c>
      <c r="B73" s="3" t="s">
        <v>17</v>
      </c>
      <c r="C73" s="2">
        <v>132.80000000000001</v>
      </c>
      <c r="D73" s="2">
        <v>141</v>
      </c>
      <c r="E73" s="5">
        <v>20.75</v>
      </c>
      <c r="F73">
        <v>5</v>
      </c>
      <c r="G73" t="s">
        <v>1</v>
      </c>
    </row>
    <row r="74" spans="1:7" x14ac:dyDescent="0.35">
      <c r="A74" s="1" t="s">
        <v>40</v>
      </c>
      <c r="B74" s="3" t="s">
        <v>18</v>
      </c>
      <c r="C74" s="2">
        <v>152.5</v>
      </c>
      <c r="D74" s="2">
        <v>282</v>
      </c>
      <c r="E74" s="2">
        <v>24</v>
      </c>
      <c r="F74">
        <v>1</v>
      </c>
      <c r="G74" t="s">
        <v>1</v>
      </c>
    </row>
    <row r="75" spans="1:7" x14ac:dyDescent="0.35">
      <c r="A75" s="1" t="s">
        <v>40</v>
      </c>
      <c r="B75" s="3" t="s">
        <v>19</v>
      </c>
      <c r="C75" s="2">
        <v>238.02</v>
      </c>
      <c r="D75" s="2">
        <v>194</v>
      </c>
      <c r="E75" s="2">
        <v>25.6</v>
      </c>
      <c r="F75">
        <v>3</v>
      </c>
      <c r="G75" t="s">
        <v>1</v>
      </c>
    </row>
    <row r="76" spans="1:7" x14ac:dyDescent="0.35">
      <c r="A76" s="1" t="s">
        <v>40</v>
      </c>
      <c r="B76" s="3" t="s">
        <v>20</v>
      </c>
      <c r="C76" s="2">
        <v>42.5</v>
      </c>
      <c r="D76" s="2">
        <v>56</v>
      </c>
      <c r="E76" s="5">
        <v>24.666667</v>
      </c>
      <c r="F76">
        <v>6</v>
      </c>
      <c r="G76" t="s">
        <v>4</v>
      </c>
    </row>
    <row r="77" spans="1:7" x14ac:dyDescent="0.35">
      <c r="A77" s="1" t="s">
        <v>40</v>
      </c>
      <c r="B77" s="3" t="s">
        <v>21</v>
      </c>
      <c r="C77" s="2">
        <v>67.05</v>
      </c>
      <c r="D77" s="2">
        <v>210.5</v>
      </c>
      <c r="E77" s="2">
        <v>25.5</v>
      </c>
      <c r="F77">
        <v>1</v>
      </c>
      <c r="G77" t="s">
        <v>5</v>
      </c>
    </row>
    <row r="78" spans="1:7" x14ac:dyDescent="0.35">
      <c r="A78" s="1" t="s">
        <v>40</v>
      </c>
      <c r="B78" s="3" t="s">
        <v>22</v>
      </c>
      <c r="C78" s="2">
        <v>113.4</v>
      </c>
      <c r="D78" s="2">
        <v>165</v>
      </c>
      <c r="E78" s="5">
        <v>25.583333</v>
      </c>
      <c r="F78">
        <v>3</v>
      </c>
      <c r="G78" t="s">
        <v>4</v>
      </c>
    </row>
    <row r="79" spans="1:7" x14ac:dyDescent="0.35">
      <c r="A79" s="1" t="s">
        <v>40</v>
      </c>
      <c r="B79" s="3" t="s">
        <v>23</v>
      </c>
      <c r="C79" s="2">
        <v>147.5</v>
      </c>
      <c r="D79" s="2">
        <v>197</v>
      </c>
      <c r="E79" s="2">
        <v>23.5</v>
      </c>
      <c r="F79">
        <v>1</v>
      </c>
      <c r="G79" t="s">
        <v>4</v>
      </c>
    </row>
    <row r="80" spans="1:7" x14ac:dyDescent="0.35">
      <c r="A80" s="1" t="s">
        <v>40</v>
      </c>
      <c r="B80" s="3" t="s">
        <v>24</v>
      </c>
      <c r="C80" s="2">
        <v>58</v>
      </c>
      <c r="D80" s="2">
        <v>63.5</v>
      </c>
      <c r="E80" s="5">
        <v>26.25</v>
      </c>
      <c r="F80">
        <v>3</v>
      </c>
      <c r="G80" t="s">
        <v>2</v>
      </c>
    </row>
    <row r="81" spans="1:7" x14ac:dyDescent="0.35">
      <c r="A81" s="1" t="s">
        <v>40</v>
      </c>
      <c r="B81" s="3" t="s">
        <v>25</v>
      </c>
      <c r="C81" s="2">
        <v>80</v>
      </c>
      <c r="D81" s="2">
        <v>117</v>
      </c>
      <c r="E81" s="2">
        <v>25.5</v>
      </c>
      <c r="F81">
        <v>2</v>
      </c>
      <c r="G8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1E3A-D3AF-456F-9F5A-3208424EC4CE}">
  <dimension ref="A1"/>
  <sheetViews>
    <sheetView workbookViewId="0">
      <selection activeCell="E7" sqref="E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96538-143C-48FA-9FE6-605CE8FD0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2023-08-15T23:39:41Z</dcterms:created>
  <dcterms:modified xsi:type="dcterms:W3CDTF">2023-08-16T21:34:29Z</dcterms:modified>
</cp:coreProperties>
</file>