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eu-de-données" sheetId="1" state="visible" r:id="rId2"/>
    <sheet name="Données-réorganisées" sheetId="2" state="visible" r:id="rId3"/>
    <sheet name="Taux-de-reussite-bac" sheetId="3" state="visible" r:id="rId4"/>
    <sheet name="taux-reussite-bac-G" sheetId="4" state="visible" r:id="rId5"/>
    <sheet name="taux-reussite-bac-T" sheetId="5" state="visible" r:id="rId6"/>
    <sheet name="taux-reussite-bac-P" sheetId="6" state="visible" r:id="rId7"/>
    <sheet name="nb-admission-bac" sheetId="7" state="visible" r:id="rId8"/>
    <sheet name="nb-admission-bac-g" sheetId="8" state="visible" r:id="rId9"/>
    <sheet name="nb-admission-bac-t" sheetId="9" state="visible" r:id="rId10"/>
    <sheet name="nb-admission-bac-p" sheetId="10" state="visible" r:id="rId11"/>
  </sheets>
  <definedNames>
    <definedName function="false" hidden="false" name="categorie_sociale_1" vbProcedure="false">'Taux-de-reussite-bac'!$B$2:$B$24</definedName>
    <definedName function="false" hidden="false" name="categorie_sociale_2" vbProcedure="false">'Taux-de-reussite-bac'!$C$2:$C$24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<sst xmlns="http://schemas.openxmlformats.org/spreadsheetml/2006/main" count="414" uniqueCount="31">
  <si>
    <t xml:space="preserve">annee</t>
  </si>
  <si>
    <t xml:space="preserve">Origine Sociale</t>
  </si>
  <si>
    <t xml:space="preserve">nombre_d_admis_au_baccalaureat_general</t>
  </si>
  <si>
    <t xml:space="preserve">pourcentage_d_admis_au_baccalaureat_general</t>
  </si>
  <si>
    <t xml:space="preserve">nombre_d_admis_au_baccalaureat_technologique</t>
  </si>
  <si>
    <t xml:space="preserve">pourcentage_d_admis_au_baccalaureat_technologique</t>
  </si>
  <si>
    <t xml:space="preserve">nombre_d_admis_au_baccalaureat_professionnel</t>
  </si>
  <si>
    <t xml:space="preserve">pourcentage_d_admis_au_baccalaureat_professionnel</t>
  </si>
  <si>
    <t xml:space="preserve">nombre_d_admis_au_baccalaureat</t>
  </si>
  <si>
    <t xml:space="preserve">pourcentage_d_admis_au_baccalaureat</t>
  </si>
  <si>
    <t xml:space="preserve">Agriculteurs exploitants</t>
  </si>
  <si>
    <t xml:space="preserve">Artisans, commerçants, chefs d'entreprise</t>
  </si>
  <si>
    <t xml:space="preserve">Autres personnes sans activité professionnelle</t>
  </si>
  <si>
    <t xml:space="preserve">Cadres, professions intellectuelles supérieures</t>
  </si>
  <si>
    <t xml:space="preserve">Cadres, professions intellectuelles supérieures : professeurs et assimilés</t>
  </si>
  <si>
    <t xml:space="preserve">Employés</t>
  </si>
  <si>
    <t xml:space="preserve">Ensemble</t>
  </si>
  <si>
    <t xml:space="preserve">Indéterminés</t>
  </si>
  <si>
    <t xml:space="preserve">Ouvriers</t>
  </si>
  <si>
    <t xml:space="preserve">Professions intermédiaires</t>
  </si>
  <si>
    <t xml:space="preserve">Professions intermédiaires : instituteurs et assimilés</t>
  </si>
  <si>
    <t xml:space="preserve">Retraités</t>
  </si>
  <si>
    <t xml:space="preserve">Taux réussite bac</t>
  </si>
  <si>
    <t xml:space="preserve">Taux réussite bac général</t>
  </si>
  <si>
    <t xml:space="preserve">Taux de réussite bac technologique</t>
  </si>
  <si>
    <t xml:space="preserve">Taux de réussite bac pro</t>
  </si>
  <si>
    <t xml:space="preserve">Nombre d'admis au bac</t>
  </si>
  <si>
    <t xml:space="preserve">Nombres d'admis au bac général</t>
  </si>
  <si>
    <t xml:space="preserve">Nombre d'admis au bac technologique</t>
  </si>
  <si>
    <t xml:space="preserve">Nombre d'admis au bac professionnel</t>
  </si>
  <si>
    <t xml:space="preserve">Année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</si>
</sst>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\ %"/>
    <numFmt numFmtId="167" formatCode="0.00\ 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fgColor rgb="FF9DC3E6"/>
        <bgColor rgb="FFBDD7EE"/>
      </patternFill>
    </fill>
    <fill>
      <patternFill patternType="solid">
        <fgColor rgb="FFAFD095"/>
        <bgColor rgb="FFA9D18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ED7D31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Taux de réussite au baccauléreat général selon l'origine sociale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'taux-reussite-bac-G'!$B$1</c:f>
              <c:strCache>
                <c:ptCount val="1"/>
                <c:pt idx="0">
                  <c:v>Cadres, professions intellectuelles supérieures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'taux-reussite-bac-G'!$A$2:$A$24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'taux-reussite-bac-G'!$B$2:$B$24</c:f>
              <c:numCache>
                <c:formatCode>General</c:formatCode>
                <c:ptCount val="23"/>
                <c:pt idx="0">
                  <c:v>82.7</c:v>
                </c:pt>
                <c:pt idx="1">
                  <c:v>84.6</c:v>
                </c:pt>
                <c:pt idx="2">
                  <c:v>83.6</c:v>
                </c:pt>
                <c:pt idx="3">
                  <c:v>85</c:v>
                </c:pt>
                <c:pt idx="4">
                  <c:v>84.6</c:v>
                </c:pt>
                <c:pt idx="5">
                  <c:v>85.8</c:v>
                </c:pt>
                <c:pt idx="6">
                  <c:v>88.6</c:v>
                </c:pt>
                <c:pt idx="7">
                  <c:v>88.3</c:v>
                </c:pt>
                <c:pt idx="8">
                  <c:v>89.4</c:v>
                </c:pt>
                <c:pt idx="9">
                  <c:v>91.7</c:v>
                </c:pt>
                <c:pt idx="10">
                  <c:v>92.5</c:v>
                </c:pt>
                <c:pt idx="11">
                  <c:v>92.7</c:v>
                </c:pt>
                <c:pt idx="12">
                  <c:v>93.4</c:v>
                </c:pt>
                <c:pt idx="13">
                  <c:v>92.3</c:v>
                </c:pt>
                <c:pt idx="14">
                  <c:v>93</c:v>
                </c:pt>
                <c:pt idx="15">
                  <c:v>94.1</c:v>
                </c:pt>
                <c:pt idx="16">
                  <c:v>95.5</c:v>
                </c:pt>
                <c:pt idx="17">
                  <c:v>95</c:v>
                </c:pt>
                <c:pt idx="18">
                  <c:v>95.4</c:v>
                </c:pt>
                <c:pt idx="19">
                  <c:v>95.2</c:v>
                </c:pt>
                <c:pt idx="20">
                  <c:v>94.7</c:v>
                </c:pt>
                <c:pt idx="21">
                  <c:v>95.1</c:v>
                </c:pt>
                <c:pt idx="22">
                  <c:v>95.4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'taux-reussite-bac-G'!$C$1</c:f>
              <c:strCache>
                <c:ptCount val="1"/>
                <c:pt idx="0">
                  <c:v>Ouvriers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'taux-reussite-bac-G'!$A$2:$A$24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'taux-reussite-bac-G'!$C$2:$C$24</c:f>
              <c:numCache>
                <c:formatCode>General</c:formatCode>
                <c:ptCount val="23"/>
                <c:pt idx="0">
                  <c:v>70.4</c:v>
                </c:pt>
                <c:pt idx="1">
                  <c:v>73.6</c:v>
                </c:pt>
                <c:pt idx="2">
                  <c:v>72.6</c:v>
                </c:pt>
                <c:pt idx="3">
                  <c:v>74.2</c:v>
                </c:pt>
                <c:pt idx="4">
                  <c:v>73.6</c:v>
                </c:pt>
                <c:pt idx="5">
                  <c:v>74.1</c:v>
                </c:pt>
                <c:pt idx="6">
                  <c:v>78.2</c:v>
                </c:pt>
                <c:pt idx="7">
                  <c:v>76.7</c:v>
                </c:pt>
                <c:pt idx="8">
                  <c:v>78.1</c:v>
                </c:pt>
                <c:pt idx="9">
                  <c:v>81.1</c:v>
                </c:pt>
                <c:pt idx="10">
                  <c:v>82.6</c:v>
                </c:pt>
                <c:pt idx="11">
                  <c:v>82.9</c:v>
                </c:pt>
                <c:pt idx="12">
                  <c:v>84.2</c:v>
                </c:pt>
                <c:pt idx="13">
                  <c:v>81.8</c:v>
                </c:pt>
                <c:pt idx="14">
                  <c:v>83.5</c:v>
                </c:pt>
                <c:pt idx="15">
                  <c:v>85.5</c:v>
                </c:pt>
                <c:pt idx="16">
                  <c:v>88.7</c:v>
                </c:pt>
                <c:pt idx="17">
                  <c:v>87.2</c:v>
                </c:pt>
                <c:pt idx="18">
                  <c:v>87.7</c:v>
                </c:pt>
                <c:pt idx="19">
                  <c:v>88.2</c:v>
                </c:pt>
                <c:pt idx="20">
                  <c:v>86.7</c:v>
                </c:pt>
                <c:pt idx="21">
                  <c:v>87.4</c:v>
                </c:pt>
                <c:pt idx="22">
                  <c:v>88.3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067937"/>
        <c:axId val="43145508"/>
      </c:lineChart>
      <c:catAx>
        <c:axId val="380679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Année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45508"/>
        <c:crosses val="autoZero"/>
        <c:auto val="1"/>
        <c:lblAlgn val="ctr"/>
        <c:lblOffset val="100"/>
      </c:catAx>
      <c:valAx>
        <c:axId val="43145508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Taux de réussite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0679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Taux de réussite au baccalauréat technologique selon l'origine sociale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'taux-reussite-bac-T'!$B$1</c:f>
              <c:strCache>
                <c:ptCount val="1"/>
                <c:pt idx="0">
                  <c:v>Cadres, professions intellectuelles supérieures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'taux-reussite-bac-T'!$A$2:$A$24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'taux-reussite-bac-T'!$B$2:$B$24</c:f>
              <c:numCache>
                <c:formatCode>General</c:formatCode>
                <c:ptCount val="23"/>
                <c:pt idx="0">
                  <c:v>81.4</c:v>
                </c:pt>
                <c:pt idx="1">
                  <c:v>82.7</c:v>
                </c:pt>
                <c:pt idx="2">
                  <c:v>81.6</c:v>
                </c:pt>
                <c:pt idx="3">
                  <c:v>81.6</c:v>
                </c:pt>
                <c:pt idx="4">
                  <c:v>80.8</c:v>
                </c:pt>
                <c:pt idx="5">
                  <c:v>80.2</c:v>
                </c:pt>
                <c:pt idx="6">
                  <c:v>80.6</c:v>
                </c:pt>
                <c:pt idx="7">
                  <c:v>81.4</c:v>
                </c:pt>
                <c:pt idx="8">
                  <c:v>81</c:v>
                </c:pt>
                <c:pt idx="9">
                  <c:v>81.5</c:v>
                </c:pt>
                <c:pt idx="10">
                  <c:v>84.4</c:v>
                </c:pt>
                <c:pt idx="11">
                  <c:v>85.3</c:v>
                </c:pt>
                <c:pt idx="12">
                  <c:v>85</c:v>
                </c:pt>
                <c:pt idx="13">
                  <c:v>86.4</c:v>
                </c:pt>
                <c:pt idx="14">
                  <c:v>87</c:v>
                </c:pt>
                <c:pt idx="15">
                  <c:v>88.4</c:v>
                </c:pt>
                <c:pt idx="16">
                  <c:v>90.9</c:v>
                </c:pt>
                <c:pt idx="17">
                  <c:v>94</c:v>
                </c:pt>
                <c:pt idx="18">
                  <c:v>93.9</c:v>
                </c:pt>
                <c:pt idx="19">
                  <c:v>93.8</c:v>
                </c:pt>
                <c:pt idx="20">
                  <c:v>93.5</c:v>
                </c:pt>
                <c:pt idx="21">
                  <c:v>92.7</c:v>
                </c:pt>
                <c:pt idx="22">
                  <c:v>92.3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'taux-reussite-bac-T'!$C$1</c:f>
              <c:strCache>
                <c:ptCount val="1"/>
                <c:pt idx="0">
                  <c:v>Ouvriers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'taux-reussite-bac-T'!$A$2:$A$24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'taux-reussite-bac-T'!$C$2:$C$24</c:f>
              <c:numCache>
                <c:formatCode>General</c:formatCode>
                <c:ptCount val="23"/>
                <c:pt idx="0">
                  <c:v>76.6</c:v>
                </c:pt>
                <c:pt idx="1">
                  <c:v>78.2</c:v>
                </c:pt>
                <c:pt idx="2">
                  <c:v>77.7</c:v>
                </c:pt>
                <c:pt idx="3">
                  <c:v>77.9</c:v>
                </c:pt>
                <c:pt idx="4">
                  <c:v>76.9</c:v>
                </c:pt>
                <c:pt idx="5">
                  <c:v>75.6</c:v>
                </c:pt>
                <c:pt idx="6">
                  <c:v>74.8</c:v>
                </c:pt>
                <c:pt idx="7">
                  <c:v>75.5</c:v>
                </c:pt>
                <c:pt idx="8">
                  <c:v>74.4</c:v>
                </c:pt>
                <c:pt idx="9">
                  <c:v>75.7</c:v>
                </c:pt>
                <c:pt idx="10">
                  <c:v>78</c:v>
                </c:pt>
                <c:pt idx="11">
                  <c:v>79</c:v>
                </c:pt>
                <c:pt idx="12">
                  <c:v>78.4</c:v>
                </c:pt>
                <c:pt idx="13">
                  <c:v>81.1</c:v>
                </c:pt>
                <c:pt idx="14">
                  <c:v>81.4</c:v>
                </c:pt>
                <c:pt idx="15">
                  <c:v>82.6</c:v>
                </c:pt>
                <c:pt idx="16">
                  <c:v>86.1</c:v>
                </c:pt>
                <c:pt idx="17">
                  <c:v>90.7</c:v>
                </c:pt>
                <c:pt idx="18">
                  <c:v>90.6</c:v>
                </c:pt>
                <c:pt idx="19">
                  <c:v>90.9</c:v>
                </c:pt>
                <c:pt idx="20">
                  <c:v>90.1</c:v>
                </c:pt>
                <c:pt idx="21">
                  <c:v>87.6</c:v>
                </c:pt>
                <c:pt idx="22">
                  <c:v>87.7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604892"/>
        <c:axId val="88124086"/>
      </c:lineChart>
      <c:catAx>
        <c:axId val="426048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Annéee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124086"/>
        <c:crosses val="autoZero"/>
        <c:auto val="1"/>
        <c:lblAlgn val="ctr"/>
        <c:lblOffset val="100"/>
      </c:catAx>
      <c:valAx>
        <c:axId val="88124086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Taux de réussite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0489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Taux de réussite au baccalauréat professionnel selon l'origine sociale</a:t>
            </a:r>
          </a:p>
        </c:rich>
      </c:tx>
      <c:layout>
        <c:manualLayout>
          <c:xMode val="edge"/>
          <c:yMode val="edge"/>
          <c:x val="0.153013443431851"/>
          <c:y val="0.020126618161201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'taux-reussite-bac-P'!$B$1</c:f>
              <c:strCache>
                <c:ptCount val="1"/>
                <c:pt idx="0">
                  <c:v>Ouvriers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'taux-reussite-bac-P'!$A$2:$A$24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'taux-reussite-bac-P'!$B$2:$B$24</c:f>
              <c:numCache>
                <c:formatCode>General</c:formatCode>
                <c:ptCount val="23"/>
                <c:pt idx="0">
                  <c:v>79.4</c:v>
                </c:pt>
                <c:pt idx="1">
                  <c:v>76.5</c:v>
                </c:pt>
                <c:pt idx="2">
                  <c:v>77.4</c:v>
                </c:pt>
                <c:pt idx="3">
                  <c:v>79</c:v>
                </c:pt>
                <c:pt idx="4">
                  <c:v>77.3</c:v>
                </c:pt>
                <c:pt idx="5">
                  <c:v>76.8</c:v>
                </c:pt>
                <c:pt idx="6">
                  <c:v>75.2</c:v>
                </c:pt>
                <c:pt idx="7">
                  <c:v>77.3</c:v>
                </c:pt>
                <c:pt idx="8">
                  <c:v>75</c:v>
                </c:pt>
                <c:pt idx="9">
                  <c:v>77.4</c:v>
                </c:pt>
                <c:pt idx="10">
                  <c:v>78.5</c:v>
                </c:pt>
                <c:pt idx="11">
                  <c:v>76.7</c:v>
                </c:pt>
                <c:pt idx="12">
                  <c:v>87.4</c:v>
                </c:pt>
                <c:pt idx="13">
                  <c:v>86.3</c:v>
                </c:pt>
                <c:pt idx="14">
                  <c:v>82.7</c:v>
                </c:pt>
                <c:pt idx="15">
                  <c:v>76.5</c:v>
                </c:pt>
                <c:pt idx="16">
                  <c:v>77.3</c:v>
                </c:pt>
                <c:pt idx="17">
                  <c:v>81.3</c:v>
                </c:pt>
                <c:pt idx="18">
                  <c:v>79.3</c:v>
                </c:pt>
                <c:pt idx="19">
                  <c:v>81.5</c:v>
                </c:pt>
                <c:pt idx="20">
                  <c:v>80</c:v>
                </c:pt>
                <c:pt idx="21">
                  <c:v>81.1</c:v>
                </c:pt>
                <c:pt idx="22">
                  <c:v>81.3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'taux-reussite-bac-P'!$C$1</c:f>
              <c:strCache>
                <c:ptCount val="1"/>
                <c:pt idx="0">
                  <c:v>Cadres, professions intellectuelles supérieures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'taux-reussite-bac-P'!$A$2:$A$24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'taux-reussite-bac-P'!$C$2:$C$24</c:f>
              <c:numCache>
                <c:formatCode>General</c:formatCode>
                <c:ptCount val="23"/>
                <c:pt idx="0">
                  <c:v>81.7</c:v>
                </c:pt>
                <c:pt idx="1">
                  <c:v>79.9</c:v>
                </c:pt>
                <c:pt idx="2">
                  <c:v>81.3</c:v>
                </c:pt>
                <c:pt idx="3">
                  <c:v>82.2</c:v>
                </c:pt>
                <c:pt idx="4">
                  <c:v>80.9</c:v>
                </c:pt>
                <c:pt idx="5">
                  <c:v>80.5</c:v>
                </c:pt>
                <c:pt idx="6">
                  <c:v>80.2</c:v>
                </c:pt>
                <c:pt idx="7">
                  <c:v>81.2</c:v>
                </c:pt>
                <c:pt idx="8">
                  <c:v>78.9</c:v>
                </c:pt>
                <c:pt idx="9">
                  <c:v>81.3</c:v>
                </c:pt>
                <c:pt idx="10">
                  <c:v>83</c:v>
                </c:pt>
                <c:pt idx="11">
                  <c:v>80.7</c:v>
                </c:pt>
                <c:pt idx="12">
                  <c:v>90.2</c:v>
                </c:pt>
                <c:pt idx="13">
                  <c:v>89.4</c:v>
                </c:pt>
                <c:pt idx="14">
                  <c:v>87.9</c:v>
                </c:pt>
                <c:pt idx="15">
                  <c:v>83.9</c:v>
                </c:pt>
                <c:pt idx="16">
                  <c:v>85.2</c:v>
                </c:pt>
                <c:pt idx="17">
                  <c:v>87.2</c:v>
                </c:pt>
                <c:pt idx="18">
                  <c:v>85.8</c:v>
                </c:pt>
                <c:pt idx="19">
                  <c:v>87.7</c:v>
                </c:pt>
                <c:pt idx="20">
                  <c:v>87.3</c:v>
                </c:pt>
                <c:pt idx="21">
                  <c:v>88</c:v>
                </c:pt>
                <c:pt idx="22">
                  <c:v>88.2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3253"/>
        <c:axId val="28793181"/>
      </c:lineChart>
      <c:catAx>
        <c:axId val="4732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Année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93181"/>
        <c:crosses val="autoZero"/>
        <c:auto val="1"/>
        <c:lblAlgn val="ctr"/>
        <c:lblOffset val="100"/>
      </c:catAx>
      <c:valAx>
        <c:axId val="28793181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Taux de réussite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32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Nombre d'admissions au baccalauréat selon l'origine sociale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'nb-admission-bac'!$B$1</c:f>
              <c:strCache>
                <c:ptCount val="1"/>
                <c:pt idx="0">
                  <c:v>Cadres, professions intellectuelles supérieures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'nb-admission-bac'!$A$2:$A$24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'nb-admission-bac'!$B$2:$B$24</c:f>
              <c:numCache>
                <c:formatCode>General</c:formatCode>
                <c:ptCount val="23"/>
                <c:pt idx="0">
                  <c:v>121344</c:v>
                </c:pt>
                <c:pt idx="1">
                  <c:v>125325</c:v>
                </c:pt>
                <c:pt idx="2">
                  <c:v>124464</c:v>
                </c:pt>
                <c:pt idx="3">
                  <c:v>125418</c:v>
                </c:pt>
                <c:pt idx="4">
                  <c:v>120069</c:v>
                </c:pt>
                <c:pt idx="5">
                  <c:v>118093</c:v>
                </c:pt>
                <c:pt idx="6">
                  <c:v>119694</c:v>
                </c:pt>
                <c:pt idx="7">
                  <c:v>117114</c:v>
                </c:pt>
                <c:pt idx="8">
                  <c:v>121524</c:v>
                </c:pt>
                <c:pt idx="9">
                  <c:v>126840</c:v>
                </c:pt>
                <c:pt idx="10">
                  <c:v>125610</c:v>
                </c:pt>
                <c:pt idx="11">
                  <c:v>124938</c:v>
                </c:pt>
                <c:pt idx="12">
                  <c:v>128858</c:v>
                </c:pt>
                <c:pt idx="13">
                  <c:v>127245</c:v>
                </c:pt>
                <c:pt idx="14">
                  <c:v>131033</c:v>
                </c:pt>
                <c:pt idx="15">
                  <c:v>135946</c:v>
                </c:pt>
                <c:pt idx="16">
                  <c:v>135946</c:v>
                </c:pt>
                <c:pt idx="17">
                  <c:v>139535</c:v>
                </c:pt>
                <c:pt idx="18">
                  <c:v>142663</c:v>
                </c:pt>
                <c:pt idx="19">
                  <c:v>145045</c:v>
                </c:pt>
                <c:pt idx="20">
                  <c:v>148970</c:v>
                </c:pt>
                <c:pt idx="21">
                  <c:v>156105</c:v>
                </c:pt>
                <c:pt idx="22">
                  <c:v>152105</c:v>
                </c:pt>
              </c:numCache>
            </c:numRef>
          </c:val>
        </c:ser>
        <c:ser>
          <c:idx val="1"/>
          <c:order val="1"/>
          <c:tx>
            <c:strRef>
              <c:f>'nb-admission-bac'!$C$1</c:f>
              <c:strCache>
                <c:ptCount val="1"/>
                <c:pt idx="0">
                  <c:v>Ouvriers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'nb-admission-bac'!$A$2:$A$24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'nb-admission-bac'!$C$2:$C$25</c:f>
              <c:numCache>
                <c:formatCode>General</c:formatCode>
                <c:ptCount val="24"/>
                <c:pt idx="0">
                  <c:v>87529</c:v>
                </c:pt>
                <c:pt idx="1">
                  <c:v>90031</c:v>
                </c:pt>
                <c:pt idx="2">
                  <c:v>90629</c:v>
                </c:pt>
                <c:pt idx="3">
                  <c:v>93407</c:v>
                </c:pt>
                <c:pt idx="4">
                  <c:v>91472</c:v>
                </c:pt>
                <c:pt idx="5">
                  <c:v>90274</c:v>
                </c:pt>
                <c:pt idx="6">
                  <c:v>90844</c:v>
                </c:pt>
                <c:pt idx="7">
                  <c:v>90271</c:v>
                </c:pt>
                <c:pt idx="8">
                  <c:v>88348</c:v>
                </c:pt>
                <c:pt idx="9">
                  <c:v>92147</c:v>
                </c:pt>
                <c:pt idx="10">
                  <c:v>88673</c:v>
                </c:pt>
                <c:pt idx="11">
                  <c:v>85781</c:v>
                </c:pt>
                <c:pt idx="12">
                  <c:v>89165</c:v>
                </c:pt>
                <c:pt idx="13">
                  <c:v>88015</c:v>
                </c:pt>
                <c:pt idx="14">
                  <c:v>97950</c:v>
                </c:pt>
                <c:pt idx="15">
                  <c:v>105590</c:v>
                </c:pt>
                <c:pt idx="16">
                  <c:v>97656</c:v>
                </c:pt>
                <c:pt idx="17">
                  <c:v>104622</c:v>
                </c:pt>
                <c:pt idx="18">
                  <c:v>100668</c:v>
                </c:pt>
                <c:pt idx="19">
                  <c:v>104249</c:v>
                </c:pt>
                <c:pt idx="20">
                  <c:v>101606</c:v>
                </c:pt>
                <c:pt idx="21">
                  <c:v>107427</c:v>
                </c:pt>
                <c:pt idx="22">
                  <c:v>98031</c:v>
                </c:pt>
                <c:pt idx="23">
                  <c:v/>
                </c:pt>
              </c:numCache>
            </c:numRef>
          </c:val>
        </c:ser>
        <c:gapWidth val="219"/>
        <c:overlap val="-27"/>
        <c:axId val="57406288"/>
        <c:axId val="19076147"/>
      </c:barChart>
      <c:catAx>
        <c:axId val="574062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Année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76147"/>
        <c:crosses val="autoZero"/>
        <c:auto val="1"/>
        <c:lblAlgn val="ctr"/>
        <c:lblOffset val="100"/>
      </c:catAx>
      <c:valAx>
        <c:axId val="190761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Nombre d'admissions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40628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Nombre d'admissions au baccalauréat général selon l'origine sociale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'nb-admission-bac-g'!$B$1</c:f>
              <c:strCache>
                <c:ptCount val="1"/>
                <c:pt idx="0">
                  <c:v>Cadres, professions intellectuelles supérieures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'nb-admission-bac-g'!$A$2:$A$24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'nb-admission-bac-g'!$B$2:$B$24</c:f>
              <c:numCache>
                <c:formatCode>General</c:formatCode>
                <c:ptCount val="23"/>
                <c:pt idx="0">
                  <c:v>95290</c:v>
                </c:pt>
                <c:pt idx="1">
                  <c:v>97746</c:v>
                </c:pt>
                <c:pt idx="2">
                  <c:v>94905</c:v>
                </c:pt>
                <c:pt idx="3">
                  <c:v>95288</c:v>
                </c:pt>
                <c:pt idx="4">
                  <c:v>90697</c:v>
                </c:pt>
                <c:pt idx="5">
                  <c:v>90109</c:v>
                </c:pt>
                <c:pt idx="6">
                  <c:v>91819</c:v>
                </c:pt>
                <c:pt idx="7">
                  <c:v>89485</c:v>
                </c:pt>
                <c:pt idx="8">
                  <c:v>93490</c:v>
                </c:pt>
                <c:pt idx="9">
                  <c:v>98452</c:v>
                </c:pt>
                <c:pt idx="10">
                  <c:v>97521</c:v>
                </c:pt>
                <c:pt idx="11">
                  <c:v>97120</c:v>
                </c:pt>
                <c:pt idx="12">
                  <c:v>99980</c:v>
                </c:pt>
                <c:pt idx="13">
                  <c:v>98561</c:v>
                </c:pt>
                <c:pt idx="14">
                  <c:v>99611</c:v>
                </c:pt>
                <c:pt idx="15">
                  <c:v>103143</c:v>
                </c:pt>
                <c:pt idx="16">
                  <c:v>104859</c:v>
                </c:pt>
                <c:pt idx="17">
                  <c:v>106620</c:v>
                </c:pt>
                <c:pt idx="18">
                  <c:v>110045</c:v>
                </c:pt>
                <c:pt idx="19">
                  <c:v>112280</c:v>
                </c:pt>
                <c:pt idx="20">
                  <c:v>115305</c:v>
                </c:pt>
                <c:pt idx="21">
                  <c:v>121044</c:v>
                </c:pt>
                <c:pt idx="22">
                  <c:v>117877</c:v>
                </c:pt>
              </c:numCache>
            </c:numRef>
          </c:val>
        </c:ser>
        <c:ser>
          <c:idx val="1"/>
          <c:order val="1"/>
          <c:tx>
            <c:strRef>
              <c:f>'nb-admission-bac-g'!$C$1</c:f>
              <c:strCache>
                <c:ptCount val="1"/>
                <c:pt idx="0">
                  <c:v>Ouvriers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'nb-admission-bac-g'!$A$2:$A$24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'nb-admission-bac-g'!$C$2:$C$24</c:f>
              <c:numCache>
                <c:formatCode>General</c:formatCode>
                <c:ptCount val="23"/>
                <c:pt idx="0">
                  <c:v>33038</c:v>
                </c:pt>
                <c:pt idx="1">
                  <c:v>33672</c:v>
                </c:pt>
                <c:pt idx="2">
                  <c:v>31987</c:v>
                </c:pt>
                <c:pt idx="3">
                  <c:v>32880</c:v>
                </c:pt>
                <c:pt idx="4">
                  <c:v>31723</c:v>
                </c:pt>
                <c:pt idx="5">
                  <c:v>32118</c:v>
                </c:pt>
                <c:pt idx="6">
                  <c:v>33764</c:v>
                </c:pt>
                <c:pt idx="7">
                  <c:v>32783</c:v>
                </c:pt>
                <c:pt idx="8">
                  <c:v>33432</c:v>
                </c:pt>
                <c:pt idx="9">
                  <c:v>33898</c:v>
                </c:pt>
                <c:pt idx="10">
                  <c:v>33259</c:v>
                </c:pt>
                <c:pt idx="11">
                  <c:v>32222</c:v>
                </c:pt>
                <c:pt idx="12">
                  <c:v>33123</c:v>
                </c:pt>
                <c:pt idx="13">
                  <c:v>31466</c:v>
                </c:pt>
                <c:pt idx="14">
                  <c:v>32051</c:v>
                </c:pt>
                <c:pt idx="15">
                  <c:v>32633</c:v>
                </c:pt>
                <c:pt idx="16">
                  <c:v>34269</c:v>
                </c:pt>
                <c:pt idx="17">
                  <c:v>33708</c:v>
                </c:pt>
                <c:pt idx="18">
                  <c:v>34069</c:v>
                </c:pt>
                <c:pt idx="19">
                  <c:v>35666</c:v>
                </c:pt>
                <c:pt idx="20">
                  <c:v>36286</c:v>
                </c:pt>
                <c:pt idx="21">
                  <c:v>40055</c:v>
                </c:pt>
                <c:pt idx="22">
                  <c:v>37304</c:v>
                </c:pt>
              </c:numCache>
            </c:numRef>
          </c:val>
        </c:ser>
        <c:gapWidth val="219"/>
        <c:overlap val="-27"/>
        <c:axId val="26980307"/>
        <c:axId val="41043407"/>
      </c:barChart>
      <c:catAx>
        <c:axId val="26980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Année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43407"/>
        <c:crosses val="autoZero"/>
        <c:auto val="1"/>
        <c:lblAlgn val="ctr"/>
        <c:lblOffset val="100"/>
      </c:catAx>
      <c:valAx>
        <c:axId val="410434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Nombre d'admissions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8030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Nombre d'admission au baccalauréat technologique selon l'origine sociale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'nb-admission-bac-t'!$B$1</c:f>
              <c:strCache>
                <c:ptCount val="1"/>
                <c:pt idx="0">
                  <c:v>Cadres, professions intellectuelles supérieures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'nb-admission-bac-t'!$A$2:$A$24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'nb-admission-bac-t'!$B$2:$B$24</c:f>
              <c:numCache>
                <c:formatCode>General</c:formatCode>
                <c:ptCount val="23"/>
                <c:pt idx="0">
                  <c:v>19864</c:v>
                </c:pt>
                <c:pt idx="1">
                  <c:v>20994</c:v>
                </c:pt>
                <c:pt idx="2">
                  <c:v>22288</c:v>
                </c:pt>
                <c:pt idx="3">
                  <c:v>22489</c:v>
                </c:pt>
                <c:pt idx="4">
                  <c:v>21684</c:v>
                </c:pt>
                <c:pt idx="5">
                  <c:v>20344</c:v>
                </c:pt>
                <c:pt idx="6">
                  <c:v>20339</c:v>
                </c:pt>
                <c:pt idx="7">
                  <c:v>20126</c:v>
                </c:pt>
                <c:pt idx="8">
                  <c:v>20321</c:v>
                </c:pt>
                <c:pt idx="9">
                  <c:v>20525</c:v>
                </c:pt>
                <c:pt idx="10">
                  <c:v>20054</c:v>
                </c:pt>
                <c:pt idx="11">
                  <c:v>19857</c:v>
                </c:pt>
                <c:pt idx="12">
                  <c:v>19575</c:v>
                </c:pt>
                <c:pt idx="13">
                  <c:v>19536</c:v>
                </c:pt>
                <c:pt idx="14">
                  <c:v>19055</c:v>
                </c:pt>
                <c:pt idx="15">
                  <c:v>18708</c:v>
                </c:pt>
                <c:pt idx="16">
                  <c:v>18911</c:v>
                </c:pt>
                <c:pt idx="17">
                  <c:v>19437</c:v>
                </c:pt>
                <c:pt idx="18">
                  <c:v>19692</c:v>
                </c:pt>
                <c:pt idx="19">
                  <c:v>19749</c:v>
                </c:pt>
                <c:pt idx="20">
                  <c:v>19988</c:v>
                </c:pt>
                <c:pt idx="21">
                  <c:v>21637</c:v>
                </c:pt>
                <c:pt idx="22">
                  <c:v>21099</c:v>
                </c:pt>
              </c:numCache>
            </c:numRef>
          </c:val>
        </c:ser>
        <c:ser>
          <c:idx val="1"/>
          <c:order val="1"/>
          <c:tx>
            <c:strRef>
              <c:f>'nb-admission-bac-t'!$C$1</c:f>
              <c:strCache>
                <c:ptCount val="1"/>
                <c:pt idx="0">
                  <c:v>Ouvriers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'nb-admission-bac-t'!$A$2:$A$24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'nb-admission-bac-t'!$C$2:$C$24</c:f>
              <c:numCache>
                <c:formatCode>General</c:formatCode>
                <c:ptCount val="23"/>
                <c:pt idx="0">
                  <c:v>32351</c:v>
                </c:pt>
                <c:pt idx="1">
                  <c:v>33721</c:v>
                </c:pt>
                <c:pt idx="2">
                  <c:v>34602</c:v>
                </c:pt>
                <c:pt idx="3">
                  <c:v>35307</c:v>
                </c:pt>
                <c:pt idx="4">
                  <c:v>34861</c:v>
                </c:pt>
                <c:pt idx="5">
                  <c:v>33642</c:v>
                </c:pt>
                <c:pt idx="6">
                  <c:v>33882</c:v>
                </c:pt>
                <c:pt idx="7">
                  <c:v>33952</c:v>
                </c:pt>
                <c:pt idx="8">
                  <c:v>32034</c:v>
                </c:pt>
                <c:pt idx="9">
                  <c:v>31167</c:v>
                </c:pt>
                <c:pt idx="10">
                  <c:v>29081</c:v>
                </c:pt>
                <c:pt idx="11">
                  <c:v>28392</c:v>
                </c:pt>
                <c:pt idx="12">
                  <c:v>26861</c:v>
                </c:pt>
                <c:pt idx="13">
                  <c:v>27148</c:v>
                </c:pt>
                <c:pt idx="14">
                  <c:v>25816</c:v>
                </c:pt>
                <c:pt idx="15">
                  <c:v>24753</c:v>
                </c:pt>
                <c:pt idx="16">
                  <c:v>23787</c:v>
                </c:pt>
                <c:pt idx="17">
                  <c:v>24352</c:v>
                </c:pt>
                <c:pt idx="18">
                  <c:v>22302</c:v>
                </c:pt>
                <c:pt idx="19">
                  <c:v>22589</c:v>
                </c:pt>
                <c:pt idx="20">
                  <c:v>22274</c:v>
                </c:pt>
                <c:pt idx="21">
                  <c:v>24467</c:v>
                </c:pt>
                <c:pt idx="22">
                  <c:v>23109</c:v>
                </c:pt>
              </c:numCache>
            </c:numRef>
          </c:val>
        </c:ser>
        <c:gapWidth val="219"/>
        <c:overlap val="-27"/>
        <c:axId val="33308679"/>
        <c:axId val="91612412"/>
      </c:barChart>
      <c:catAx>
        <c:axId val="333086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Année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12412"/>
        <c:crosses val="autoZero"/>
        <c:auto val="1"/>
        <c:lblAlgn val="ctr"/>
        <c:lblOffset val="100"/>
      </c:catAx>
      <c:valAx>
        <c:axId val="916124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Nombre d'admissions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30867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Nombre d'admissions au baccalauréat professionnel selon l'origine sociale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'nb-admission-bac-p'!$B$1</c:f>
              <c:strCache>
                <c:ptCount val="1"/>
                <c:pt idx="0">
                  <c:v>Cadres, professions intellectuelles supérieures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'nb-admission-bac-p'!$A$2:$A$24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'nb-admission-bac-p'!$B$2:$B$24</c:f>
              <c:numCache>
                <c:formatCode>General</c:formatCode>
                <c:ptCount val="23"/>
                <c:pt idx="0">
                  <c:v>6190</c:v>
                </c:pt>
                <c:pt idx="1">
                  <c:v>6585</c:v>
                </c:pt>
                <c:pt idx="2">
                  <c:v>7271</c:v>
                </c:pt>
                <c:pt idx="3">
                  <c:v>7641</c:v>
                </c:pt>
                <c:pt idx="4">
                  <c:v>7688</c:v>
                </c:pt>
                <c:pt idx="5">
                  <c:v>7640</c:v>
                </c:pt>
                <c:pt idx="6">
                  <c:v>7536</c:v>
                </c:pt>
                <c:pt idx="7">
                  <c:v>7503</c:v>
                </c:pt>
                <c:pt idx="8">
                  <c:v>7713</c:v>
                </c:pt>
                <c:pt idx="9">
                  <c:v>7863</c:v>
                </c:pt>
                <c:pt idx="10">
                  <c:v>8035</c:v>
                </c:pt>
                <c:pt idx="11">
                  <c:v>7961</c:v>
                </c:pt>
                <c:pt idx="12">
                  <c:v>9303</c:v>
                </c:pt>
                <c:pt idx="13">
                  <c:v>9148</c:v>
                </c:pt>
                <c:pt idx="14">
                  <c:v>12367</c:v>
                </c:pt>
                <c:pt idx="15">
                  <c:v>14095</c:v>
                </c:pt>
                <c:pt idx="16">
                  <c:v>12176</c:v>
                </c:pt>
                <c:pt idx="17">
                  <c:v>13478</c:v>
                </c:pt>
                <c:pt idx="18">
                  <c:v>12926</c:v>
                </c:pt>
                <c:pt idx="19">
                  <c:v>13016</c:v>
                </c:pt>
                <c:pt idx="20">
                  <c:v>13677</c:v>
                </c:pt>
                <c:pt idx="21">
                  <c:v>13424</c:v>
                </c:pt>
                <c:pt idx="22">
                  <c:v>13129</c:v>
                </c:pt>
              </c:numCache>
            </c:numRef>
          </c:val>
        </c:ser>
        <c:ser>
          <c:idx val="1"/>
          <c:order val="1"/>
          <c:tx>
            <c:strRef>
              <c:f>'nb-admission-bac-p'!$C$1</c:f>
              <c:strCache>
                <c:ptCount val="1"/>
                <c:pt idx="0">
                  <c:v>Ouvriers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'nb-admission-bac-p'!$A$2:$A$24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'nb-admission-bac-p'!$C$2:$C$24</c:f>
              <c:numCache>
                <c:formatCode>General</c:formatCode>
                <c:ptCount val="23"/>
                <c:pt idx="0">
                  <c:v>22140</c:v>
                </c:pt>
                <c:pt idx="1">
                  <c:v>22638</c:v>
                </c:pt>
                <c:pt idx="2">
                  <c:v>24040</c:v>
                </c:pt>
                <c:pt idx="3">
                  <c:v>25220</c:v>
                </c:pt>
                <c:pt idx="4">
                  <c:v>24888</c:v>
                </c:pt>
                <c:pt idx="5">
                  <c:v>24514</c:v>
                </c:pt>
                <c:pt idx="6">
                  <c:v>23198</c:v>
                </c:pt>
                <c:pt idx="7">
                  <c:v>23536</c:v>
                </c:pt>
                <c:pt idx="8">
                  <c:v>22882</c:v>
                </c:pt>
                <c:pt idx="9">
                  <c:v>27082</c:v>
                </c:pt>
                <c:pt idx="10">
                  <c:v>26333</c:v>
                </c:pt>
                <c:pt idx="11">
                  <c:v>25167</c:v>
                </c:pt>
                <c:pt idx="12">
                  <c:v>29181</c:v>
                </c:pt>
                <c:pt idx="13">
                  <c:v>29401</c:v>
                </c:pt>
                <c:pt idx="14">
                  <c:v>40083</c:v>
                </c:pt>
                <c:pt idx="15">
                  <c:v>48204</c:v>
                </c:pt>
                <c:pt idx="16">
                  <c:v>39600</c:v>
                </c:pt>
                <c:pt idx="17">
                  <c:v>46562</c:v>
                </c:pt>
                <c:pt idx="18">
                  <c:v>44297</c:v>
                </c:pt>
                <c:pt idx="19">
                  <c:v>45994</c:v>
                </c:pt>
                <c:pt idx="20">
                  <c:v>43046</c:v>
                </c:pt>
                <c:pt idx="21">
                  <c:v>42905</c:v>
                </c:pt>
                <c:pt idx="22">
                  <c:v>37618</c:v>
                </c:pt>
              </c:numCache>
            </c:numRef>
          </c:val>
        </c:ser>
        <c:gapWidth val="219"/>
        <c:overlap val="-27"/>
        <c:axId val="29082650"/>
        <c:axId val="30496572"/>
      </c:barChart>
      <c:catAx>
        <c:axId val="290826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Année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96572"/>
        <c:crosses val="autoZero"/>
        <c:auto val="1"/>
        <c:lblAlgn val="ctr"/>
        <c:lblOffset val="100"/>
      </c:catAx>
      <c:valAx>
        <c:axId val="30496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Nombre d'admissions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8265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Taux de réussite au baccaulauréat selon l'origine sociale</a:t>
            </a:r>
          </a:p>
        </c:rich>
      </c:tx>
      <c:layout>
        <c:manualLayout>
          <c:xMode val="edge"/>
          <c:yMode val="edge"/>
          <c:x val="0.17189357227759"/>
          <c:y val="0.0030086498683715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05120234068"/>
          <c:y val="0.0586686724332456"/>
          <c:w val="0.607524915424705"/>
          <c:h val="0.84157578036856"/>
        </c:manualLayout>
      </c:layout>
      <c:lineChart>
        <c:grouping val="standard"/>
        <c:varyColors val="0"/>
        <c:ser>
          <c:idx val="0"/>
          <c:order val="0"/>
          <c:tx>
            <c:strRef>
              <c:f>'Taux-de-reussite-bac'!$B$1</c:f>
              <c:strCache>
                <c:ptCount val="1"/>
                <c:pt idx="0">
                  <c:v>Cadres, professions intellectuelles supérieures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'Taux-de-reussite-bac'!$A$2:$A$24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'Taux-de-reussite-bac'!$B$2:$B$24</c:f>
              <c:numCache>
                <c:formatCode>General</c:formatCode>
                <c:ptCount val="23"/>
                <c:pt idx="0">
                  <c:v>82.4</c:v>
                </c:pt>
                <c:pt idx="1">
                  <c:v>84</c:v>
                </c:pt>
                <c:pt idx="2">
                  <c:v>83.1</c:v>
                </c:pt>
                <c:pt idx="3">
                  <c:v>84.2</c:v>
                </c:pt>
                <c:pt idx="4">
                  <c:v>83.6</c:v>
                </c:pt>
                <c:pt idx="5">
                  <c:v>84.4</c:v>
                </c:pt>
                <c:pt idx="6">
                  <c:v>86.5</c:v>
                </c:pt>
                <c:pt idx="7">
                  <c:v>86.6</c:v>
                </c:pt>
                <c:pt idx="8">
                  <c:v>87.2</c:v>
                </c:pt>
                <c:pt idx="9">
                  <c:v>89.2</c:v>
                </c:pt>
                <c:pt idx="10">
                  <c:v>90.4</c:v>
                </c:pt>
                <c:pt idx="11">
                  <c:v>90.6</c:v>
                </c:pt>
                <c:pt idx="12">
                  <c:v>91.8</c:v>
                </c:pt>
                <c:pt idx="13">
                  <c:v>91.1</c:v>
                </c:pt>
                <c:pt idx="14">
                  <c:v>91.6</c:v>
                </c:pt>
                <c:pt idx="15">
                  <c:v>92.1</c:v>
                </c:pt>
                <c:pt idx="16">
                  <c:v>93.8</c:v>
                </c:pt>
                <c:pt idx="17">
                  <c:v>94</c:v>
                </c:pt>
                <c:pt idx="18">
                  <c:v>94.2</c:v>
                </c:pt>
                <c:pt idx="19">
                  <c:v>94.3</c:v>
                </c:pt>
                <c:pt idx="20">
                  <c:v>93.8</c:v>
                </c:pt>
                <c:pt idx="21">
                  <c:v>94.1</c:v>
                </c:pt>
                <c:pt idx="22">
                  <c:v>94.3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'Taux-de-reussite-bac'!$C$1</c:f>
              <c:strCache>
                <c:ptCount val="1"/>
                <c:pt idx="0">
                  <c:v>Ouvriers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'Taux-de-reussite-bac'!$A$2:$A$24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'Taux-de-reussite-bac'!$C$2:$C$24</c:f>
              <c:numCache>
                <c:formatCode>General</c:formatCode>
                <c:ptCount val="23"/>
                <c:pt idx="0">
                  <c:v>74.8</c:v>
                </c:pt>
                <c:pt idx="1">
                  <c:v>76</c:v>
                </c:pt>
                <c:pt idx="2">
                  <c:v>75.7</c:v>
                </c:pt>
                <c:pt idx="3">
                  <c:v>76.9</c:v>
                </c:pt>
                <c:pt idx="4">
                  <c:v>75.8</c:v>
                </c:pt>
                <c:pt idx="5">
                  <c:v>75.4</c:v>
                </c:pt>
                <c:pt idx="6">
                  <c:v>76.2</c:v>
                </c:pt>
                <c:pt idx="7">
                  <c:v>76.4</c:v>
                </c:pt>
                <c:pt idx="8">
                  <c:v>75.9</c:v>
                </c:pt>
                <c:pt idx="9">
                  <c:v>78.1</c:v>
                </c:pt>
                <c:pt idx="10">
                  <c:v>79.8</c:v>
                </c:pt>
                <c:pt idx="11">
                  <c:v>79.7</c:v>
                </c:pt>
                <c:pt idx="12">
                  <c:v>83.3</c:v>
                </c:pt>
                <c:pt idx="13">
                  <c:v>83</c:v>
                </c:pt>
                <c:pt idx="14">
                  <c:v>82.6</c:v>
                </c:pt>
                <c:pt idx="15">
                  <c:v>80.5</c:v>
                </c:pt>
                <c:pt idx="16">
                  <c:v>83.2</c:v>
                </c:pt>
                <c:pt idx="17">
                  <c:v>85.2</c:v>
                </c:pt>
                <c:pt idx="18">
                  <c:v>84.4</c:v>
                </c:pt>
                <c:pt idx="19">
                  <c:v>85.6</c:v>
                </c:pt>
                <c:pt idx="20">
                  <c:v>82.1</c:v>
                </c:pt>
                <c:pt idx="21">
                  <c:v>83.7</c:v>
                </c:pt>
                <c:pt idx="22">
                  <c:v>82.1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154661"/>
        <c:axId val="62651180"/>
      </c:lineChart>
      <c:catAx>
        <c:axId val="201546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Année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651180"/>
        <c:crosses val="autoZero"/>
        <c:auto val="1"/>
        <c:lblAlgn val="ctr"/>
        <c:lblOffset val="100"/>
      </c:catAx>
      <c:valAx>
        <c:axId val="62651180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Taux de téussite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54661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2497530762178"/>
          <c:y val="0.339660525916254"/>
          <c:w val="0.27502469237822"/>
          <c:h val="0.245690957170116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647640</xdr:colOff>
      <xdr:row>0</xdr:row>
      <xdr:rowOff>123840</xdr:rowOff>
    </xdr:from>
    <xdr:to>
      <xdr:col>14</xdr:col>
      <xdr:colOff>342360</xdr:colOff>
      <xdr:row>20</xdr:row>
      <xdr:rowOff>142560</xdr:rowOff>
    </xdr:to>
    <xdr:graphicFrame>
      <xdr:nvGraphicFramePr>
        <xdr:cNvPr id="0" name="Graphique 7"/>
        <xdr:cNvGraphicFramePr/>
      </xdr:nvGraphicFramePr>
      <xdr:xfrm>
        <a:off x="5787720" y="123840"/>
        <a:ext cx="7874280" cy="382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219240</xdr:colOff>
      <xdr:row>0</xdr:row>
      <xdr:rowOff>66600</xdr:rowOff>
    </xdr:from>
    <xdr:to>
      <xdr:col>14</xdr:col>
      <xdr:colOff>104760</xdr:colOff>
      <xdr:row>18</xdr:row>
      <xdr:rowOff>180720</xdr:rowOff>
    </xdr:to>
    <xdr:graphicFrame>
      <xdr:nvGraphicFramePr>
        <xdr:cNvPr id="1" name="Graphique 1"/>
        <xdr:cNvGraphicFramePr/>
      </xdr:nvGraphicFramePr>
      <xdr:xfrm>
        <a:off x="3193560" y="66600"/>
        <a:ext cx="7321320" cy="35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533520</xdr:colOff>
      <xdr:row>0</xdr:row>
      <xdr:rowOff>95400</xdr:rowOff>
    </xdr:from>
    <xdr:to>
      <xdr:col>15</xdr:col>
      <xdr:colOff>171360</xdr:colOff>
      <xdr:row>19</xdr:row>
      <xdr:rowOff>142560</xdr:rowOff>
    </xdr:to>
    <xdr:graphicFrame>
      <xdr:nvGraphicFramePr>
        <xdr:cNvPr id="2" name="Graphique 1"/>
        <xdr:cNvGraphicFramePr/>
      </xdr:nvGraphicFramePr>
      <xdr:xfrm>
        <a:off x="3507840" y="95400"/>
        <a:ext cx="7817040" cy="36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438120</xdr:colOff>
      <xdr:row>0</xdr:row>
      <xdr:rowOff>66600</xdr:rowOff>
    </xdr:from>
    <xdr:to>
      <xdr:col>14</xdr:col>
      <xdr:colOff>151920</xdr:colOff>
      <xdr:row>20</xdr:row>
      <xdr:rowOff>66240</xdr:rowOff>
    </xdr:to>
    <xdr:graphicFrame>
      <xdr:nvGraphicFramePr>
        <xdr:cNvPr id="3" name="Graphique 1"/>
        <xdr:cNvGraphicFramePr/>
      </xdr:nvGraphicFramePr>
      <xdr:xfrm>
        <a:off x="3412440" y="66600"/>
        <a:ext cx="714960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304920</xdr:colOff>
      <xdr:row>0</xdr:row>
      <xdr:rowOff>152280</xdr:rowOff>
    </xdr:from>
    <xdr:to>
      <xdr:col>15</xdr:col>
      <xdr:colOff>352080</xdr:colOff>
      <xdr:row>19</xdr:row>
      <xdr:rowOff>123480</xdr:rowOff>
    </xdr:to>
    <xdr:graphicFrame>
      <xdr:nvGraphicFramePr>
        <xdr:cNvPr id="4" name="Graphique 1"/>
        <xdr:cNvGraphicFramePr/>
      </xdr:nvGraphicFramePr>
      <xdr:xfrm>
        <a:off x="5075640" y="152280"/>
        <a:ext cx="7482960" cy="35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304920</xdr:colOff>
      <xdr:row>1</xdr:row>
      <xdr:rowOff>0</xdr:rowOff>
    </xdr:from>
    <xdr:to>
      <xdr:col>14</xdr:col>
      <xdr:colOff>647640</xdr:colOff>
      <xdr:row>18</xdr:row>
      <xdr:rowOff>128160</xdr:rowOff>
    </xdr:to>
    <xdr:graphicFrame>
      <xdr:nvGraphicFramePr>
        <xdr:cNvPr id="5" name="Graphique 1"/>
        <xdr:cNvGraphicFramePr/>
      </xdr:nvGraphicFramePr>
      <xdr:xfrm>
        <a:off x="5105880" y="190440"/>
        <a:ext cx="7035120" cy="33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104760</xdr:colOff>
      <xdr:row>0</xdr:row>
      <xdr:rowOff>171360</xdr:rowOff>
    </xdr:from>
    <xdr:to>
      <xdr:col>13</xdr:col>
      <xdr:colOff>495000</xdr:colOff>
      <xdr:row>18</xdr:row>
      <xdr:rowOff>128160</xdr:rowOff>
    </xdr:to>
    <xdr:graphicFrame>
      <xdr:nvGraphicFramePr>
        <xdr:cNvPr id="6" name="Graphique 1"/>
        <xdr:cNvGraphicFramePr/>
      </xdr:nvGraphicFramePr>
      <xdr:xfrm>
        <a:off x="4222440" y="171360"/>
        <a:ext cx="7082640" cy="33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295200</xdr:colOff>
      <xdr:row>0</xdr:row>
      <xdr:rowOff>123840</xdr:rowOff>
    </xdr:from>
    <xdr:to>
      <xdr:col>14</xdr:col>
      <xdr:colOff>504360</xdr:colOff>
      <xdr:row>19</xdr:row>
      <xdr:rowOff>23400</xdr:rowOff>
    </xdr:to>
    <xdr:graphicFrame>
      <xdr:nvGraphicFramePr>
        <xdr:cNvPr id="7" name="Graphique 1"/>
        <xdr:cNvGraphicFramePr/>
      </xdr:nvGraphicFramePr>
      <xdr:xfrm>
        <a:off x="4080240" y="123840"/>
        <a:ext cx="7644960" cy="351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266" activeCellId="0" sqref="G266"/>
    </sheetView>
  </sheetViews>
  <sheetFormatPr defaultRowHeight="15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56.14"/>
    <col collapsed="false" customWidth="true" hidden="false" outlineLevel="0" max="3" min="3" style="0" width="20.99"/>
    <col collapsed="false" customWidth="true" hidden="false" outlineLevel="0" max="4" min="4" style="0" width="19.99"/>
    <col collapsed="false" customWidth="true" hidden="false" outlineLevel="0" max="5" min="5" style="0" width="12.71"/>
    <col collapsed="false" customWidth="true" hidden="false" outlineLevel="0" max="9" min="6" style="0" width="10.54"/>
    <col collapsed="false" customWidth="true" hidden="false" outlineLevel="0" max="10" min="10" style="0" width="24.86"/>
    <col collapsed="false" customWidth="true" hidden="false" outlineLevel="0" max="1025" min="11" style="0" width="10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n">
        <v>1997</v>
      </c>
      <c r="B2" s="0" t="s">
        <v>10</v>
      </c>
      <c r="C2" s="0" t="n">
        <v>8309</v>
      </c>
      <c r="D2" s="0" t="n">
        <v>78.7</v>
      </c>
      <c r="E2" s="0" t="n">
        <v>4980</v>
      </c>
      <c r="F2" s="0" t="n">
        <v>83.8</v>
      </c>
      <c r="G2" s="0" t="n">
        <v>2435</v>
      </c>
      <c r="H2" s="0" t="n">
        <v>83</v>
      </c>
      <c r="I2" s="0" t="n">
        <v>15724</v>
      </c>
      <c r="J2" s="0" t="n">
        <v>80.9</v>
      </c>
    </row>
    <row r="3" customFormat="false" ht="15" hidden="false" customHeight="false" outlineLevel="0" collapsed="false">
      <c r="A3" s="0" t="n">
        <v>1997</v>
      </c>
      <c r="B3" s="0" t="s">
        <v>11</v>
      </c>
      <c r="C3" s="0" t="n">
        <v>26253</v>
      </c>
      <c r="D3" s="0" t="n">
        <v>74.6</v>
      </c>
      <c r="E3" s="0" t="n">
        <v>14119</v>
      </c>
      <c r="F3" s="0" t="n">
        <v>79.1</v>
      </c>
      <c r="G3" s="0" t="n">
        <v>7740</v>
      </c>
      <c r="H3" s="0" t="n">
        <v>81.7</v>
      </c>
      <c r="I3" s="0" t="n">
        <v>48112</v>
      </c>
      <c r="J3" s="0" t="n">
        <v>77</v>
      </c>
    </row>
    <row r="4" customFormat="false" ht="15" hidden="false" customHeight="false" outlineLevel="0" collapsed="false">
      <c r="A4" s="0" t="n">
        <v>1997</v>
      </c>
      <c r="B4" s="0" t="s">
        <v>12</v>
      </c>
      <c r="C4" s="0" t="n">
        <v>8844</v>
      </c>
      <c r="D4" s="0" t="n">
        <v>66.4</v>
      </c>
      <c r="E4" s="0" t="n">
        <v>8679</v>
      </c>
      <c r="F4" s="0" t="n">
        <v>71.2</v>
      </c>
      <c r="G4" s="0" t="n">
        <v>5883</v>
      </c>
      <c r="H4" s="0" t="n">
        <v>73.7</v>
      </c>
      <c r="I4" s="0" t="n">
        <v>23406</v>
      </c>
      <c r="J4" s="0" t="n">
        <v>69.9</v>
      </c>
    </row>
    <row r="5" customFormat="false" ht="15" hidden="false" customHeight="false" outlineLevel="0" collapsed="false">
      <c r="A5" s="0" t="n">
        <v>1997</v>
      </c>
      <c r="B5" s="0" t="s">
        <v>13</v>
      </c>
      <c r="C5" s="0" t="n">
        <v>95290</v>
      </c>
      <c r="D5" s="0" t="n">
        <v>82.7</v>
      </c>
      <c r="E5" s="0" t="n">
        <v>19864</v>
      </c>
      <c r="F5" s="0" t="n">
        <v>81.4</v>
      </c>
      <c r="G5" s="0" t="n">
        <v>6190</v>
      </c>
      <c r="H5" s="0" t="n">
        <v>81.7</v>
      </c>
      <c r="I5" s="0" t="n">
        <v>121344</v>
      </c>
      <c r="J5" s="0" t="n">
        <v>82.4</v>
      </c>
    </row>
    <row r="6" customFormat="false" ht="15" hidden="false" customHeight="false" outlineLevel="0" collapsed="false">
      <c r="A6" s="0" t="n">
        <v>1997</v>
      </c>
      <c r="B6" s="0" t="s">
        <v>14</v>
      </c>
      <c r="C6" s="0" t="n">
        <v>16326</v>
      </c>
      <c r="D6" s="0" t="n">
        <v>85.7</v>
      </c>
      <c r="E6" s="0" t="n">
        <v>1994</v>
      </c>
      <c r="F6" s="0" t="n">
        <v>81.3</v>
      </c>
      <c r="G6" s="0" t="n">
        <v>499</v>
      </c>
      <c r="H6" s="0" t="n">
        <v>79.8</v>
      </c>
      <c r="I6" s="0" t="n">
        <v>18819</v>
      </c>
      <c r="J6" s="0" t="n">
        <v>85.1</v>
      </c>
    </row>
    <row r="7" customFormat="false" ht="15" hidden="false" customHeight="false" outlineLevel="0" collapsed="false">
      <c r="A7" s="0" t="n">
        <v>1997</v>
      </c>
      <c r="B7" s="0" t="s">
        <v>15</v>
      </c>
      <c r="C7" s="0" t="n">
        <v>36083</v>
      </c>
      <c r="D7" s="0" t="n">
        <v>73.9</v>
      </c>
      <c r="E7" s="0" t="n">
        <v>23852</v>
      </c>
      <c r="F7" s="0" t="n">
        <v>78.4</v>
      </c>
      <c r="G7" s="0" t="n">
        <v>12681</v>
      </c>
      <c r="H7" s="0" t="n">
        <v>81.3</v>
      </c>
      <c r="I7" s="0" t="n">
        <v>72616</v>
      </c>
      <c r="J7" s="0" t="n">
        <v>76.5</v>
      </c>
    </row>
    <row r="8" customFormat="false" ht="15" hidden="false" customHeight="false" outlineLevel="0" collapsed="false">
      <c r="A8" s="0" t="n">
        <v>1997</v>
      </c>
      <c r="B8" s="0" t="s">
        <v>16</v>
      </c>
      <c r="C8" s="0" t="n">
        <v>268868</v>
      </c>
      <c r="D8" s="0" t="n">
        <v>76.6</v>
      </c>
      <c r="E8" s="0" t="n">
        <v>136204</v>
      </c>
      <c r="F8" s="0" t="n">
        <v>77.7</v>
      </c>
      <c r="G8" s="0" t="n">
        <v>76726</v>
      </c>
      <c r="H8" s="0" t="n">
        <v>79.1</v>
      </c>
      <c r="I8" s="0" t="n">
        <v>481798</v>
      </c>
      <c r="J8" s="0" t="n">
        <v>77.3</v>
      </c>
    </row>
    <row r="9" customFormat="false" ht="15" hidden="false" customHeight="false" outlineLevel="0" collapsed="false">
      <c r="A9" s="0" t="n">
        <v>1997</v>
      </c>
      <c r="B9" s="0" t="s">
        <v>17</v>
      </c>
      <c r="C9" s="0" t="n">
        <v>4326</v>
      </c>
      <c r="D9" s="0" t="n">
        <v>61.9</v>
      </c>
      <c r="E9" s="0" t="n">
        <v>4334</v>
      </c>
      <c r="F9" s="0" t="n">
        <v>67</v>
      </c>
      <c r="G9" s="0" t="n">
        <v>5922</v>
      </c>
      <c r="H9" s="0" t="n">
        <v>72.5</v>
      </c>
      <c r="I9" s="0" t="n">
        <v>14582</v>
      </c>
      <c r="J9" s="0" t="n">
        <v>67.4</v>
      </c>
    </row>
    <row r="10" customFormat="false" ht="15" hidden="false" customHeight="false" outlineLevel="0" collapsed="false">
      <c r="A10" s="0" t="n">
        <v>1997</v>
      </c>
      <c r="B10" s="0" t="s">
        <v>18</v>
      </c>
      <c r="C10" s="0" t="n">
        <v>33038</v>
      </c>
      <c r="D10" s="0" t="n">
        <v>70.4</v>
      </c>
      <c r="E10" s="0" t="n">
        <v>32351</v>
      </c>
      <c r="F10" s="0" t="n">
        <v>76.6</v>
      </c>
      <c r="G10" s="0" t="n">
        <v>22140</v>
      </c>
      <c r="H10" s="0" t="n">
        <v>79.4</v>
      </c>
      <c r="I10" s="0" t="n">
        <v>87529</v>
      </c>
      <c r="J10" s="0" t="n">
        <v>74.8</v>
      </c>
    </row>
    <row r="11" customFormat="false" ht="15" hidden="false" customHeight="false" outlineLevel="0" collapsed="false">
      <c r="A11" s="0" t="n">
        <v>1997</v>
      </c>
      <c r="B11" s="0" t="s">
        <v>19</v>
      </c>
      <c r="C11" s="0" t="n">
        <v>51075</v>
      </c>
      <c r="D11" s="0" t="n">
        <v>77.4</v>
      </c>
      <c r="E11" s="0" t="n">
        <v>23206</v>
      </c>
      <c r="F11" s="0" t="n">
        <v>79.4</v>
      </c>
      <c r="G11" s="0" t="n">
        <v>9778</v>
      </c>
      <c r="H11" s="0" t="n">
        <v>80.8</v>
      </c>
      <c r="I11" s="0" t="n">
        <v>84059</v>
      </c>
      <c r="J11" s="0" t="n">
        <v>78.3</v>
      </c>
    </row>
    <row r="12" customFormat="false" ht="15" hidden="false" customHeight="false" outlineLevel="0" collapsed="false">
      <c r="A12" s="0" t="n">
        <v>1997</v>
      </c>
      <c r="B12" s="0" t="s">
        <v>20</v>
      </c>
      <c r="C12" s="0" t="n">
        <v>7956</v>
      </c>
      <c r="D12" s="0" t="n">
        <v>81.9</v>
      </c>
      <c r="E12" s="0" t="n">
        <v>1518</v>
      </c>
      <c r="F12" s="0" t="n">
        <v>80.6</v>
      </c>
      <c r="G12" s="0" t="n">
        <v>439</v>
      </c>
      <c r="H12" s="0" t="n">
        <v>80.7</v>
      </c>
      <c r="I12" s="0" t="n">
        <v>9913</v>
      </c>
      <c r="J12" s="0" t="n">
        <v>81.7</v>
      </c>
    </row>
    <row r="13" customFormat="false" ht="15" hidden="false" customHeight="false" outlineLevel="0" collapsed="false">
      <c r="A13" s="0" t="n">
        <v>1997</v>
      </c>
      <c r="B13" s="0" t="s">
        <v>21</v>
      </c>
      <c r="C13" s="0" t="n">
        <v>5650</v>
      </c>
      <c r="D13" s="0" t="n">
        <v>69.8</v>
      </c>
      <c r="E13" s="0" t="n">
        <v>4819</v>
      </c>
      <c r="F13" s="0" t="n">
        <v>72.5</v>
      </c>
      <c r="G13" s="0" t="n">
        <v>3957</v>
      </c>
      <c r="H13" s="0" t="n">
        <v>75.2</v>
      </c>
      <c r="I13" s="0" t="n">
        <v>14426</v>
      </c>
      <c r="J13" s="0" t="n">
        <v>72.1</v>
      </c>
    </row>
    <row r="14" customFormat="false" ht="15" hidden="false" customHeight="false" outlineLevel="0" collapsed="false">
      <c r="A14" s="0" t="n">
        <v>1998</v>
      </c>
      <c r="B14" s="0" t="s">
        <v>10</v>
      </c>
      <c r="C14" s="0" t="n">
        <v>8356</v>
      </c>
      <c r="D14" s="0" t="n">
        <v>82.6</v>
      </c>
      <c r="E14" s="0" t="n">
        <v>5390</v>
      </c>
      <c r="F14" s="0" t="n">
        <v>83.8</v>
      </c>
      <c r="G14" s="0" t="n">
        <v>4158</v>
      </c>
      <c r="H14" s="0" t="n">
        <v>82.3</v>
      </c>
      <c r="I14" s="0" t="n">
        <v>17904</v>
      </c>
      <c r="J14" s="0" t="n">
        <v>82.9</v>
      </c>
    </row>
    <row r="15" customFormat="false" ht="15" hidden="false" customHeight="false" outlineLevel="0" collapsed="false">
      <c r="A15" s="0" t="n">
        <v>1998</v>
      </c>
      <c r="B15" s="0" t="s">
        <v>11</v>
      </c>
      <c r="C15" s="0" t="n">
        <v>26226</v>
      </c>
      <c r="D15" s="0" t="n">
        <v>77.5</v>
      </c>
      <c r="E15" s="0" t="n">
        <v>14619</v>
      </c>
      <c r="F15" s="0" t="n">
        <v>80.9</v>
      </c>
      <c r="G15" s="0" t="n">
        <v>8054</v>
      </c>
      <c r="H15" s="0" t="n">
        <v>80</v>
      </c>
      <c r="I15" s="0" t="n">
        <v>48899</v>
      </c>
      <c r="J15" s="0" t="n">
        <v>78.9</v>
      </c>
    </row>
    <row r="16" customFormat="false" ht="15" hidden="false" customHeight="false" outlineLevel="0" collapsed="false">
      <c r="A16" s="0" t="n">
        <v>1998</v>
      </c>
      <c r="B16" s="0" t="s">
        <v>12</v>
      </c>
      <c r="C16" s="0" t="n">
        <v>9168</v>
      </c>
      <c r="D16" s="0" t="n">
        <v>69.3</v>
      </c>
      <c r="E16" s="0" t="n">
        <v>9388</v>
      </c>
      <c r="F16" s="0" t="n">
        <v>73.1</v>
      </c>
      <c r="G16" s="0" t="n">
        <v>6114</v>
      </c>
      <c r="H16" s="0" t="n">
        <v>70.5</v>
      </c>
      <c r="I16" s="0" t="n">
        <v>24670</v>
      </c>
      <c r="J16" s="0" t="n">
        <v>71</v>
      </c>
    </row>
    <row r="17" customFormat="false" ht="15" hidden="false" customHeight="false" outlineLevel="0" collapsed="false">
      <c r="A17" s="0" t="n">
        <v>1998</v>
      </c>
      <c r="B17" s="0" t="s">
        <v>13</v>
      </c>
      <c r="C17" s="0" t="n">
        <v>97746</v>
      </c>
      <c r="D17" s="0" t="n">
        <v>84.6</v>
      </c>
      <c r="E17" s="0" t="n">
        <v>20994</v>
      </c>
      <c r="F17" s="0" t="n">
        <v>82.7</v>
      </c>
      <c r="G17" s="0" t="n">
        <v>6585</v>
      </c>
      <c r="H17" s="0" t="n">
        <v>79.9</v>
      </c>
      <c r="I17" s="0" t="n">
        <v>125325</v>
      </c>
      <c r="J17" s="0" t="n">
        <v>84</v>
      </c>
    </row>
    <row r="18" customFormat="false" ht="15" hidden="false" customHeight="false" outlineLevel="0" collapsed="false">
      <c r="A18" s="0" t="n">
        <v>1998</v>
      </c>
      <c r="B18" s="0" t="s">
        <v>14</v>
      </c>
      <c r="C18" s="0" t="n">
        <v>16485</v>
      </c>
      <c r="D18" s="0" t="n">
        <v>87.1</v>
      </c>
      <c r="E18" s="0" t="n">
        <v>2189</v>
      </c>
      <c r="F18" s="0" t="n">
        <v>82</v>
      </c>
      <c r="G18" s="0" t="n">
        <v>532</v>
      </c>
      <c r="H18" s="0" t="n">
        <v>80.2</v>
      </c>
      <c r="I18" s="0" t="n">
        <v>19206</v>
      </c>
      <c r="J18" s="0" t="n">
        <v>86.3</v>
      </c>
    </row>
    <row r="19" customFormat="false" ht="15" hidden="false" customHeight="false" outlineLevel="0" collapsed="false">
      <c r="A19" s="0" t="n">
        <v>1998</v>
      </c>
      <c r="B19" s="0" t="s">
        <v>15</v>
      </c>
      <c r="C19" s="0" t="n">
        <v>37362</v>
      </c>
      <c r="D19" s="0" t="n">
        <v>76.9</v>
      </c>
      <c r="E19" s="0" t="n">
        <v>26097</v>
      </c>
      <c r="F19" s="0" t="n">
        <v>80.3</v>
      </c>
      <c r="G19" s="0" t="n">
        <v>13763</v>
      </c>
      <c r="H19" s="0" t="n">
        <v>78.1</v>
      </c>
      <c r="I19" s="0" t="n">
        <v>77222</v>
      </c>
      <c r="J19" s="0" t="n">
        <v>78.2</v>
      </c>
    </row>
    <row r="20" customFormat="false" ht="15" hidden="false" customHeight="false" outlineLevel="0" collapsed="false">
      <c r="A20" s="0" t="n">
        <v>1998</v>
      </c>
      <c r="B20" s="0" t="s">
        <v>16</v>
      </c>
      <c r="C20" s="0" t="n">
        <v>275113</v>
      </c>
      <c r="D20" s="0" t="n">
        <v>79.2</v>
      </c>
      <c r="E20" s="0" t="n">
        <v>144830</v>
      </c>
      <c r="F20" s="0" t="n">
        <v>79.5</v>
      </c>
      <c r="G20" s="0" t="n">
        <v>81573</v>
      </c>
      <c r="H20" s="0" t="n">
        <v>76.7</v>
      </c>
      <c r="I20" s="0" t="n">
        <v>501516</v>
      </c>
      <c r="J20" s="0" t="n">
        <v>78.9</v>
      </c>
    </row>
    <row r="21" customFormat="false" ht="15" hidden="false" customHeight="false" outlineLevel="0" collapsed="false">
      <c r="A21" s="0" t="n">
        <v>1998</v>
      </c>
      <c r="B21" s="0" t="s">
        <v>17</v>
      </c>
      <c r="C21" s="0" t="n">
        <v>4338</v>
      </c>
      <c r="D21" s="0" t="n">
        <v>64.3</v>
      </c>
      <c r="E21" s="0" t="n">
        <v>4322</v>
      </c>
      <c r="F21" s="0" t="n">
        <v>72.4</v>
      </c>
      <c r="G21" s="0" t="n">
        <v>6488</v>
      </c>
      <c r="H21" s="0" t="n">
        <v>70.8</v>
      </c>
      <c r="I21" s="0" t="n">
        <v>15148</v>
      </c>
      <c r="J21" s="0" t="n">
        <v>69.2</v>
      </c>
    </row>
    <row r="22" customFormat="false" ht="15" hidden="false" customHeight="false" outlineLevel="0" collapsed="false">
      <c r="A22" s="0" t="n">
        <v>1998</v>
      </c>
      <c r="B22" s="0" t="s">
        <v>18</v>
      </c>
      <c r="C22" s="0" t="n">
        <v>33672</v>
      </c>
      <c r="D22" s="0" t="n">
        <v>73.6</v>
      </c>
      <c r="E22" s="0" t="n">
        <v>33721</v>
      </c>
      <c r="F22" s="0" t="n">
        <v>78.2</v>
      </c>
      <c r="G22" s="0" t="n">
        <v>22638</v>
      </c>
      <c r="H22" s="0" t="n">
        <v>76.5</v>
      </c>
      <c r="I22" s="0" t="n">
        <v>90031</v>
      </c>
      <c r="J22" s="0" t="n">
        <v>76</v>
      </c>
    </row>
    <row r="23" customFormat="false" ht="15" hidden="false" customHeight="false" outlineLevel="0" collapsed="false">
      <c r="A23" s="0" t="n">
        <v>1998</v>
      </c>
      <c r="B23" s="0" t="s">
        <v>19</v>
      </c>
      <c r="C23" s="0" t="n">
        <v>52273</v>
      </c>
      <c r="D23" s="0" t="n">
        <v>79.8</v>
      </c>
      <c r="E23" s="0" t="n">
        <v>25320</v>
      </c>
      <c r="F23" s="0" t="n">
        <v>81.2</v>
      </c>
      <c r="G23" s="0" t="n">
        <v>10101</v>
      </c>
      <c r="H23" s="0" t="n">
        <v>78.5</v>
      </c>
      <c r="I23" s="0" t="n">
        <v>87694</v>
      </c>
      <c r="J23" s="0" t="n">
        <v>80</v>
      </c>
    </row>
    <row r="24" customFormat="false" ht="15" hidden="false" customHeight="false" outlineLevel="0" collapsed="false">
      <c r="A24" s="0" t="n">
        <v>1998</v>
      </c>
      <c r="B24" s="0" t="s">
        <v>20</v>
      </c>
      <c r="C24" s="0" t="n">
        <v>7868</v>
      </c>
      <c r="D24" s="0" t="n">
        <v>83.5</v>
      </c>
      <c r="E24" s="0" t="n">
        <v>1646</v>
      </c>
      <c r="F24" s="0" t="n">
        <v>82.5</v>
      </c>
      <c r="G24" s="0" t="n">
        <v>486</v>
      </c>
      <c r="H24" s="0" t="n">
        <v>79.9</v>
      </c>
      <c r="I24" s="0" t="n">
        <v>10000</v>
      </c>
      <c r="J24" s="0" t="n">
        <v>83.2</v>
      </c>
    </row>
    <row r="25" customFormat="false" ht="15" hidden="false" customHeight="false" outlineLevel="0" collapsed="false">
      <c r="A25" s="0" t="n">
        <v>1998</v>
      </c>
      <c r="B25" s="0" t="s">
        <v>21</v>
      </c>
      <c r="C25" s="0" t="n">
        <v>5972</v>
      </c>
      <c r="D25" s="0" t="n">
        <v>73</v>
      </c>
      <c r="E25" s="0" t="n">
        <v>4979</v>
      </c>
      <c r="F25" s="0" t="n">
        <v>75.5</v>
      </c>
      <c r="G25" s="0" t="n">
        <v>3672</v>
      </c>
      <c r="H25" s="0" t="n">
        <v>72.3</v>
      </c>
      <c r="I25" s="0" t="n">
        <v>14623</v>
      </c>
      <c r="J25" s="0" t="n">
        <v>73.6</v>
      </c>
    </row>
    <row r="26" customFormat="false" ht="15" hidden="false" customHeight="false" outlineLevel="0" collapsed="false">
      <c r="A26" s="0" t="n">
        <v>1999</v>
      </c>
      <c r="B26" s="0" t="s">
        <v>10</v>
      </c>
      <c r="C26" s="0" t="n">
        <v>7838</v>
      </c>
      <c r="D26" s="0" t="n">
        <v>82.7</v>
      </c>
      <c r="E26" s="0" t="n">
        <v>5502</v>
      </c>
      <c r="F26" s="0" t="n">
        <v>83.5</v>
      </c>
      <c r="G26" s="0" t="n">
        <v>4559</v>
      </c>
      <c r="H26" s="0" t="n">
        <v>82.5</v>
      </c>
      <c r="I26" s="0" t="n">
        <v>17899</v>
      </c>
      <c r="J26" s="0" t="n">
        <v>82.9</v>
      </c>
    </row>
    <row r="27" customFormat="false" ht="15" hidden="false" customHeight="false" outlineLevel="0" collapsed="false">
      <c r="A27" s="0" t="n">
        <v>1999</v>
      </c>
      <c r="B27" s="0" t="s">
        <v>11</v>
      </c>
      <c r="C27" s="0" t="n">
        <v>25140</v>
      </c>
      <c r="D27" s="0" t="n">
        <v>77.1</v>
      </c>
      <c r="E27" s="0" t="n">
        <v>14906</v>
      </c>
      <c r="F27" s="0" t="n">
        <v>80.3</v>
      </c>
      <c r="G27" s="0" t="n">
        <v>8277</v>
      </c>
      <c r="H27" s="0" t="n">
        <v>80.6</v>
      </c>
      <c r="I27" s="0" t="n">
        <v>48323</v>
      </c>
      <c r="J27" s="0" t="n">
        <v>78.7</v>
      </c>
    </row>
    <row r="28" customFormat="false" ht="15" hidden="false" customHeight="false" outlineLevel="0" collapsed="false">
      <c r="A28" s="0" t="n">
        <v>1999</v>
      </c>
      <c r="B28" s="0" t="s">
        <v>12</v>
      </c>
      <c r="C28" s="0" t="n">
        <v>8799</v>
      </c>
      <c r="D28" s="0" t="n">
        <v>68.7</v>
      </c>
      <c r="E28" s="0" t="n">
        <v>9291</v>
      </c>
      <c r="F28" s="0" t="n">
        <v>71.5</v>
      </c>
      <c r="G28" s="0" t="n">
        <v>6562</v>
      </c>
      <c r="H28" s="0" t="n">
        <v>70.9</v>
      </c>
      <c r="I28" s="0" t="n">
        <v>24652</v>
      </c>
      <c r="J28" s="0" t="n">
        <v>70.3</v>
      </c>
    </row>
    <row r="29" customFormat="false" ht="15" hidden="false" customHeight="false" outlineLevel="0" collapsed="false">
      <c r="A29" s="0" t="n">
        <v>1999</v>
      </c>
      <c r="B29" s="0" t="s">
        <v>13</v>
      </c>
      <c r="C29" s="0" t="n">
        <v>94905</v>
      </c>
      <c r="D29" s="0" t="n">
        <v>83.6</v>
      </c>
      <c r="E29" s="0" t="n">
        <v>22288</v>
      </c>
      <c r="F29" s="0" t="n">
        <v>81.6</v>
      </c>
      <c r="G29" s="0" t="n">
        <v>7271</v>
      </c>
      <c r="H29" s="0" t="n">
        <v>81.3</v>
      </c>
      <c r="I29" s="0" t="n">
        <v>124464</v>
      </c>
      <c r="J29" s="0" t="n">
        <v>83.1</v>
      </c>
    </row>
    <row r="30" customFormat="false" ht="15" hidden="false" customHeight="false" outlineLevel="0" collapsed="false">
      <c r="A30" s="0" t="n">
        <v>1999</v>
      </c>
      <c r="B30" s="0" t="s">
        <v>14</v>
      </c>
      <c r="C30" s="0" t="n">
        <v>15804</v>
      </c>
      <c r="D30" s="0" t="n">
        <v>86.6</v>
      </c>
      <c r="E30" s="0" t="n">
        <v>2359</v>
      </c>
      <c r="F30" s="0" t="n">
        <v>81.7</v>
      </c>
      <c r="G30" s="0" t="n">
        <v>559</v>
      </c>
      <c r="H30" s="0" t="n">
        <v>80.8</v>
      </c>
      <c r="I30" s="0" t="n">
        <v>18722</v>
      </c>
      <c r="J30" s="0" t="n">
        <v>85.7</v>
      </c>
    </row>
    <row r="31" customFormat="false" ht="15" hidden="false" customHeight="false" outlineLevel="0" collapsed="false">
      <c r="A31" s="0" t="n">
        <v>1999</v>
      </c>
      <c r="B31" s="0" t="s">
        <v>15</v>
      </c>
      <c r="C31" s="0" t="n">
        <v>36760</v>
      </c>
      <c r="D31" s="0" t="n">
        <v>76.2</v>
      </c>
      <c r="E31" s="0" t="n">
        <v>26765</v>
      </c>
      <c r="F31" s="0" t="n">
        <v>78.6</v>
      </c>
      <c r="G31" s="0" t="n">
        <v>15314</v>
      </c>
      <c r="H31" s="0" t="n">
        <v>79.7</v>
      </c>
      <c r="I31" s="0" t="n">
        <v>78839</v>
      </c>
      <c r="J31" s="0" t="n">
        <v>77.7</v>
      </c>
    </row>
    <row r="32" customFormat="false" ht="15" hidden="false" customHeight="false" outlineLevel="0" collapsed="false">
      <c r="A32" s="0" t="n">
        <v>1999</v>
      </c>
      <c r="B32" s="0" t="s">
        <v>16</v>
      </c>
      <c r="C32" s="0" t="n">
        <v>266285</v>
      </c>
      <c r="D32" s="0" t="n">
        <v>78.4</v>
      </c>
      <c r="E32" s="0" t="n">
        <v>149103</v>
      </c>
      <c r="F32" s="0" t="n">
        <v>78.5</v>
      </c>
      <c r="G32" s="0" t="n">
        <v>88296</v>
      </c>
      <c r="H32" s="0" t="n">
        <v>77.7</v>
      </c>
      <c r="I32" s="0" t="n">
        <v>503684</v>
      </c>
      <c r="J32" s="0" t="n">
        <v>78.3</v>
      </c>
    </row>
    <row r="33" customFormat="false" ht="15" hidden="false" customHeight="false" outlineLevel="0" collapsed="false">
      <c r="A33" s="0" t="n">
        <v>1999</v>
      </c>
      <c r="B33" s="0" t="s">
        <v>17</v>
      </c>
      <c r="C33" s="0" t="n">
        <v>4468</v>
      </c>
      <c r="D33" s="0" t="n">
        <v>63.5</v>
      </c>
      <c r="E33" s="0" t="n">
        <v>4134</v>
      </c>
      <c r="F33" s="0" t="n">
        <v>70</v>
      </c>
      <c r="G33" s="0" t="n">
        <v>7600</v>
      </c>
      <c r="H33" s="0" t="n">
        <v>71.2</v>
      </c>
      <c r="I33" s="0" t="n">
        <v>16202</v>
      </c>
      <c r="J33" s="0" t="n">
        <v>68.6</v>
      </c>
    </row>
    <row r="34" customFormat="false" ht="15" hidden="false" customHeight="false" outlineLevel="0" collapsed="false">
      <c r="A34" s="0" t="n">
        <v>1999</v>
      </c>
      <c r="B34" s="0" t="s">
        <v>18</v>
      </c>
      <c r="C34" s="0" t="n">
        <v>31987</v>
      </c>
      <c r="D34" s="0" t="n">
        <v>72.6</v>
      </c>
      <c r="E34" s="0" t="n">
        <v>34602</v>
      </c>
      <c r="F34" s="0" t="n">
        <v>77.7</v>
      </c>
      <c r="G34" s="0" t="n">
        <v>24040</v>
      </c>
      <c r="H34" s="0" t="n">
        <v>77.4</v>
      </c>
      <c r="I34" s="0" t="n">
        <v>90629</v>
      </c>
      <c r="J34" s="0" t="n">
        <v>75.7</v>
      </c>
    </row>
    <row r="35" customFormat="false" ht="15" hidden="false" customHeight="false" outlineLevel="0" collapsed="false">
      <c r="A35" s="0" t="n">
        <v>1999</v>
      </c>
      <c r="B35" s="0" t="s">
        <v>19</v>
      </c>
      <c r="C35" s="0" t="n">
        <v>50434</v>
      </c>
      <c r="D35" s="0" t="n">
        <v>78.9</v>
      </c>
      <c r="E35" s="0" t="n">
        <v>26650</v>
      </c>
      <c r="F35" s="0" t="n">
        <v>80.3</v>
      </c>
      <c r="G35" s="0" t="n">
        <v>10935</v>
      </c>
      <c r="H35" s="0" t="n">
        <v>80.3</v>
      </c>
      <c r="I35" s="0" t="n">
        <v>88019</v>
      </c>
      <c r="J35" s="0" t="n">
        <v>79.5</v>
      </c>
    </row>
    <row r="36" customFormat="false" ht="15" hidden="false" customHeight="false" outlineLevel="0" collapsed="false">
      <c r="A36" s="0" t="n">
        <v>1999</v>
      </c>
      <c r="B36" s="0" t="s">
        <v>20</v>
      </c>
      <c r="C36" s="0" t="n">
        <v>7401</v>
      </c>
      <c r="D36" s="0" t="n">
        <v>82.4</v>
      </c>
      <c r="E36" s="0" t="n">
        <v>1710</v>
      </c>
      <c r="F36" s="0" t="n">
        <v>82.1</v>
      </c>
      <c r="G36" s="0" t="n">
        <v>509</v>
      </c>
      <c r="H36" s="0" t="n">
        <v>83.2</v>
      </c>
      <c r="I36" s="0" t="n">
        <v>9620</v>
      </c>
      <c r="J36" s="0" t="n">
        <v>82.4</v>
      </c>
    </row>
    <row r="37" customFormat="false" ht="15" hidden="false" customHeight="false" outlineLevel="0" collapsed="false">
      <c r="A37" s="0" t="n">
        <v>1999</v>
      </c>
      <c r="B37" s="0" t="s">
        <v>21</v>
      </c>
      <c r="C37" s="0" t="n">
        <v>5954</v>
      </c>
      <c r="D37" s="0" t="n">
        <v>73.5</v>
      </c>
      <c r="E37" s="0" t="n">
        <v>4965</v>
      </c>
      <c r="F37" s="0" t="n">
        <v>73.9</v>
      </c>
      <c r="G37" s="0" t="n">
        <v>3738</v>
      </c>
      <c r="H37" s="0" t="n">
        <v>74</v>
      </c>
      <c r="I37" s="0" t="n">
        <v>14657</v>
      </c>
      <c r="J37" s="0" t="n">
        <v>73.8</v>
      </c>
    </row>
    <row r="38" customFormat="false" ht="15" hidden="false" customHeight="false" outlineLevel="0" collapsed="false">
      <c r="A38" s="0" t="n">
        <v>2000</v>
      </c>
      <c r="B38" s="0" t="s">
        <v>10</v>
      </c>
      <c r="C38" s="0" t="n">
        <v>7712</v>
      </c>
      <c r="D38" s="0" t="n">
        <v>84.4</v>
      </c>
      <c r="E38" s="0" t="n">
        <v>5454</v>
      </c>
      <c r="F38" s="0" t="n">
        <v>85.2</v>
      </c>
      <c r="G38" s="0" t="n">
        <v>4974</v>
      </c>
      <c r="H38" s="0" t="n">
        <v>85.5</v>
      </c>
      <c r="I38" s="0" t="n">
        <v>18140</v>
      </c>
      <c r="J38" s="0" t="n">
        <v>85</v>
      </c>
    </row>
    <row r="39" customFormat="false" ht="15" hidden="false" customHeight="false" outlineLevel="0" collapsed="false">
      <c r="A39" s="0" t="n">
        <v>2000</v>
      </c>
      <c r="B39" s="0" t="s">
        <v>11</v>
      </c>
      <c r="C39" s="0" t="n">
        <v>24998</v>
      </c>
      <c r="D39" s="0" t="n">
        <v>79</v>
      </c>
      <c r="E39" s="0" t="n">
        <v>15078</v>
      </c>
      <c r="F39" s="0" t="n">
        <v>80.9</v>
      </c>
      <c r="G39" s="0" t="n">
        <v>8679</v>
      </c>
      <c r="H39" s="0" t="n">
        <v>81.7</v>
      </c>
      <c r="I39" s="0" t="n">
        <v>48755</v>
      </c>
      <c r="J39" s="0" t="n">
        <v>80</v>
      </c>
    </row>
    <row r="40" customFormat="false" ht="15" hidden="false" customHeight="false" outlineLevel="0" collapsed="false">
      <c r="A40" s="0" t="n">
        <v>2000</v>
      </c>
      <c r="B40" s="0" t="s">
        <v>12</v>
      </c>
      <c r="C40" s="0" t="n">
        <v>9470</v>
      </c>
      <c r="D40" s="0" t="n">
        <v>70.5</v>
      </c>
      <c r="E40" s="0" t="n">
        <v>9474</v>
      </c>
      <c r="F40" s="0" t="n">
        <v>73</v>
      </c>
      <c r="G40" s="0" t="n">
        <v>6406</v>
      </c>
      <c r="H40" s="0" t="n">
        <v>72</v>
      </c>
      <c r="I40" s="0" t="n">
        <v>25350</v>
      </c>
      <c r="J40" s="0" t="n">
        <v>71.8</v>
      </c>
    </row>
    <row r="41" customFormat="false" ht="15" hidden="false" customHeight="false" outlineLevel="0" collapsed="false">
      <c r="A41" s="0" t="n">
        <v>2000</v>
      </c>
      <c r="B41" s="0" t="s">
        <v>13</v>
      </c>
      <c r="C41" s="0" t="n">
        <v>95288</v>
      </c>
      <c r="D41" s="0" t="n">
        <v>85</v>
      </c>
      <c r="E41" s="0" t="n">
        <v>22489</v>
      </c>
      <c r="F41" s="0" t="n">
        <v>81.6</v>
      </c>
      <c r="G41" s="0" t="n">
        <v>7641</v>
      </c>
      <c r="H41" s="0" t="n">
        <v>82.2</v>
      </c>
      <c r="I41" s="0" t="n">
        <v>125418</v>
      </c>
      <c r="J41" s="0" t="n">
        <v>84.2</v>
      </c>
    </row>
    <row r="42" customFormat="false" ht="15" hidden="false" customHeight="false" outlineLevel="0" collapsed="false">
      <c r="A42" s="0" t="n">
        <v>2000</v>
      </c>
      <c r="B42" s="0" t="s">
        <v>14</v>
      </c>
      <c r="C42" s="0" t="n">
        <v>15244</v>
      </c>
      <c r="D42" s="0" t="n">
        <v>87.5</v>
      </c>
      <c r="E42" s="0" t="n">
        <v>2338</v>
      </c>
      <c r="F42" s="0" t="n">
        <v>82.6</v>
      </c>
      <c r="G42" s="0" t="n">
        <v>572</v>
      </c>
      <c r="H42" s="0" t="n">
        <v>81.6</v>
      </c>
      <c r="I42" s="0" t="n">
        <v>18154</v>
      </c>
      <c r="J42" s="0" t="n">
        <v>86.7</v>
      </c>
    </row>
    <row r="43" customFormat="false" ht="15" hidden="false" customHeight="false" outlineLevel="0" collapsed="false">
      <c r="A43" s="0" t="n">
        <v>2000</v>
      </c>
      <c r="B43" s="0" t="s">
        <v>15</v>
      </c>
      <c r="C43" s="0" t="n">
        <v>38053</v>
      </c>
      <c r="D43" s="0" t="n">
        <v>77.3</v>
      </c>
      <c r="E43" s="0" t="n">
        <v>28598</v>
      </c>
      <c r="F43" s="0" t="n">
        <v>79.7</v>
      </c>
      <c r="G43" s="0" t="n">
        <v>16390</v>
      </c>
      <c r="H43" s="0" t="n">
        <v>80.7</v>
      </c>
      <c r="I43" s="0" t="n">
        <v>83041</v>
      </c>
      <c r="J43" s="0" t="n">
        <v>78.8</v>
      </c>
    </row>
    <row r="44" customFormat="false" ht="15" hidden="false" customHeight="false" outlineLevel="0" collapsed="false">
      <c r="A44" s="0" t="n">
        <v>2000</v>
      </c>
      <c r="B44" s="0" t="s">
        <v>16</v>
      </c>
      <c r="C44" s="0" t="n">
        <v>271155</v>
      </c>
      <c r="D44" s="0" t="n">
        <v>79.9</v>
      </c>
      <c r="E44" s="0" t="n">
        <v>152778</v>
      </c>
      <c r="F44" s="0" t="n">
        <v>79.1</v>
      </c>
      <c r="G44" s="0" t="n">
        <v>92617</v>
      </c>
      <c r="H44" s="0" t="n">
        <v>79.1</v>
      </c>
      <c r="I44" s="0" t="n">
        <v>516550</v>
      </c>
      <c r="J44" s="0" t="n">
        <v>79.5</v>
      </c>
    </row>
    <row r="45" customFormat="false" ht="15" hidden="false" customHeight="false" outlineLevel="0" collapsed="false">
      <c r="A45" s="0" t="n">
        <v>2000</v>
      </c>
      <c r="B45" s="0" t="s">
        <v>17</v>
      </c>
      <c r="C45" s="0" t="n">
        <v>5007</v>
      </c>
      <c r="D45" s="0" t="n">
        <v>66.5</v>
      </c>
      <c r="E45" s="0" t="n">
        <v>4287</v>
      </c>
      <c r="F45" s="0" t="n">
        <v>69.8</v>
      </c>
      <c r="G45" s="0" t="n">
        <v>8101</v>
      </c>
      <c r="H45" s="0" t="n">
        <v>72.7</v>
      </c>
      <c r="I45" s="0" t="n">
        <v>17395</v>
      </c>
      <c r="J45" s="0" t="n">
        <v>70.1</v>
      </c>
    </row>
    <row r="46" customFormat="false" ht="15" hidden="false" customHeight="false" outlineLevel="0" collapsed="false">
      <c r="A46" s="0" t="n">
        <v>2000</v>
      </c>
      <c r="B46" s="0" t="s">
        <v>18</v>
      </c>
      <c r="C46" s="0" t="n">
        <v>32880</v>
      </c>
      <c r="D46" s="0" t="n">
        <v>74.2</v>
      </c>
      <c r="E46" s="0" t="n">
        <v>35307</v>
      </c>
      <c r="F46" s="0" t="n">
        <v>77.9</v>
      </c>
      <c r="G46" s="0" t="n">
        <v>25220</v>
      </c>
      <c r="H46" s="0" t="n">
        <v>79</v>
      </c>
      <c r="I46" s="0" t="n">
        <v>93407</v>
      </c>
      <c r="J46" s="0" t="n">
        <v>76.9</v>
      </c>
    </row>
    <row r="47" customFormat="false" ht="15" hidden="false" customHeight="false" outlineLevel="0" collapsed="false">
      <c r="A47" s="0" t="n">
        <v>2000</v>
      </c>
      <c r="B47" s="0" t="s">
        <v>19</v>
      </c>
      <c r="C47" s="0" t="n">
        <v>51906</v>
      </c>
      <c r="D47" s="0" t="n">
        <v>80.7</v>
      </c>
      <c r="E47" s="0" t="n">
        <v>27242</v>
      </c>
      <c r="F47" s="0" t="n">
        <v>81</v>
      </c>
      <c r="G47" s="0" t="n">
        <v>11404</v>
      </c>
      <c r="H47" s="0" t="n">
        <v>81.8</v>
      </c>
      <c r="I47" s="0" t="n">
        <v>90552</v>
      </c>
      <c r="J47" s="0" t="n">
        <v>80.9</v>
      </c>
    </row>
    <row r="48" customFormat="false" ht="15" hidden="false" customHeight="false" outlineLevel="0" collapsed="false">
      <c r="A48" s="0" t="n">
        <v>2000</v>
      </c>
      <c r="B48" s="0" t="s">
        <v>20</v>
      </c>
      <c r="C48" s="0" t="n">
        <v>7621</v>
      </c>
      <c r="D48" s="0" t="n">
        <v>84.9</v>
      </c>
      <c r="E48" s="0" t="n">
        <v>1677</v>
      </c>
      <c r="F48" s="0" t="n">
        <v>83.6</v>
      </c>
      <c r="G48" s="0" t="n">
        <v>562</v>
      </c>
      <c r="H48" s="0" t="n">
        <v>85.9</v>
      </c>
      <c r="I48" s="0" t="n">
        <v>9860</v>
      </c>
      <c r="J48" s="0" t="n">
        <v>84.7</v>
      </c>
    </row>
    <row r="49" customFormat="false" ht="15" hidden="false" customHeight="false" outlineLevel="0" collapsed="false">
      <c r="A49" s="0" t="n">
        <v>2000</v>
      </c>
      <c r="B49" s="0" t="s">
        <v>21</v>
      </c>
      <c r="C49" s="0" t="n">
        <v>5841</v>
      </c>
      <c r="D49" s="0" t="n">
        <v>75</v>
      </c>
      <c r="E49" s="0" t="n">
        <v>4849</v>
      </c>
      <c r="F49" s="0" t="n">
        <v>74.5</v>
      </c>
      <c r="G49" s="0" t="n">
        <v>3802</v>
      </c>
      <c r="H49" s="0" t="n">
        <v>75.1</v>
      </c>
      <c r="I49" s="0" t="n">
        <v>14492</v>
      </c>
      <c r="J49" s="0" t="n">
        <v>74.8</v>
      </c>
    </row>
    <row r="50" customFormat="false" ht="15" hidden="false" customHeight="false" outlineLevel="0" collapsed="false">
      <c r="A50" s="0" t="n">
        <v>2001</v>
      </c>
      <c r="B50" s="0" t="s">
        <v>10</v>
      </c>
      <c r="C50" s="0" t="n">
        <v>7009</v>
      </c>
      <c r="D50" s="0" t="n">
        <v>83.8</v>
      </c>
      <c r="E50" s="0" t="n">
        <v>5200</v>
      </c>
      <c r="F50" s="0" t="n">
        <v>85.6</v>
      </c>
      <c r="G50" s="0" t="n">
        <v>4894</v>
      </c>
      <c r="H50" s="0" t="n">
        <v>84.5</v>
      </c>
      <c r="I50" s="0" t="n">
        <v>17103</v>
      </c>
      <c r="J50" s="0" t="n">
        <v>84.5</v>
      </c>
    </row>
    <row r="51" customFormat="false" ht="15" hidden="false" customHeight="false" outlineLevel="0" collapsed="false">
      <c r="A51" s="0" t="n">
        <v>2001</v>
      </c>
      <c r="B51" s="0" t="s">
        <v>11</v>
      </c>
      <c r="C51" s="0" t="n">
        <v>23695</v>
      </c>
      <c r="D51" s="0" t="n">
        <v>78.3</v>
      </c>
      <c r="E51" s="0" t="n">
        <v>14081</v>
      </c>
      <c r="F51" s="0" t="n">
        <v>79.3</v>
      </c>
      <c r="G51" s="0" t="n">
        <v>8705</v>
      </c>
      <c r="H51" s="0" t="n">
        <v>80.2</v>
      </c>
      <c r="I51" s="0" t="n">
        <v>46481</v>
      </c>
      <c r="J51" s="0" t="n">
        <v>79</v>
      </c>
    </row>
    <row r="52" customFormat="false" ht="15" hidden="false" customHeight="false" outlineLevel="0" collapsed="false">
      <c r="A52" s="0" t="n">
        <v>2001</v>
      </c>
      <c r="B52" s="0" t="s">
        <v>12</v>
      </c>
      <c r="C52" s="0" t="n">
        <v>8945</v>
      </c>
      <c r="D52" s="0" t="n">
        <v>69.2</v>
      </c>
      <c r="E52" s="0" t="n">
        <v>9144</v>
      </c>
      <c r="F52" s="0" t="n">
        <v>70.9</v>
      </c>
      <c r="G52" s="0" t="n">
        <v>6251</v>
      </c>
      <c r="H52" s="0" t="n">
        <v>69.4</v>
      </c>
      <c r="I52" s="0" t="n">
        <v>24340</v>
      </c>
      <c r="J52" s="0" t="n">
        <v>69.9</v>
      </c>
    </row>
    <row r="53" customFormat="false" ht="15" hidden="false" customHeight="false" outlineLevel="0" collapsed="false">
      <c r="A53" s="0" t="n">
        <v>2001</v>
      </c>
      <c r="B53" s="0" t="s">
        <v>13</v>
      </c>
      <c r="C53" s="0" t="n">
        <v>90697</v>
      </c>
      <c r="D53" s="0" t="n">
        <v>84.6</v>
      </c>
      <c r="E53" s="0" t="n">
        <v>21684</v>
      </c>
      <c r="F53" s="0" t="n">
        <v>80.8</v>
      </c>
      <c r="G53" s="0" t="n">
        <v>7688</v>
      </c>
      <c r="H53" s="0" t="n">
        <v>80.9</v>
      </c>
      <c r="I53" s="0" t="n">
        <v>120069</v>
      </c>
      <c r="J53" s="0" t="n">
        <v>83.6</v>
      </c>
    </row>
    <row r="54" customFormat="false" ht="15" hidden="false" customHeight="false" outlineLevel="0" collapsed="false">
      <c r="A54" s="0" t="n">
        <v>2001</v>
      </c>
      <c r="B54" s="0" t="s">
        <v>14</v>
      </c>
      <c r="C54" s="0" t="n">
        <v>14575</v>
      </c>
      <c r="D54" s="0" t="n">
        <v>87.2</v>
      </c>
      <c r="E54" s="0" t="n">
        <v>2200</v>
      </c>
      <c r="F54" s="0" t="n">
        <v>81.7</v>
      </c>
      <c r="G54" s="0" t="n">
        <v>574</v>
      </c>
      <c r="H54" s="0" t="n">
        <v>81.7</v>
      </c>
      <c r="I54" s="0" t="n">
        <v>17349</v>
      </c>
      <c r="J54" s="0" t="n">
        <v>86.3</v>
      </c>
    </row>
    <row r="55" customFormat="false" ht="15" hidden="false" customHeight="false" outlineLevel="0" collapsed="false">
      <c r="A55" s="0" t="n">
        <v>2001</v>
      </c>
      <c r="B55" s="0" t="s">
        <v>15</v>
      </c>
      <c r="C55" s="0" t="n">
        <v>36790</v>
      </c>
      <c r="D55" s="0" t="n">
        <v>77.1</v>
      </c>
      <c r="E55" s="0" t="n">
        <v>27924</v>
      </c>
      <c r="F55" s="0" t="n">
        <v>78.9</v>
      </c>
      <c r="G55" s="0" t="n">
        <v>16178</v>
      </c>
      <c r="H55" s="0" t="n">
        <v>79.3</v>
      </c>
      <c r="I55" s="0" t="n">
        <v>80892</v>
      </c>
      <c r="J55" s="0" t="n">
        <v>78.2</v>
      </c>
    </row>
    <row r="56" customFormat="false" ht="15" hidden="false" customHeight="false" outlineLevel="0" collapsed="false">
      <c r="A56" s="0" t="n">
        <v>2001</v>
      </c>
      <c r="B56" s="0" t="s">
        <v>16</v>
      </c>
      <c r="C56" s="0" t="n">
        <v>258785</v>
      </c>
      <c r="D56" s="0" t="n">
        <v>79.4</v>
      </c>
      <c r="E56" s="0" t="n">
        <v>147944</v>
      </c>
      <c r="F56" s="0" t="n">
        <v>78.1</v>
      </c>
      <c r="G56" s="0" t="n">
        <v>92499</v>
      </c>
      <c r="H56" s="0" t="n">
        <v>77.5</v>
      </c>
      <c r="I56" s="0" t="n">
        <v>499228</v>
      </c>
      <c r="J56" s="0" t="n">
        <v>78.6</v>
      </c>
    </row>
    <row r="57" customFormat="false" ht="15" hidden="false" customHeight="false" outlineLevel="0" collapsed="false">
      <c r="A57" s="0" t="n">
        <v>2001</v>
      </c>
      <c r="B57" s="0" t="s">
        <v>17</v>
      </c>
      <c r="C57" s="0" t="n">
        <v>5024</v>
      </c>
      <c r="D57" s="0" t="n">
        <v>68.2</v>
      </c>
      <c r="E57" s="0" t="n">
        <v>4185</v>
      </c>
      <c r="F57" s="0" t="n">
        <v>67.7</v>
      </c>
      <c r="G57" s="0" t="n">
        <v>8717</v>
      </c>
      <c r="H57" s="0" t="n">
        <v>70.6</v>
      </c>
      <c r="I57" s="0" t="n">
        <v>17926</v>
      </c>
      <c r="J57" s="0" t="n">
        <v>69.2</v>
      </c>
    </row>
    <row r="58" customFormat="false" ht="15" hidden="false" customHeight="false" outlineLevel="0" collapsed="false">
      <c r="A58" s="0" t="n">
        <v>2001</v>
      </c>
      <c r="B58" s="0" t="s">
        <v>18</v>
      </c>
      <c r="C58" s="0" t="n">
        <v>31723</v>
      </c>
      <c r="D58" s="0" t="n">
        <v>73.6</v>
      </c>
      <c r="E58" s="0" t="n">
        <v>34861</v>
      </c>
      <c r="F58" s="0" t="n">
        <v>76.9</v>
      </c>
      <c r="G58" s="0" t="n">
        <v>24888</v>
      </c>
      <c r="H58" s="0" t="n">
        <v>77.3</v>
      </c>
      <c r="I58" s="0" t="n">
        <v>91472</v>
      </c>
      <c r="J58" s="0" t="n">
        <v>75.8</v>
      </c>
    </row>
    <row r="59" customFormat="false" ht="15" hidden="false" customHeight="false" outlineLevel="0" collapsed="false">
      <c r="A59" s="0" t="n">
        <v>2001</v>
      </c>
      <c r="B59" s="0" t="s">
        <v>19</v>
      </c>
      <c r="C59" s="0" t="n">
        <v>49561</v>
      </c>
      <c r="D59" s="0" t="n">
        <v>80.2</v>
      </c>
      <c r="E59" s="0" t="n">
        <v>26277</v>
      </c>
      <c r="F59" s="0" t="n">
        <v>79.8</v>
      </c>
      <c r="G59" s="0" t="n">
        <v>11480</v>
      </c>
      <c r="H59" s="0" t="n">
        <v>80.3</v>
      </c>
      <c r="I59" s="0" t="n">
        <v>87318</v>
      </c>
      <c r="J59" s="0" t="n">
        <v>80.1</v>
      </c>
    </row>
    <row r="60" customFormat="false" ht="15" hidden="false" customHeight="false" outlineLevel="0" collapsed="false">
      <c r="A60" s="0" t="n">
        <v>2001</v>
      </c>
      <c r="B60" s="0" t="s">
        <v>20</v>
      </c>
      <c r="C60" s="0" t="n">
        <v>6985</v>
      </c>
      <c r="D60" s="0" t="n">
        <v>84.8</v>
      </c>
      <c r="E60" s="0" t="n">
        <v>1521</v>
      </c>
      <c r="F60" s="0" t="n">
        <v>82.9</v>
      </c>
      <c r="G60" s="0" t="n">
        <v>502</v>
      </c>
      <c r="H60" s="0" t="n">
        <v>81.6</v>
      </c>
      <c r="I60" s="0" t="n">
        <v>9008</v>
      </c>
      <c r="J60" s="0" t="n">
        <v>84.3</v>
      </c>
    </row>
    <row r="61" customFormat="false" ht="15" hidden="false" customHeight="false" outlineLevel="0" collapsed="false">
      <c r="A61" s="0" t="n">
        <v>2001</v>
      </c>
      <c r="B61" s="0" t="s">
        <v>21</v>
      </c>
      <c r="C61" s="0" t="n">
        <v>5341</v>
      </c>
      <c r="D61" s="0" t="n">
        <v>73.9</v>
      </c>
      <c r="E61" s="0" t="n">
        <v>4588</v>
      </c>
      <c r="F61" s="0" t="n">
        <v>73.9</v>
      </c>
      <c r="G61" s="0" t="n">
        <v>3698</v>
      </c>
      <c r="H61" s="0" t="n">
        <v>73.5</v>
      </c>
      <c r="I61" s="0" t="n">
        <v>13627</v>
      </c>
      <c r="J61" s="0" t="n">
        <v>73.8</v>
      </c>
    </row>
    <row r="62" customFormat="false" ht="15" hidden="false" customHeight="false" outlineLevel="0" collapsed="false">
      <c r="A62" s="0" t="n">
        <v>2002</v>
      </c>
      <c r="B62" s="0" t="s">
        <v>10</v>
      </c>
      <c r="C62" s="0" t="n">
        <v>6884</v>
      </c>
      <c r="D62" s="0" t="n">
        <v>84.3</v>
      </c>
      <c r="E62" s="0" t="n">
        <v>4965</v>
      </c>
      <c r="F62" s="0" t="n">
        <v>85.1</v>
      </c>
      <c r="G62" s="0" t="n">
        <v>4679</v>
      </c>
      <c r="H62" s="0" t="n">
        <v>82.6</v>
      </c>
      <c r="I62" s="0" t="n">
        <v>16528</v>
      </c>
      <c r="J62" s="0" t="n">
        <v>84</v>
      </c>
    </row>
    <row r="63" customFormat="false" ht="15" hidden="false" customHeight="false" outlineLevel="0" collapsed="false">
      <c r="A63" s="0" t="n">
        <v>2002</v>
      </c>
      <c r="B63" s="0" t="s">
        <v>11</v>
      </c>
      <c r="C63" s="0" t="n">
        <v>23046</v>
      </c>
      <c r="D63" s="0" t="n">
        <v>79.5</v>
      </c>
      <c r="E63" s="0" t="n">
        <v>13145</v>
      </c>
      <c r="F63" s="0" t="n">
        <v>78.2</v>
      </c>
      <c r="G63" s="0" t="n">
        <v>8677</v>
      </c>
      <c r="H63" s="0" t="n">
        <v>79.6</v>
      </c>
      <c r="I63" s="0" t="n">
        <v>44868</v>
      </c>
      <c r="J63" s="0" t="n">
        <v>79.1</v>
      </c>
    </row>
    <row r="64" customFormat="false" ht="15" hidden="false" customHeight="false" outlineLevel="0" collapsed="false">
      <c r="A64" s="0" t="n">
        <v>2002</v>
      </c>
      <c r="B64" s="0" t="s">
        <v>12</v>
      </c>
      <c r="C64" s="0" t="n">
        <v>9772</v>
      </c>
      <c r="D64" s="0" t="n">
        <v>71</v>
      </c>
      <c r="E64" s="0" t="n">
        <v>9379</v>
      </c>
      <c r="F64" s="0" t="n">
        <v>70.1</v>
      </c>
      <c r="G64" s="0" t="n">
        <v>6413</v>
      </c>
      <c r="H64" s="0" t="n">
        <v>68.1</v>
      </c>
      <c r="I64" s="0" t="n">
        <v>25564</v>
      </c>
      <c r="J64" s="0" t="n">
        <v>69.9</v>
      </c>
    </row>
    <row r="65" customFormat="false" ht="15" hidden="false" customHeight="false" outlineLevel="0" collapsed="false">
      <c r="A65" s="0" t="n">
        <v>2002</v>
      </c>
      <c r="B65" s="0" t="s">
        <v>13</v>
      </c>
      <c r="C65" s="0" t="n">
        <v>90109</v>
      </c>
      <c r="D65" s="0" t="n">
        <v>85.8</v>
      </c>
      <c r="E65" s="0" t="n">
        <v>20344</v>
      </c>
      <c r="F65" s="0" t="n">
        <v>80.2</v>
      </c>
      <c r="G65" s="0" t="n">
        <v>7640</v>
      </c>
      <c r="H65" s="0" t="n">
        <v>80.5</v>
      </c>
      <c r="I65" s="0" t="n">
        <v>118093</v>
      </c>
      <c r="J65" s="0" t="n">
        <v>84.4</v>
      </c>
    </row>
    <row r="66" customFormat="false" ht="15" hidden="false" customHeight="false" outlineLevel="0" collapsed="false">
      <c r="A66" s="0" t="n">
        <v>2002</v>
      </c>
      <c r="B66" s="0" t="s">
        <v>14</v>
      </c>
      <c r="C66" s="0" t="n">
        <v>14119</v>
      </c>
      <c r="D66" s="0" t="n">
        <v>87.9</v>
      </c>
      <c r="E66" s="0" t="n">
        <v>2054</v>
      </c>
      <c r="F66" s="0" t="n">
        <v>79.6</v>
      </c>
      <c r="G66" s="0" t="n">
        <v>576</v>
      </c>
      <c r="H66" s="0" t="n">
        <v>81</v>
      </c>
      <c r="I66" s="0" t="n">
        <v>16749</v>
      </c>
      <c r="J66" s="0" t="n">
        <v>86.6</v>
      </c>
    </row>
    <row r="67" customFormat="false" ht="15" hidden="false" customHeight="false" outlineLevel="0" collapsed="false">
      <c r="A67" s="0" t="n">
        <v>2002</v>
      </c>
      <c r="B67" s="0" t="s">
        <v>15</v>
      </c>
      <c r="C67" s="0" t="n">
        <v>37115</v>
      </c>
      <c r="D67" s="0" t="n">
        <v>77.9</v>
      </c>
      <c r="E67" s="0" t="n">
        <v>26947</v>
      </c>
      <c r="F67" s="0" t="n">
        <v>77.3</v>
      </c>
      <c r="G67" s="0" t="n">
        <v>16588</v>
      </c>
      <c r="H67" s="0" t="n">
        <v>78.7</v>
      </c>
      <c r="I67" s="0" t="n">
        <v>80650</v>
      </c>
      <c r="J67" s="0" t="n">
        <v>77.8</v>
      </c>
    </row>
    <row r="68" customFormat="false" ht="15" hidden="false" customHeight="false" outlineLevel="0" collapsed="false">
      <c r="A68" s="0" t="n">
        <v>2002</v>
      </c>
      <c r="B68" s="0" t="s">
        <v>16</v>
      </c>
      <c r="C68" s="0" t="n">
        <v>258192</v>
      </c>
      <c r="D68" s="0" t="n">
        <v>80.3</v>
      </c>
      <c r="E68" s="0" t="n">
        <v>141983</v>
      </c>
      <c r="F68" s="0" t="n">
        <v>76.8</v>
      </c>
      <c r="G68" s="0" t="n">
        <v>93579</v>
      </c>
      <c r="H68" s="0" t="n">
        <v>76.6</v>
      </c>
      <c r="I68" s="0" t="n">
        <v>493754</v>
      </c>
      <c r="J68" s="0" t="n">
        <v>78.6</v>
      </c>
    </row>
    <row r="69" customFormat="false" ht="15" hidden="false" customHeight="false" outlineLevel="0" collapsed="false">
      <c r="A69" s="0" t="n">
        <v>2002</v>
      </c>
      <c r="B69" s="0" t="s">
        <v>17</v>
      </c>
      <c r="C69" s="0" t="n">
        <v>4740</v>
      </c>
      <c r="D69" s="0" t="n">
        <v>68.3</v>
      </c>
      <c r="E69" s="0" t="n">
        <v>4166</v>
      </c>
      <c r="F69" s="0" t="n">
        <v>67.2</v>
      </c>
      <c r="G69" s="0" t="n">
        <v>9586</v>
      </c>
      <c r="H69" s="0" t="n">
        <v>70.2</v>
      </c>
      <c r="I69" s="0" t="n">
        <v>18492</v>
      </c>
      <c r="J69" s="0" t="n">
        <v>69</v>
      </c>
    </row>
    <row r="70" customFormat="false" ht="15" hidden="false" customHeight="false" outlineLevel="0" collapsed="false">
      <c r="A70" s="0" t="n">
        <v>2002</v>
      </c>
      <c r="B70" s="0" t="s">
        <v>18</v>
      </c>
      <c r="C70" s="0" t="n">
        <v>32118</v>
      </c>
      <c r="D70" s="0" t="n">
        <v>74.1</v>
      </c>
      <c r="E70" s="0" t="n">
        <v>33642</v>
      </c>
      <c r="F70" s="0" t="n">
        <v>75.6</v>
      </c>
      <c r="G70" s="0" t="n">
        <v>24514</v>
      </c>
      <c r="H70" s="0" t="n">
        <v>76.8</v>
      </c>
      <c r="I70" s="0" t="n">
        <v>90274</v>
      </c>
      <c r="J70" s="0" t="n">
        <v>75.4</v>
      </c>
    </row>
    <row r="71" customFormat="false" ht="15" hidden="false" customHeight="false" outlineLevel="0" collapsed="false">
      <c r="A71" s="0" t="n">
        <v>2002</v>
      </c>
      <c r="B71" s="0" t="s">
        <v>19</v>
      </c>
      <c r="C71" s="0" t="n">
        <v>49483</v>
      </c>
      <c r="D71" s="0" t="n">
        <v>81</v>
      </c>
      <c r="E71" s="0" t="n">
        <v>25405</v>
      </c>
      <c r="F71" s="0" t="n">
        <v>78.8</v>
      </c>
      <c r="G71" s="0" t="n">
        <v>11587</v>
      </c>
      <c r="H71" s="0" t="n">
        <v>79.5</v>
      </c>
      <c r="I71" s="0" t="n">
        <v>86475</v>
      </c>
      <c r="J71" s="0" t="n">
        <v>80.1</v>
      </c>
    </row>
    <row r="72" customFormat="false" ht="15" hidden="false" customHeight="false" outlineLevel="0" collapsed="false">
      <c r="A72" s="0" t="n">
        <v>2002</v>
      </c>
      <c r="B72" s="0" t="s">
        <v>20</v>
      </c>
      <c r="C72" s="0" t="n">
        <v>6398</v>
      </c>
      <c r="D72" s="0" t="n">
        <v>85.5</v>
      </c>
      <c r="E72" s="0" t="n">
        <v>1365</v>
      </c>
      <c r="F72" s="0" t="n">
        <v>78.3</v>
      </c>
      <c r="G72" s="0" t="n">
        <v>506</v>
      </c>
      <c r="H72" s="0" t="n">
        <v>82.4</v>
      </c>
      <c r="I72" s="0" t="n">
        <v>8269</v>
      </c>
      <c r="J72" s="0" t="n">
        <v>84</v>
      </c>
    </row>
    <row r="73" customFormat="false" ht="15" hidden="false" customHeight="false" outlineLevel="0" collapsed="false">
      <c r="A73" s="0" t="n">
        <v>2002</v>
      </c>
      <c r="B73" s="0" t="s">
        <v>21</v>
      </c>
      <c r="C73" s="0" t="n">
        <v>4925</v>
      </c>
      <c r="D73" s="0" t="n">
        <v>75.1</v>
      </c>
      <c r="E73" s="0" t="n">
        <v>3990</v>
      </c>
      <c r="F73" s="0" t="n">
        <v>71.6</v>
      </c>
      <c r="G73" s="0" t="n">
        <v>3895</v>
      </c>
      <c r="H73" s="0" t="n">
        <v>72.5</v>
      </c>
      <c r="I73" s="0" t="n">
        <v>12810</v>
      </c>
      <c r="J73" s="0" t="n">
        <v>73.2</v>
      </c>
    </row>
    <row r="74" customFormat="false" ht="15" hidden="false" customHeight="false" outlineLevel="0" collapsed="false">
      <c r="A74" s="0" t="n">
        <v>2003</v>
      </c>
      <c r="B74" s="0" t="s">
        <v>10</v>
      </c>
      <c r="C74" s="0" t="n">
        <v>6986</v>
      </c>
      <c r="D74" s="0" t="n">
        <v>87.8</v>
      </c>
      <c r="E74" s="0" t="n">
        <v>4770</v>
      </c>
      <c r="F74" s="0" t="n">
        <v>84.8</v>
      </c>
      <c r="G74" s="0" t="n">
        <v>4611</v>
      </c>
      <c r="H74" s="0" t="n">
        <v>83.4</v>
      </c>
      <c r="I74" s="0" t="n">
        <v>16367</v>
      </c>
      <c r="J74" s="0" t="n">
        <v>85.7</v>
      </c>
    </row>
    <row r="75" customFormat="false" ht="15" hidden="false" customHeight="false" outlineLevel="0" collapsed="false">
      <c r="A75" s="0" t="n">
        <v>2003</v>
      </c>
      <c r="B75" s="0" t="s">
        <v>11</v>
      </c>
      <c r="C75" s="0" t="n">
        <v>23553</v>
      </c>
      <c r="D75" s="0" t="n">
        <v>82.9</v>
      </c>
      <c r="E75" s="0" t="n">
        <v>13103</v>
      </c>
      <c r="F75" s="0" t="n">
        <v>78.7</v>
      </c>
      <c r="G75" s="0" t="n">
        <v>8321</v>
      </c>
      <c r="H75" s="0" t="n">
        <v>79.8</v>
      </c>
      <c r="I75" s="0" t="n">
        <v>44977</v>
      </c>
      <c r="J75" s="0" t="n">
        <v>81.1</v>
      </c>
    </row>
    <row r="76" customFormat="false" ht="15" hidden="false" customHeight="false" outlineLevel="0" collapsed="false">
      <c r="A76" s="0" t="n">
        <v>2003</v>
      </c>
      <c r="B76" s="0" t="s">
        <v>12</v>
      </c>
      <c r="C76" s="0" t="n">
        <v>11932</v>
      </c>
      <c r="D76" s="0" t="n">
        <v>75.9</v>
      </c>
      <c r="E76" s="0" t="n">
        <v>10496</v>
      </c>
      <c r="F76" s="0" t="n">
        <v>71.4</v>
      </c>
      <c r="G76" s="0" t="n">
        <v>6179</v>
      </c>
      <c r="H76" s="0" t="n">
        <v>67.6</v>
      </c>
      <c r="I76" s="0" t="n">
        <v>28607</v>
      </c>
      <c r="J76" s="0" t="n">
        <v>72.3</v>
      </c>
    </row>
    <row r="77" customFormat="false" ht="15" hidden="false" customHeight="false" outlineLevel="0" collapsed="false">
      <c r="A77" s="0" t="n">
        <v>2003</v>
      </c>
      <c r="B77" s="0" t="s">
        <v>13</v>
      </c>
      <c r="C77" s="0" t="n">
        <v>91819</v>
      </c>
      <c r="D77" s="0" t="n">
        <v>88.6</v>
      </c>
      <c r="E77" s="0" t="n">
        <v>20339</v>
      </c>
      <c r="F77" s="0" t="n">
        <v>80.6</v>
      </c>
      <c r="G77" s="0" t="n">
        <v>7536</v>
      </c>
      <c r="H77" s="0" t="n">
        <v>80.2</v>
      </c>
      <c r="I77" s="0" t="n">
        <v>119694</v>
      </c>
      <c r="J77" s="0" t="n">
        <v>86.5</v>
      </c>
    </row>
    <row r="78" customFormat="false" ht="15" hidden="false" customHeight="false" outlineLevel="0" collapsed="false">
      <c r="A78" s="0" t="n">
        <v>2003</v>
      </c>
      <c r="B78" s="0" t="s">
        <v>14</v>
      </c>
      <c r="C78" s="0" t="n">
        <v>14424</v>
      </c>
      <c r="D78" s="0" t="n">
        <v>90.2</v>
      </c>
      <c r="E78" s="0" t="n">
        <v>2191</v>
      </c>
      <c r="F78" s="0" t="n">
        <v>80.1</v>
      </c>
      <c r="G78" s="0" t="n">
        <v>665</v>
      </c>
      <c r="H78" s="0" t="n">
        <v>80.8</v>
      </c>
      <c r="I78" s="0" t="n">
        <v>17280</v>
      </c>
      <c r="J78" s="0" t="n">
        <v>88.4</v>
      </c>
    </row>
    <row r="79" customFormat="false" ht="15" hidden="false" customHeight="false" outlineLevel="0" collapsed="false">
      <c r="A79" s="0" t="n">
        <v>2003</v>
      </c>
      <c r="B79" s="0" t="s">
        <v>15</v>
      </c>
      <c r="C79" s="0" t="n">
        <v>39379</v>
      </c>
      <c r="D79" s="0" t="n">
        <v>81.2</v>
      </c>
      <c r="E79" s="0" t="n">
        <v>27413</v>
      </c>
      <c r="F79" s="0" t="n">
        <v>77.1</v>
      </c>
      <c r="G79" s="0" t="n">
        <v>16080</v>
      </c>
      <c r="H79" s="0" t="n">
        <v>77.9</v>
      </c>
      <c r="I79" s="0" t="n">
        <v>82872</v>
      </c>
      <c r="J79" s="0" t="n">
        <v>79.1</v>
      </c>
    </row>
    <row r="80" customFormat="false" ht="15" hidden="false" customHeight="false" outlineLevel="0" collapsed="false">
      <c r="A80" s="0" t="n">
        <v>2003</v>
      </c>
      <c r="B80" s="0" t="s">
        <v>16</v>
      </c>
      <c r="C80" s="0" t="n">
        <v>268335</v>
      </c>
      <c r="D80" s="0" t="n">
        <v>83.7</v>
      </c>
      <c r="E80" s="0" t="n">
        <v>142799</v>
      </c>
      <c r="F80" s="0" t="n">
        <v>76.7</v>
      </c>
      <c r="G80" s="0" t="n">
        <v>91537</v>
      </c>
      <c r="H80" s="0" t="n">
        <v>75.9</v>
      </c>
      <c r="I80" s="0" t="n">
        <v>502671</v>
      </c>
      <c r="J80" s="0" t="n">
        <v>80.1</v>
      </c>
    </row>
    <row r="81" customFormat="false" ht="15" hidden="false" customHeight="false" outlineLevel="0" collapsed="false">
      <c r="A81" s="0" t="n">
        <v>2003</v>
      </c>
      <c r="B81" s="0" t="s">
        <v>17</v>
      </c>
      <c r="C81" s="0" t="n">
        <v>5269</v>
      </c>
      <c r="D81" s="0" t="n">
        <v>73.7</v>
      </c>
      <c r="E81" s="0" t="n">
        <v>3963</v>
      </c>
      <c r="F81" s="0" t="n">
        <v>67.6</v>
      </c>
      <c r="G81" s="0" t="n">
        <v>10580</v>
      </c>
      <c r="H81" s="0" t="n">
        <v>70.4</v>
      </c>
      <c r="I81" s="0" t="n">
        <v>19812</v>
      </c>
      <c r="J81" s="0" t="n">
        <v>70.7</v>
      </c>
    </row>
    <row r="82" customFormat="false" ht="15" hidden="false" customHeight="false" outlineLevel="0" collapsed="false">
      <c r="A82" s="0" t="n">
        <v>2003</v>
      </c>
      <c r="B82" s="0" t="s">
        <v>18</v>
      </c>
      <c r="C82" s="0" t="n">
        <v>33764</v>
      </c>
      <c r="D82" s="0" t="n">
        <v>78.2</v>
      </c>
      <c r="E82" s="0" t="n">
        <v>33882</v>
      </c>
      <c r="F82" s="0" t="n">
        <v>74.8</v>
      </c>
      <c r="G82" s="0" t="n">
        <v>23198</v>
      </c>
      <c r="H82" s="0" t="n">
        <v>75.2</v>
      </c>
      <c r="I82" s="0" t="n">
        <v>90844</v>
      </c>
      <c r="J82" s="0" t="n">
        <v>76.2</v>
      </c>
    </row>
    <row r="83" customFormat="false" ht="15" hidden="false" customHeight="false" outlineLevel="0" collapsed="false">
      <c r="A83" s="0" t="n">
        <v>2003</v>
      </c>
      <c r="B83" s="0" t="s">
        <v>19</v>
      </c>
      <c r="C83" s="0" t="n">
        <v>50801</v>
      </c>
      <c r="D83" s="0" t="n">
        <v>84.6</v>
      </c>
      <c r="E83" s="0" t="n">
        <v>25080</v>
      </c>
      <c r="F83" s="0" t="n">
        <v>78.7</v>
      </c>
      <c r="G83" s="0" t="n">
        <v>11375</v>
      </c>
      <c r="H83" s="0" t="n">
        <v>78.6</v>
      </c>
      <c r="I83" s="0" t="n">
        <v>87256</v>
      </c>
      <c r="J83" s="0" t="n">
        <v>82</v>
      </c>
    </row>
    <row r="84" customFormat="false" ht="15" hidden="false" customHeight="false" outlineLevel="0" collapsed="false">
      <c r="A84" s="0" t="n">
        <v>2003</v>
      </c>
      <c r="B84" s="0" t="s">
        <v>20</v>
      </c>
      <c r="C84" s="0" t="n">
        <v>6178</v>
      </c>
      <c r="D84" s="0" t="n">
        <v>88.6</v>
      </c>
      <c r="E84" s="0" t="n">
        <v>1312</v>
      </c>
      <c r="F84" s="0" t="n">
        <v>80</v>
      </c>
      <c r="G84" s="0" t="n">
        <v>551</v>
      </c>
      <c r="H84" s="0" t="n">
        <v>80.4</v>
      </c>
      <c r="I84" s="0" t="n">
        <v>8041</v>
      </c>
      <c r="J84" s="0" t="n">
        <v>86.5</v>
      </c>
    </row>
    <row r="85" customFormat="false" ht="15" hidden="false" customHeight="false" outlineLevel="0" collapsed="false">
      <c r="A85" s="0" t="n">
        <v>2003</v>
      </c>
      <c r="B85" s="0" t="s">
        <v>21</v>
      </c>
      <c r="C85" s="0" t="n">
        <v>4832</v>
      </c>
      <c r="D85" s="0" t="n">
        <v>79.7</v>
      </c>
      <c r="E85" s="0" t="n">
        <v>3753</v>
      </c>
      <c r="F85" s="0" t="n">
        <v>69.6</v>
      </c>
      <c r="G85" s="0" t="n">
        <v>3657</v>
      </c>
      <c r="H85" s="0" t="n">
        <v>70.8</v>
      </c>
      <c r="I85" s="0" t="n">
        <v>12242</v>
      </c>
      <c r="J85" s="0" t="n">
        <v>73.6</v>
      </c>
    </row>
    <row r="86" customFormat="false" ht="15" hidden="false" customHeight="false" outlineLevel="0" collapsed="false">
      <c r="A86" s="0" t="n">
        <v>2004</v>
      </c>
      <c r="B86" s="0" t="s">
        <v>10</v>
      </c>
      <c r="C86" s="0" t="n">
        <v>6921</v>
      </c>
      <c r="D86" s="0" t="n">
        <v>87.2</v>
      </c>
      <c r="E86" s="0" t="n">
        <v>4643</v>
      </c>
      <c r="F86" s="0" t="n">
        <v>85.5</v>
      </c>
      <c r="G86" s="0" t="n">
        <v>4398</v>
      </c>
      <c r="H86" s="0" t="n">
        <v>84.7</v>
      </c>
      <c r="I86" s="0" t="n">
        <v>15962</v>
      </c>
      <c r="J86" s="0" t="n">
        <v>86</v>
      </c>
    </row>
    <row r="87" customFormat="false" ht="15" hidden="false" customHeight="false" outlineLevel="0" collapsed="false">
      <c r="A87" s="0" t="n">
        <v>2004</v>
      </c>
      <c r="B87" s="0" t="s">
        <v>11</v>
      </c>
      <c r="C87" s="0" t="n">
        <v>22624</v>
      </c>
      <c r="D87" s="0" t="n">
        <v>82</v>
      </c>
      <c r="E87" s="0" t="n">
        <v>12742</v>
      </c>
      <c r="F87" s="0" t="n">
        <v>79</v>
      </c>
      <c r="G87" s="0" t="n">
        <v>8577</v>
      </c>
      <c r="H87" s="0" t="n">
        <v>80.5</v>
      </c>
      <c r="I87" s="0" t="n">
        <v>43943</v>
      </c>
      <c r="J87" s="0" t="n">
        <v>80.8</v>
      </c>
    </row>
    <row r="88" customFormat="false" ht="15" hidden="false" customHeight="false" outlineLevel="0" collapsed="false">
      <c r="A88" s="0" t="n">
        <v>2004</v>
      </c>
      <c r="B88" s="0" t="s">
        <v>12</v>
      </c>
      <c r="C88" s="0" t="n">
        <v>12765</v>
      </c>
      <c r="D88" s="0" t="n">
        <v>72</v>
      </c>
      <c r="E88" s="0" t="n">
        <v>11252</v>
      </c>
      <c r="F88" s="0" t="n">
        <v>69.3</v>
      </c>
      <c r="G88" s="0" t="n">
        <v>6710</v>
      </c>
      <c r="H88" s="0" t="n">
        <v>68.8</v>
      </c>
      <c r="I88" s="0" t="n">
        <v>30727</v>
      </c>
      <c r="J88" s="0" t="n">
        <v>70.3</v>
      </c>
    </row>
    <row r="89" customFormat="false" ht="15" hidden="false" customHeight="false" outlineLevel="0" collapsed="false">
      <c r="A89" s="0" t="n">
        <v>2004</v>
      </c>
      <c r="B89" s="0" t="s">
        <v>13</v>
      </c>
      <c r="C89" s="0" t="n">
        <v>89485</v>
      </c>
      <c r="D89" s="0" t="n">
        <v>88.3</v>
      </c>
      <c r="E89" s="0" t="n">
        <v>20126</v>
      </c>
      <c r="F89" s="0" t="n">
        <v>81.4</v>
      </c>
      <c r="G89" s="0" t="n">
        <v>7503</v>
      </c>
      <c r="H89" s="0" t="n">
        <v>81.2</v>
      </c>
      <c r="I89" s="0" t="n">
        <v>117114</v>
      </c>
      <c r="J89" s="0" t="n">
        <v>86.6</v>
      </c>
    </row>
    <row r="90" customFormat="false" ht="15" hidden="false" customHeight="false" outlineLevel="0" collapsed="false">
      <c r="A90" s="0" t="n">
        <v>2004</v>
      </c>
      <c r="B90" s="0" t="s">
        <v>14</v>
      </c>
      <c r="C90" s="0" t="n">
        <v>13875</v>
      </c>
      <c r="D90" s="0" t="n">
        <v>90.1</v>
      </c>
      <c r="E90" s="0" t="n">
        <v>2310</v>
      </c>
      <c r="F90" s="0" t="n">
        <v>82.8</v>
      </c>
      <c r="G90" s="0" t="n">
        <v>586</v>
      </c>
      <c r="H90" s="0" t="n">
        <v>79.4</v>
      </c>
      <c r="I90" s="0" t="n">
        <v>16771</v>
      </c>
      <c r="J90" s="0" t="n">
        <v>88.6</v>
      </c>
    </row>
    <row r="91" customFormat="false" ht="15" hidden="false" customHeight="false" outlineLevel="0" collapsed="false">
      <c r="A91" s="0" t="n">
        <v>2004</v>
      </c>
      <c r="B91" s="0" t="s">
        <v>15</v>
      </c>
      <c r="C91" s="0" t="n">
        <v>38052</v>
      </c>
      <c r="D91" s="0" t="n">
        <v>79.8</v>
      </c>
      <c r="E91" s="0" t="n">
        <v>27552</v>
      </c>
      <c r="F91" s="0" t="n">
        <v>77</v>
      </c>
      <c r="G91" s="0" t="n">
        <v>16662</v>
      </c>
      <c r="H91" s="0" t="n">
        <v>78.9</v>
      </c>
      <c r="I91" s="0" t="n">
        <v>82266</v>
      </c>
      <c r="J91" s="0" t="n">
        <v>78.6</v>
      </c>
    </row>
    <row r="92" customFormat="false" ht="15" hidden="false" customHeight="false" outlineLevel="0" collapsed="false">
      <c r="A92" s="0" t="n">
        <v>2004</v>
      </c>
      <c r="B92" s="0" t="s">
        <v>16</v>
      </c>
      <c r="C92" s="0" t="n">
        <v>261137</v>
      </c>
      <c r="D92" s="0" t="n">
        <v>82.5</v>
      </c>
      <c r="E92" s="0" t="n">
        <v>143277</v>
      </c>
      <c r="F92" s="0" t="n">
        <v>76.9</v>
      </c>
      <c r="G92" s="0" t="n">
        <v>93958</v>
      </c>
      <c r="H92" s="0" t="n">
        <v>76.9</v>
      </c>
      <c r="I92" s="0" t="n">
        <v>498372</v>
      </c>
      <c r="J92" s="0" t="n">
        <v>79.7</v>
      </c>
    </row>
    <row r="93" customFormat="false" ht="15" hidden="false" customHeight="false" outlineLevel="0" collapsed="false">
      <c r="A93" s="0" t="n">
        <v>2004</v>
      </c>
      <c r="B93" s="0" t="s">
        <v>17</v>
      </c>
      <c r="C93" s="0" t="n">
        <v>5382</v>
      </c>
      <c r="D93" s="0" t="n">
        <v>70.5</v>
      </c>
      <c r="E93" s="0" t="n">
        <v>4337</v>
      </c>
      <c r="F93" s="0" t="n">
        <v>69.2</v>
      </c>
      <c r="G93" s="0" t="n">
        <v>11538</v>
      </c>
      <c r="H93" s="0" t="n">
        <v>70.9</v>
      </c>
      <c r="I93" s="0" t="n">
        <v>21257</v>
      </c>
      <c r="J93" s="0" t="n">
        <v>70.4</v>
      </c>
    </row>
    <row r="94" customFormat="false" ht="15" hidden="false" customHeight="false" outlineLevel="0" collapsed="false">
      <c r="A94" s="0" t="n">
        <v>2004</v>
      </c>
      <c r="B94" s="0" t="s">
        <v>18</v>
      </c>
      <c r="C94" s="0" t="n">
        <v>32783</v>
      </c>
      <c r="D94" s="0" t="n">
        <v>76.7</v>
      </c>
      <c r="E94" s="0" t="n">
        <v>33952</v>
      </c>
      <c r="F94" s="0" t="n">
        <v>75.5</v>
      </c>
      <c r="G94" s="0" t="n">
        <v>23536</v>
      </c>
      <c r="H94" s="0" t="n">
        <v>77.3</v>
      </c>
      <c r="I94" s="0" t="n">
        <v>90271</v>
      </c>
      <c r="J94" s="0" t="n">
        <v>76.4</v>
      </c>
    </row>
    <row r="95" customFormat="false" ht="15" hidden="false" customHeight="false" outlineLevel="0" collapsed="false">
      <c r="A95" s="0" t="n">
        <v>2004</v>
      </c>
      <c r="B95" s="0" t="s">
        <v>19</v>
      </c>
      <c r="C95" s="0" t="n">
        <v>48625</v>
      </c>
      <c r="D95" s="0" t="n">
        <v>83.5</v>
      </c>
      <c r="E95" s="0" t="n">
        <v>24861</v>
      </c>
      <c r="F95" s="0" t="n">
        <v>79</v>
      </c>
      <c r="G95" s="0" t="n">
        <v>11256</v>
      </c>
      <c r="H95" s="0" t="n">
        <v>79.1</v>
      </c>
      <c r="I95" s="0" t="n">
        <v>84742</v>
      </c>
      <c r="J95" s="0" t="n">
        <v>81.6</v>
      </c>
    </row>
    <row r="96" customFormat="false" ht="15" hidden="false" customHeight="false" outlineLevel="0" collapsed="false">
      <c r="A96" s="0" t="n">
        <v>2004</v>
      </c>
      <c r="B96" s="0" t="s">
        <v>20</v>
      </c>
      <c r="C96" s="0" t="n">
        <v>5584</v>
      </c>
      <c r="D96" s="0" t="n">
        <v>88</v>
      </c>
      <c r="E96" s="0" t="n">
        <v>1248</v>
      </c>
      <c r="F96" s="0" t="n">
        <v>80.9</v>
      </c>
      <c r="G96" s="0" t="n">
        <v>454</v>
      </c>
      <c r="H96" s="0" t="n">
        <v>76.8</v>
      </c>
      <c r="I96" s="0" t="n">
        <v>7286</v>
      </c>
      <c r="J96" s="0" t="n">
        <v>85.9</v>
      </c>
    </row>
    <row r="97" customFormat="false" ht="15" hidden="false" customHeight="false" outlineLevel="0" collapsed="false">
      <c r="A97" s="0" t="n">
        <v>2004</v>
      </c>
      <c r="B97" s="0" t="s">
        <v>21</v>
      </c>
      <c r="C97" s="0" t="n">
        <v>4500</v>
      </c>
      <c r="D97" s="0" t="n">
        <v>78.3</v>
      </c>
      <c r="E97" s="0" t="n">
        <v>3812</v>
      </c>
      <c r="F97" s="0" t="n">
        <v>72.5</v>
      </c>
      <c r="G97" s="0" t="n">
        <v>3778</v>
      </c>
      <c r="H97" s="0" t="n">
        <v>70.9</v>
      </c>
      <c r="I97" s="0" t="n">
        <v>12090</v>
      </c>
      <c r="J97" s="0" t="n">
        <v>74</v>
      </c>
    </row>
    <row r="98" customFormat="false" ht="15" hidden="false" customHeight="false" outlineLevel="0" collapsed="false">
      <c r="A98" s="0" t="n">
        <v>2005</v>
      </c>
      <c r="B98" s="0" t="s">
        <v>10</v>
      </c>
      <c r="C98" s="0" t="n">
        <v>7117</v>
      </c>
      <c r="D98" s="0" t="n">
        <v>88.2</v>
      </c>
      <c r="E98" s="0" t="n">
        <v>4513</v>
      </c>
      <c r="F98" s="0" t="n">
        <v>85.9</v>
      </c>
      <c r="G98" s="0" t="n">
        <v>4392</v>
      </c>
      <c r="H98" s="0" t="n">
        <v>82.7</v>
      </c>
      <c r="I98" s="0" t="n">
        <v>16022</v>
      </c>
      <c r="J98" s="0" t="n">
        <v>86</v>
      </c>
    </row>
    <row r="99" customFormat="false" ht="15" hidden="false" customHeight="false" outlineLevel="0" collapsed="false">
      <c r="A99" s="0" t="n">
        <v>2005</v>
      </c>
      <c r="B99" s="0" t="s">
        <v>11</v>
      </c>
      <c r="C99" s="0" t="n">
        <v>23577</v>
      </c>
      <c r="D99" s="0" t="n">
        <v>83.9</v>
      </c>
      <c r="E99" s="0" t="n">
        <v>12433</v>
      </c>
      <c r="F99" s="0" t="n">
        <v>78.6</v>
      </c>
      <c r="G99" s="0" t="n">
        <v>8531</v>
      </c>
      <c r="H99" s="0" t="n">
        <v>77.7</v>
      </c>
      <c r="I99" s="0" t="n">
        <v>44541</v>
      </c>
      <c r="J99" s="0" t="n">
        <v>81.1</v>
      </c>
    </row>
    <row r="100" customFormat="false" ht="15" hidden="false" customHeight="false" outlineLevel="0" collapsed="false">
      <c r="A100" s="0" t="n">
        <v>2005</v>
      </c>
      <c r="B100" s="0" t="s">
        <v>12</v>
      </c>
      <c r="C100" s="0" t="n">
        <v>14708</v>
      </c>
      <c r="D100" s="0" t="n">
        <v>74.9</v>
      </c>
      <c r="E100" s="0" t="n">
        <v>11938</v>
      </c>
      <c r="F100" s="0" t="n">
        <v>69.5</v>
      </c>
      <c r="G100" s="0" t="n">
        <v>6559</v>
      </c>
      <c r="H100" s="0" t="n">
        <v>65.4</v>
      </c>
      <c r="I100" s="0" t="n">
        <v>33205</v>
      </c>
      <c r="J100" s="0" t="n">
        <v>70.9</v>
      </c>
    </row>
    <row r="101" customFormat="false" ht="15" hidden="false" customHeight="false" outlineLevel="0" collapsed="false">
      <c r="A101" s="0" t="n">
        <v>2005</v>
      </c>
      <c r="B101" s="0" t="s">
        <v>13</v>
      </c>
      <c r="C101" s="0" t="n">
        <v>93490</v>
      </c>
      <c r="D101" s="0" t="n">
        <v>89.4</v>
      </c>
      <c r="E101" s="0" t="n">
        <v>20321</v>
      </c>
      <c r="F101" s="0" t="n">
        <v>81</v>
      </c>
      <c r="G101" s="0" t="n">
        <v>7713</v>
      </c>
      <c r="H101" s="0" t="n">
        <v>78.9</v>
      </c>
      <c r="I101" s="0" t="n">
        <v>121524</v>
      </c>
      <c r="J101" s="0" t="n">
        <v>87.2</v>
      </c>
    </row>
    <row r="102" customFormat="false" ht="15" hidden="false" customHeight="false" outlineLevel="0" collapsed="false">
      <c r="A102" s="0" t="n">
        <v>2005</v>
      </c>
      <c r="B102" s="0" t="s">
        <v>14</v>
      </c>
      <c r="C102" s="0" t="n">
        <v>13985</v>
      </c>
      <c r="D102" s="0" t="n">
        <v>90.7</v>
      </c>
      <c r="E102" s="0" t="n">
        <v>2186</v>
      </c>
      <c r="F102" s="0" t="n">
        <v>80.9</v>
      </c>
      <c r="G102" s="0" t="n">
        <v>655</v>
      </c>
      <c r="H102" s="0" t="n">
        <v>81</v>
      </c>
      <c r="I102" s="0" t="n">
        <v>16826</v>
      </c>
      <c r="J102" s="0" t="n">
        <v>88.9</v>
      </c>
    </row>
    <row r="103" customFormat="false" ht="15" hidden="false" customHeight="false" outlineLevel="0" collapsed="false">
      <c r="A103" s="0" t="n">
        <v>2005</v>
      </c>
      <c r="B103" s="0" t="s">
        <v>15</v>
      </c>
      <c r="C103" s="0" t="n">
        <v>39090</v>
      </c>
      <c r="D103" s="0" t="n">
        <v>81.8</v>
      </c>
      <c r="E103" s="0" t="n">
        <v>26569</v>
      </c>
      <c r="F103" s="0" t="n">
        <v>76.6</v>
      </c>
      <c r="G103" s="0" t="n">
        <v>16308</v>
      </c>
      <c r="H103" s="0" t="n">
        <v>77.4</v>
      </c>
      <c r="I103" s="0" t="n">
        <v>81967</v>
      </c>
      <c r="J103" s="0" t="n">
        <v>79.2</v>
      </c>
    </row>
    <row r="104" customFormat="false" ht="15" hidden="false" customHeight="false" outlineLevel="0" collapsed="false">
      <c r="A104" s="0" t="n">
        <v>2005</v>
      </c>
      <c r="B104" s="0" t="s">
        <v>16</v>
      </c>
      <c r="C104" s="0" t="n">
        <v>272512</v>
      </c>
      <c r="D104" s="0" t="n">
        <v>84.1</v>
      </c>
      <c r="E104" s="0" t="n">
        <v>140828</v>
      </c>
      <c r="F104" s="0" t="n">
        <v>76.2</v>
      </c>
      <c r="G104" s="0" t="n">
        <v>93268</v>
      </c>
      <c r="H104" s="0" t="n">
        <v>74.7</v>
      </c>
      <c r="I104" s="0" t="n">
        <v>506608</v>
      </c>
      <c r="J104" s="0" t="n">
        <v>79.9</v>
      </c>
    </row>
    <row r="105" customFormat="false" ht="15" hidden="false" customHeight="false" outlineLevel="0" collapsed="false">
      <c r="A105" s="0" t="n">
        <v>2005</v>
      </c>
      <c r="B105" s="0" t="s">
        <v>17</v>
      </c>
      <c r="C105" s="0" t="n">
        <v>5984</v>
      </c>
      <c r="D105" s="0" t="n">
        <v>71.9</v>
      </c>
      <c r="E105" s="0" t="n">
        <v>4891</v>
      </c>
      <c r="F105" s="0" t="n">
        <v>66.5</v>
      </c>
      <c r="G105" s="0" t="n">
        <v>11879</v>
      </c>
      <c r="H105" s="0" t="n">
        <v>68.4</v>
      </c>
      <c r="I105" s="0" t="n">
        <v>22754</v>
      </c>
      <c r="J105" s="0" t="n">
        <v>68.9</v>
      </c>
    </row>
    <row r="106" customFormat="false" ht="15" hidden="false" customHeight="false" outlineLevel="0" collapsed="false">
      <c r="A106" s="0" t="n">
        <v>2005</v>
      </c>
      <c r="B106" s="0" t="s">
        <v>18</v>
      </c>
      <c r="C106" s="0" t="n">
        <v>33432</v>
      </c>
      <c r="D106" s="0" t="n">
        <v>78.1</v>
      </c>
      <c r="E106" s="0" t="n">
        <v>32034</v>
      </c>
      <c r="F106" s="0" t="n">
        <v>74.4</v>
      </c>
      <c r="G106" s="0" t="n">
        <v>22882</v>
      </c>
      <c r="H106" s="0" t="n">
        <v>75</v>
      </c>
      <c r="I106" s="0" t="n">
        <v>88348</v>
      </c>
      <c r="J106" s="0" t="n">
        <v>75.9</v>
      </c>
    </row>
    <row r="107" customFormat="false" ht="15" hidden="false" customHeight="false" outlineLevel="0" collapsed="false">
      <c r="A107" s="0" t="n">
        <v>2005</v>
      </c>
      <c r="B107" s="0" t="s">
        <v>19</v>
      </c>
      <c r="C107" s="0" t="n">
        <v>50098</v>
      </c>
      <c r="D107" s="0" t="n">
        <v>85.3</v>
      </c>
      <c r="E107" s="0" t="n">
        <v>24579</v>
      </c>
      <c r="F107" s="0" t="n">
        <v>78.4</v>
      </c>
      <c r="G107" s="0" t="n">
        <v>11328</v>
      </c>
      <c r="H107" s="0" t="n">
        <v>78.2</v>
      </c>
      <c r="I107" s="0" t="n">
        <v>86005</v>
      </c>
      <c r="J107" s="0" t="n">
        <v>82.2</v>
      </c>
    </row>
    <row r="108" customFormat="false" ht="15" hidden="false" customHeight="false" outlineLevel="0" collapsed="false">
      <c r="A108" s="0" t="n">
        <v>2005</v>
      </c>
      <c r="B108" s="0" t="s">
        <v>20</v>
      </c>
      <c r="C108" s="0" t="n">
        <v>5648</v>
      </c>
      <c r="D108" s="0" t="n">
        <v>89.2</v>
      </c>
      <c r="E108" s="0" t="n">
        <v>1232</v>
      </c>
      <c r="F108" s="0" t="n">
        <v>79.8</v>
      </c>
      <c r="G108" s="0" t="n">
        <v>473</v>
      </c>
      <c r="H108" s="0" t="n">
        <v>81.8</v>
      </c>
      <c r="I108" s="0" t="n">
        <v>7353</v>
      </c>
      <c r="J108" s="0" t="n">
        <v>86.9</v>
      </c>
    </row>
    <row r="109" customFormat="false" ht="15" hidden="false" customHeight="false" outlineLevel="0" collapsed="false">
      <c r="A109" s="0" t="n">
        <v>2005</v>
      </c>
      <c r="B109" s="0" t="s">
        <v>21</v>
      </c>
      <c r="C109" s="0" t="n">
        <v>5016</v>
      </c>
      <c r="D109" s="0" t="n">
        <v>80.7</v>
      </c>
      <c r="E109" s="0" t="n">
        <v>3550</v>
      </c>
      <c r="F109" s="0" t="n">
        <v>70.4</v>
      </c>
      <c r="G109" s="0" t="n">
        <v>3676</v>
      </c>
      <c r="H109" s="0" t="n">
        <v>67.9</v>
      </c>
      <c r="I109" s="0" t="n">
        <v>12242</v>
      </c>
      <c r="J109" s="0" t="n">
        <v>73.4</v>
      </c>
    </row>
    <row r="110" customFormat="false" ht="15" hidden="false" customHeight="false" outlineLevel="0" collapsed="false">
      <c r="A110" s="0" t="n">
        <v>2006</v>
      </c>
      <c r="B110" s="0" t="s">
        <v>10</v>
      </c>
      <c r="C110" s="0" t="n">
        <v>7108</v>
      </c>
      <c r="D110" s="0" t="n">
        <v>90.3</v>
      </c>
      <c r="E110" s="0" t="n">
        <v>4380</v>
      </c>
      <c r="F110" s="0" t="n">
        <v>85.7</v>
      </c>
      <c r="G110" s="0" t="n">
        <v>4255</v>
      </c>
      <c r="H110" s="0" t="n">
        <v>85.2</v>
      </c>
      <c r="I110" s="0" t="n">
        <v>15743</v>
      </c>
      <c r="J110" s="0" t="n">
        <v>87.6</v>
      </c>
    </row>
    <row r="111" customFormat="false" ht="15" hidden="false" customHeight="false" outlineLevel="0" collapsed="false">
      <c r="A111" s="0" t="n">
        <v>2006</v>
      </c>
      <c r="B111" s="0" t="s">
        <v>11</v>
      </c>
      <c r="C111" s="0" t="n">
        <v>25320</v>
      </c>
      <c r="D111" s="0" t="n">
        <v>86.5</v>
      </c>
      <c r="E111" s="0" t="n">
        <v>12878</v>
      </c>
      <c r="F111" s="0" t="n">
        <v>79.9</v>
      </c>
      <c r="G111" s="0" t="n">
        <v>9232</v>
      </c>
      <c r="H111" s="0" t="n">
        <v>79.8</v>
      </c>
      <c r="I111" s="0" t="n">
        <v>47430</v>
      </c>
      <c r="J111" s="0" t="n">
        <v>83.3</v>
      </c>
    </row>
    <row r="112" customFormat="false" ht="15" hidden="false" customHeight="false" outlineLevel="0" collapsed="false">
      <c r="A112" s="0" t="n">
        <v>2006</v>
      </c>
      <c r="B112" s="0" t="s">
        <v>12</v>
      </c>
      <c r="C112" s="0" t="n">
        <v>16072</v>
      </c>
      <c r="D112" s="0" t="n">
        <v>78</v>
      </c>
      <c r="E112" s="0" t="n">
        <v>12657</v>
      </c>
      <c r="F112" s="0" t="n">
        <v>71.4</v>
      </c>
      <c r="G112" s="0" t="n">
        <v>8475</v>
      </c>
      <c r="H112" s="0" t="n">
        <v>70.1</v>
      </c>
      <c r="I112" s="0" t="n">
        <v>37204</v>
      </c>
      <c r="J112" s="0" t="n">
        <v>73.8</v>
      </c>
    </row>
    <row r="113" customFormat="false" ht="15" hidden="false" customHeight="false" outlineLevel="0" collapsed="false">
      <c r="A113" s="0" t="n">
        <v>2006</v>
      </c>
      <c r="B113" s="0" t="s">
        <v>13</v>
      </c>
      <c r="C113" s="0" t="n">
        <v>98452</v>
      </c>
      <c r="D113" s="0" t="n">
        <v>91.7</v>
      </c>
      <c r="E113" s="0" t="n">
        <v>20525</v>
      </c>
      <c r="F113" s="0" t="n">
        <v>81.5</v>
      </c>
      <c r="G113" s="0" t="n">
        <v>7863</v>
      </c>
      <c r="H113" s="0" t="n">
        <v>81.3</v>
      </c>
      <c r="I113" s="0" t="n">
        <v>126840</v>
      </c>
      <c r="J113" s="0" t="n">
        <v>89.2</v>
      </c>
    </row>
    <row r="114" customFormat="false" ht="15" hidden="false" customHeight="false" outlineLevel="0" collapsed="false">
      <c r="A114" s="0" t="n">
        <v>2006</v>
      </c>
      <c r="B114" s="0" t="s">
        <v>14</v>
      </c>
      <c r="C114" s="0" t="n">
        <v>14345</v>
      </c>
      <c r="D114" s="0" t="n">
        <v>93.1</v>
      </c>
      <c r="E114" s="0" t="n">
        <v>2215</v>
      </c>
      <c r="F114" s="0" t="n">
        <v>79.9</v>
      </c>
      <c r="G114" s="0" t="n">
        <v>479</v>
      </c>
      <c r="H114" s="0" t="n">
        <v>79.7</v>
      </c>
      <c r="I114" s="0" t="n">
        <v>17039</v>
      </c>
      <c r="J114" s="0" t="n">
        <v>90.7</v>
      </c>
    </row>
    <row r="115" customFormat="false" ht="15" hidden="false" customHeight="false" outlineLevel="0" collapsed="false">
      <c r="A115" s="0" t="n">
        <v>2006</v>
      </c>
      <c r="B115" s="0" t="s">
        <v>15</v>
      </c>
      <c r="C115" s="0" t="n">
        <v>40176</v>
      </c>
      <c r="D115" s="0" t="n">
        <v>84.3</v>
      </c>
      <c r="E115" s="0" t="n">
        <v>26496</v>
      </c>
      <c r="F115" s="0" t="n">
        <v>77.4</v>
      </c>
      <c r="G115" s="0" t="n">
        <v>16264</v>
      </c>
      <c r="H115" s="0" t="n">
        <v>79.4</v>
      </c>
      <c r="I115" s="0" t="n">
        <v>82936</v>
      </c>
      <c r="J115" s="0" t="n">
        <v>81</v>
      </c>
    </row>
    <row r="116" customFormat="false" ht="15" hidden="false" customHeight="false" outlineLevel="0" collapsed="false">
      <c r="A116" s="0" t="n">
        <v>2006</v>
      </c>
      <c r="B116" s="0" t="s">
        <v>16</v>
      </c>
      <c r="C116" s="0" t="n">
        <v>282788</v>
      </c>
      <c r="D116" s="0" t="n">
        <v>86.6</v>
      </c>
      <c r="E116" s="0" t="n">
        <v>140707</v>
      </c>
      <c r="F116" s="0" t="n">
        <v>77.3</v>
      </c>
      <c r="G116" s="0" t="n">
        <v>100562</v>
      </c>
      <c r="H116" s="0" t="n">
        <v>77.3</v>
      </c>
      <c r="I116" s="0" t="n">
        <v>524057</v>
      </c>
      <c r="J116" s="0" t="n">
        <v>82.1</v>
      </c>
    </row>
    <row r="117" customFormat="false" ht="15" hidden="false" customHeight="false" outlineLevel="0" collapsed="false">
      <c r="A117" s="0" t="n">
        <v>2006</v>
      </c>
      <c r="B117" s="0" t="s">
        <v>17</v>
      </c>
      <c r="C117" s="0" t="n">
        <v>6365</v>
      </c>
      <c r="D117" s="0" t="n">
        <v>74.8</v>
      </c>
      <c r="E117" s="0" t="n">
        <v>4866</v>
      </c>
      <c r="F117" s="0" t="n">
        <v>68</v>
      </c>
      <c r="G117" s="0" t="n">
        <v>13755</v>
      </c>
      <c r="H117" s="0" t="n">
        <v>73.8</v>
      </c>
      <c r="I117" s="0" t="n">
        <v>24986</v>
      </c>
      <c r="J117" s="0" t="n">
        <v>72.9</v>
      </c>
    </row>
    <row r="118" customFormat="false" ht="15" hidden="false" customHeight="false" outlineLevel="0" collapsed="false">
      <c r="A118" s="0" t="n">
        <v>2006</v>
      </c>
      <c r="B118" s="0" t="s">
        <v>18</v>
      </c>
      <c r="C118" s="0" t="n">
        <v>33898</v>
      </c>
      <c r="D118" s="0" t="n">
        <v>81.1</v>
      </c>
      <c r="E118" s="0" t="n">
        <v>31167</v>
      </c>
      <c r="F118" s="0" t="n">
        <v>75.7</v>
      </c>
      <c r="G118" s="0" t="n">
        <v>27082</v>
      </c>
      <c r="H118" s="0" t="n">
        <v>77.4</v>
      </c>
      <c r="I118" s="0" t="n">
        <v>92147</v>
      </c>
      <c r="J118" s="0" t="n">
        <v>78.1</v>
      </c>
    </row>
    <row r="119" customFormat="false" ht="15" hidden="false" customHeight="false" outlineLevel="0" collapsed="false">
      <c r="A119" s="0" t="n">
        <v>2006</v>
      </c>
      <c r="B119" s="0" t="s">
        <v>19</v>
      </c>
      <c r="C119" s="0" t="n">
        <v>50293</v>
      </c>
      <c r="D119" s="0" t="n">
        <v>87.5</v>
      </c>
      <c r="E119" s="0" t="n">
        <v>23943</v>
      </c>
      <c r="F119" s="0" t="n">
        <v>79.7</v>
      </c>
      <c r="G119" s="0" t="n">
        <v>9795</v>
      </c>
      <c r="H119" s="0" t="n">
        <v>79.8</v>
      </c>
      <c r="I119" s="0" t="n">
        <v>84031</v>
      </c>
      <c r="J119" s="0" t="n">
        <v>84.2</v>
      </c>
    </row>
    <row r="120" customFormat="false" ht="15" hidden="false" customHeight="false" outlineLevel="0" collapsed="false">
      <c r="A120" s="0" t="n">
        <v>2006</v>
      </c>
      <c r="B120" s="0" t="s">
        <v>20</v>
      </c>
      <c r="C120" s="0" t="n">
        <v>5735</v>
      </c>
      <c r="D120" s="0" t="n">
        <v>90.9</v>
      </c>
      <c r="E120" s="0" t="n">
        <v>1203</v>
      </c>
      <c r="F120" s="0" t="n">
        <v>83.3</v>
      </c>
      <c r="G120" s="0" t="n">
        <v>455</v>
      </c>
      <c r="H120" s="0" t="n">
        <v>82.9</v>
      </c>
      <c r="I120" s="0" t="n">
        <v>7393</v>
      </c>
      <c r="J120" s="0" t="n">
        <v>89.1</v>
      </c>
    </row>
    <row r="121" customFormat="false" ht="15" hidden="false" customHeight="false" outlineLevel="0" collapsed="false">
      <c r="A121" s="0" t="n">
        <v>2006</v>
      </c>
      <c r="B121" s="0" t="s">
        <v>21</v>
      </c>
      <c r="C121" s="0" t="n">
        <v>5104</v>
      </c>
      <c r="D121" s="0" t="n">
        <v>82.3</v>
      </c>
      <c r="E121" s="0" t="n">
        <v>3795</v>
      </c>
      <c r="F121" s="0" t="n">
        <v>72.7</v>
      </c>
      <c r="G121" s="0" t="n">
        <v>3841</v>
      </c>
      <c r="H121" s="0" t="n">
        <v>72.5</v>
      </c>
      <c r="I121" s="0" t="n">
        <v>12740</v>
      </c>
      <c r="J121" s="0" t="n">
        <v>76.2</v>
      </c>
    </row>
    <row r="122" customFormat="false" ht="15" hidden="false" customHeight="false" outlineLevel="0" collapsed="false">
      <c r="A122" s="0" t="n">
        <v>2007</v>
      </c>
      <c r="B122" s="0" t="s">
        <v>10</v>
      </c>
      <c r="C122" s="0" t="n">
        <v>6879</v>
      </c>
      <c r="D122" s="0" t="n">
        <v>90.9</v>
      </c>
      <c r="E122" s="0" t="n">
        <v>2852</v>
      </c>
      <c r="F122" s="0" t="n">
        <v>87</v>
      </c>
      <c r="G122" s="0" t="n">
        <v>1948</v>
      </c>
      <c r="H122" s="0" t="n">
        <v>85.9</v>
      </c>
      <c r="I122" s="0" t="n">
        <v>11679</v>
      </c>
      <c r="J122" s="0" t="n">
        <v>89.1</v>
      </c>
    </row>
    <row r="123" customFormat="false" ht="15" hidden="false" customHeight="false" outlineLevel="0" collapsed="false">
      <c r="A123" s="0" t="n">
        <v>2007</v>
      </c>
      <c r="B123" s="0" t="s">
        <v>11</v>
      </c>
      <c r="C123" s="0" t="n">
        <v>24931</v>
      </c>
      <c r="D123" s="0" t="n">
        <v>87.8</v>
      </c>
      <c r="E123" s="0" t="n">
        <v>12046</v>
      </c>
      <c r="F123" s="0" t="n">
        <v>82.2</v>
      </c>
      <c r="G123" s="0" t="n">
        <v>9189</v>
      </c>
      <c r="H123" s="0" t="n">
        <v>81.5</v>
      </c>
      <c r="I123" s="0" t="n">
        <v>46166</v>
      </c>
      <c r="J123" s="0" t="n">
        <v>85</v>
      </c>
    </row>
    <row r="124" customFormat="false" ht="15" hidden="false" customHeight="false" outlineLevel="0" collapsed="false">
      <c r="A124" s="0" t="n">
        <v>2007</v>
      </c>
      <c r="B124" s="0" t="s">
        <v>12</v>
      </c>
      <c r="C124" s="0" t="n">
        <v>17278</v>
      </c>
      <c r="D124" s="0" t="n">
        <v>79.3</v>
      </c>
      <c r="E124" s="0" t="n">
        <v>12673</v>
      </c>
      <c r="F124" s="0" t="n">
        <v>72.6</v>
      </c>
      <c r="G124" s="0" t="n">
        <v>8228</v>
      </c>
      <c r="H124" s="0" t="n">
        <v>70.2</v>
      </c>
      <c r="I124" s="0" t="n">
        <v>38179</v>
      </c>
      <c r="J124" s="0" t="n">
        <v>74.9</v>
      </c>
    </row>
    <row r="125" customFormat="false" ht="15" hidden="false" customHeight="false" outlineLevel="0" collapsed="false">
      <c r="A125" s="0" t="n">
        <v>2007</v>
      </c>
      <c r="B125" s="0" t="s">
        <v>13</v>
      </c>
      <c r="C125" s="0" t="n">
        <v>97521</v>
      </c>
      <c r="D125" s="0" t="n">
        <v>92.5</v>
      </c>
      <c r="E125" s="0" t="n">
        <v>20054</v>
      </c>
      <c r="F125" s="0" t="n">
        <v>84.4</v>
      </c>
      <c r="G125" s="0" t="n">
        <v>8035</v>
      </c>
      <c r="H125" s="0" t="n">
        <v>83</v>
      </c>
      <c r="I125" s="0" t="n">
        <v>125610</v>
      </c>
      <c r="J125" s="0" t="n">
        <v>90.4</v>
      </c>
    </row>
    <row r="126" customFormat="false" ht="15" hidden="false" customHeight="false" outlineLevel="0" collapsed="false">
      <c r="A126" s="0" t="n">
        <v>2007</v>
      </c>
      <c r="B126" s="0" t="s">
        <v>14</v>
      </c>
      <c r="C126" s="0" t="n">
        <v>14097</v>
      </c>
      <c r="D126" s="0" t="n">
        <v>93.5</v>
      </c>
      <c r="E126" s="0" t="n">
        <v>2211</v>
      </c>
      <c r="F126" s="0" t="n">
        <v>84.9</v>
      </c>
      <c r="G126" s="0" t="n">
        <v>496</v>
      </c>
      <c r="H126" s="0" t="n">
        <v>83.4</v>
      </c>
      <c r="I126" s="0" t="n">
        <v>16804</v>
      </c>
      <c r="J126" s="0" t="n">
        <v>91.9</v>
      </c>
    </row>
    <row r="127" customFormat="false" ht="15" hidden="false" customHeight="false" outlineLevel="0" collapsed="false">
      <c r="A127" s="0" t="n">
        <v>2007</v>
      </c>
      <c r="B127" s="0" t="s">
        <v>15</v>
      </c>
      <c r="C127" s="0" t="n">
        <v>40340</v>
      </c>
      <c r="D127" s="0" t="n">
        <v>86.2</v>
      </c>
      <c r="E127" s="0" t="n">
        <v>24309</v>
      </c>
      <c r="F127" s="0" t="n">
        <v>80</v>
      </c>
      <c r="G127" s="0" t="n">
        <v>13937</v>
      </c>
      <c r="H127" s="0" t="n">
        <v>80.7</v>
      </c>
      <c r="I127" s="0" t="n">
        <v>78586</v>
      </c>
      <c r="J127" s="0" t="n">
        <v>83.2</v>
      </c>
    </row>
    <row r="128" customFormat="false" ht="15" hidden="false" customHeight="false" outlineLevel="0" collapsed="false">
      <c r="A128" s="0" t="n">
        <v>2007</v>
      </c>
      <c r="B128" s="0" t="s">
        <v>16</v>
      </c>
      <c r="C128" s="0" t="n">
        <v>281733</v>
      </c>
      <c r="D128" s="0" t="n">
        <v>87.7</v>
      </c>
      <c r="E128" s="0" t="n">
        <v>137605</v>
      </c>
      <c r="F128" s="0" t="n">
        <v>79.3</v>
      </c>
      <c r="G128" s="0" t="n">
        <v>104975</v>
      </c>
      <c r="H128" s="0" t="n">
        <v>78.5</v>
      </c>
      <c r="I128" s="0" t="n">
        <v>524313</v>
      </c>
      <c r="J128" s="0" t="n">
        <v>83.4</v>
      </c>
    </row>
    <row r="129" customFormat="false" ht="15" hidden="false" customHeight="false" outlineLevel="0" collapsed="false">
      <c r="A129" s="0" t="n">
        <v>2007</v>
      </c>
      <c r="B129" s="0" t="s">
        <v>17</v>
      </c>
      <c r="C129" s="0" t="n">
        <v>7259</v>
      </c>
      <c r="D129" s="0" t="n">
        <v>76.8</v>
      </c>
      <c r="E129" s="0" t="n">
        <v>10897</v>
      </c>
      <c r="F129" s="0" t="n">
        <v>72.4</v>
      </c>
      <c r="G129" s="0" t="n">
        <v>24536</v>
      </c>
      <c r="H129" s="0" t="n">
        <v>77.1</v>
      </c>
      <c r="I129" s="0" t="n">
        <v>42692</v>
      </c>
      <c r="J129" s="0" t="n">
        <v>75.8</v>
      </c>
    </row>
    <row r="130" customFormat="false" ht="15" hidden="false" customHeight="false" outlineLevel="0" collapsed="false">
      <c r="A130" s="0" t="n">
        <v>2007</v>
      </c>
      <c r="B130" s="0" t="s">
        <v>18</v>
      </c>
      <c r="C130" s="0" t="n">
        <v>33259</v>
      </c>
      <c r="D130" s="0" t="n">
        <v>82.6</v>
      </c>
      <c r="E130" s="0" t="n">
        <v>29081</v>
      </c>
      <c r="F130" s="0" t="n">
        <v>78</v>
      </c>
      <c r="G130" s="0" t="n">
        <v>26333</v>
      </c>
      <c r="H130" s="0" t="n">
        <v>78.5</v>
      </c>
      <c r="I130" s="0" t="n">
        <v>88673</v>
      </c>
      <c r="J130" s="0" t="n">
        <v>79.8</v>
      </c>
    </row>
    <row r="131" customFormat="false" ht="15" hidden="false" customHeight="false" outlineLevel="0" collapsed="false">
      <c r="A131" s="0" t="n">
        <v>2007</v>
      </c>
      <c r="B131" s="0" t="s">
        <v>19</v>
      </c>
      <c r="C131" s="0" t="n">
        <v>48971</v>
      </c>
      <c r="D131" s="0" t="n">
        <v>88.7</v>
      </c>
      <c r="E131" s="0" t="n">
        <v>22082</v>
      </c>
      <c r="F131" s="0" t="n">
        <v>82.1</v>
      </c>
      <c r="G131" s="0" t="n">
        <v>9113</v>
      </c>
      <c r="H131" s="0" t="n">
        <v>81.7</v>
      </c>
      <c r="I131" s="0" t="n">
        <v>80166</v>
      </c>
      <c r="J131" s="0" t="n">
        <v>86</v>
      </c>
    </row>
    <row r="132" customFormat="false" ht="15" hidden="false" customHeight="false" outlineLevel="0" collapsed="false">
      <c r="A132" s="0" t="n">
        <v>2007</v>
      </c>
      <c r="B132" s="0" t="s">
        <v>20</v>
      </c>
      <c r="C132" s="0" t="n">
        <v>5238</v>
      </c>
      <c r="D132" s="0" t="n">
        <v>92.6</v>
      </c>
      <c r="E132" s="0" t="n">
        <v>993</v>
      </c>
      <c r="F132" s="0" t="n">
        <v>84.3</v>
      </c>
      <c r="G132" s="0" t="n">
        <v>370</v>
      </c>
      <c r="H132" s="0" t="n">
        <v>79.4</v>
      </c>
      <c r="I132" s="0" t="n">
        <v>6601</v>
      </c>
      <c r="J132" s="0" t="n">
        <v>90.4</v>
      </c>
    </row>
    <row r="133" customFormat="false" ht="15" hidden="false" customHeight="false" outlineLevel="0" collapsed="false">
      <c r="A133" s="0" t="n">
        <v>2007</v>
      </c>
      <c r="B133" s="0" t="s">
        <v>21</v>
      </c>
      <c r="C133" s="0" t="n">
        <v>5295</v>
      </c>
      <c r="D133" s="0" t="n">
        <v>84.3</v>
      </c>
      <c r="E133" s="0" t="n">
        <v>3611</v>
      </c>
      <c r="F133" s="0" t="n">
        <v>75</v>
      </c>
      <c r="G133" s="0" t="n">
        <v>3656</v>
      </c>
      <c r="H133" s="0" t="n">
        <v>73.3</v>
      </c>
      <c r="I133" s="0" t="n">
        <v>12562</v>
      </c>
      <c r="J133" s="0" t="n">
        <v>78.1</v>
      </c>
    </row>
    <row r="134" customFormat="false" ht="15" hidden="false" customHeight="false" outlineLevel="0" collapsed="false">
      <c r="A134" s="0" t="n">
        <v>2008</v>
      </c>
      <c r="B134" s="0" t="s">
        <v>10</v>
      </c>
      <c r="C134" s="0" t="n">
        <v>6518</v>
      </c>
      <c r="D134" s="0" t="n">
        <v>92.3</v>
      </c>
      <c r="E134" s="0" t="n">
        <v>2840</v>
      </c>
      <c r="F134" s="0" t="n">
        <v>89.1</v>
      </c>
      <c r="G134" s="0" t="n">
        <v>1837</v>
      </c>
      <c r="H134" s="0" t="n">
        <v>83.3</v>
      </c>
      <c r="I134" s="0" t="n">
        <v>11195</v>
      </c>
      <c r="J134" s="0" t="n">
        <v>89.9</v>
      </c>
    </row>
    <row r="135" customFormat="false" ht="15" hidden="false" customHeight="false" outlineLevel="0" collapsed="false">
      <c r="A135" s="0" t="n">
        <v>2008</v>
      </c>
      <c r="B135" s="0" t="s">
        <v>11</v>
      </c>
      <c r="C135" s="0" t="n">
        <v>25352</v>
      </c>
      <c r="D135" s="0" t="n">
        <v>88.1</v>
      </c>
      <c r="E135" s="0" t="n">
        <v>12160</v>
      </c>
      <c r="F135" s="0" t="n">
        <v>83.4</v>
      </c>
      <c r="G135" s="0" t="n">
        <v>9336</v>
      </c>
      <c r="H135" s="0" t="n">
        <v>79.6</v>
      </c>
      <c r="I135" s="0" t="n">
        <v>46848</v>
      </c>
      <c r="J135" s="0" t="n">
        <v>85</v>
      </c>
    </row>
    <row r="136" customFormat="false" ht="15" hidden="false" customHeight="false" outlineLevel="0" collapsed="false">
      <c r="A136" s="0" t="n">
        <v>2008</v>
      </c>
      <c r="B136" s="0" t="s">
        <v>12</v>
      </c>
      <c r="C136" s="0" t="n">
        <v>18022</v>
      </c>
      <c r="D136" s="0" t="n">
        <v>79.5</v>
      </c>
      <c r="E136" s="0" t="n">
        <v>13212</v>
      </c>
      <c r="F136" s="0" t="n">
        <v>73.5</v>
      </c>
      <c r="G136" s="0" t="n">
        <v>7424</v>
      </c>
      <c r="H136" s="0" t="n">
        <v>68.5</v>
      </c>
      <c r="I136" s="0" t="n">
        <v>38658</v>
      </c>
      <c r="J136" s="0" t="n">
        <v>75.1</v>
      </c>
    </row>
    <row r="137" customFormat="false" ht="15" hidden="false" customHeight="false" outlineLevel="0" collapsed="false">
      <c r="A137" s="0" t="n">
        <v>2008</v>
      </c>
      <c r="B137" s="0" t="s">
        <v>13</v>
      </c>
      <c r="C137" s="0" t="n">
        <v>97120</v>
      </c>
      <c r="D137" s="0" t="n">
        <v>92.7</v>
      </c>
      <c r="E137" s="0" t="n">
        <v>19857</v>
      </c>
      <c r="F137" s="0" t="n">
        <v>85.3</v>
      </c>
      <c r="G137" s="0" t="n">
        <v>7961</v>
      </c>
      <c r="H137" s="0" t="n">
        <v>80.7</v>
      </c>
      <c r="I137" s="0" t="n">
        <v>124938</v>
      </c>
      <c r="J137" s="0" t="n">
        <v>90.6</v>
      </c>
    </row>
    <row r="138" customFormat="false" ht="15" hidden="false" customHeight="false" outlineLevel="0" collapsed="false">
      <c r="A138" s="0" t="n">
        <v>2008</v>
      </c>
      <c r="B138" s="0" t="s">
        <v>14</v>
      </c>
      <c r="C138" s="0" t="n">
        <v>13873</v>
      </c>
      <c r="D138" s="0" t="n">
        <v>93.6</v>
      </c>
      <c r="E138" s="0" t="n">
        <v>2074</v>
      </c>
      <c r="F138" s="0" t="n">
        <v>85.2</v>
      </c>
      <c r="G138" s="0" t="n">
        <v>476</v>
      </c>
      <c r="H138" s="0" t="n">
        <v>78.9</v>
      </c>
      <c r="I138" s="0" t="n">
        <v>16423</v>
      </c>
      <c r="J138" s="0" t="n">
        <v>91.9</v>
      </c>
    </row>
    <row r="139" customFormat="false" ht="15" hidden="false" customHeight="false" outlineLevel="0" collapsed="false">
      <c r="A139" s="0" t="n">
        <v>2008</v>
      </c>
      <c r="B139" s="0" t="s">
        <v>15</v>
      </c>
      <c r="C139" s="0" t="n">
        <v>40057</v>
      </c>
      <c r="D139" s="0" t="n">
        <v>86</v>
      </c>
      <c r="E139" s="0" t="n">
        <v>24618</v>
      </c>
      <c r="F139" s="0" t="n">
        <v>80.9</v>
      </c>
      <c r="G139" s="0" t="n">
        <v>12860</v>
      </c>
      <c r="H139" s="0" t="n">
        <v>78.2</v>
      </c>
      <c r="I139" s="0" t="n">
        <v>77535</v>
      </c>
      <c r="J139" s="0" t="n">
        <v>83</v>
      </c>
    </row>
    <row r="140" customFormat="false" ht="15" hidden="false" customHeight="false" outlineLevel="0" collapsed="false">
      <c r="A140" s="0" t="n">
        <v>2008</v>
      </c>
      <c r="B140" s="0" t="s">
        <v>16</v>
      </c>
      <c r="C140" s="0" t="n">
        <v>279698</v>
      </c>
      <c r="D140" s="0" t="n">
        <v>87.9</v>
      </c>
      <c r="E140" s="0" t="n">
        <v>135886</v>
      </c>
      <c r="F140" s="0" t="n">
        <v>80.3</v>
      </c>
      <c r="G140" s="0" t="n">
        <v>103311</v>
      </c>
      <c r="H140" s="0" t="n">
        <v>77</v>
      </c>
      <c r="I140" s="0" t="n">
        <v>518895</v>
      </c>
      <c r="J140" s="0" t="n">
        <v>83.5</v>
      </c>
    </row>
    <row r="141" customFormat="false" ht="15" hidden="false" customHeight="false" outlineLevel="0" collapsed="false">
      <c r="A141" s="0" t="n">
        <v>2008</v>
      </c>
      <c r="B141" s="0" t="s">
        <v>17</v>
      </c>
      <c r="C141" s="0" t="n">
        <v>7435</v>
      </c>
      <c r="D141" s="0" t="n">
        <v>77.1</v>
      </c>
      <c r="E141" s="0" t="n">
        <v>9995</v>
      </c>
      <c r="F141" s="0" t="n">
        <v>73.9</v>
      </c>
      <c r="G141" s="0" t="n">
        <v>26160</v>
      </c>
      <c r="H141" s="0" t="n">
        <v>76.6</v>
      </c>
      <c r="I141" s="0" t="n">
        <v>43590</v>
      </c>
      <c r="J141" s="0" t="n">
        <v>76</v>
      </c>
    </row>
    <row r="142" customFormat="false" ht="15" hidden="false" customHeight="false" outlineLevel="0" collapsed="false">
      <c r="A142" s="0" t="n">
        <v>2008</v>
      </c>
      <c r="B142" s="0" t="s">
        <v>18</v>
      </c>
      <c r="C142" s="0" t="n">
        <v>32222</v>
      </c>
      <c r="D142" s="0" t="n">
        <v>82.9</v>
      </c>
      <c r="E142" s="0" t="n">
        <v>28392</v>
      </c>
      <c r="F142" s="0" t="n">
        <v>79</v>
      </c>
      <c r="G142" s="0" t="n">
        <v>25167</v>
      </c>
      <c r="H142" s="0" t="n">
        <v>76.7</v>
      </c>
      <c r="I142" s="0" t="n">
        <v>85781</v>
      </c>
      <c r="J142" s="0" t="n">
        <v>79.7</v>
      </c>
    </row>
    <row r="143" customFormat="false" ht="15" hidden="false" customHeight="false" outlineLevel="0" collapsed="false">
      <c r="A143" s="0" t="n">
        <v>2008</v>
      </c>
      <c r="B143" s="0" t="s">
        <v>19</v>
      </c>
      <c r="C143" s="0" t="n">
        <v>47618</v>
      </c>
      <c r="D143" s="0" t="n">
        <v>89.1</v>
      </c>
      <c r="E143" s="0" t="n">
        <v>21303</v>
      </c>
      <c r="F143" s="0" t="n">
        <v>83</v>
      </c>
      <c r="G143" s="0" t="n">
        <v>8965</v>
      </c>
      <c r="H143" s="0" t="n">
        <v>79.7</v>
      </c>
      <c r="I143" s="0" t="n">
        <v>77886</v>
      </c>
      <c r="J143" s="0" t="n">
        <v>86.2</v>
      </c>
    </row>
    <row r="144" customFormat="false" ht="15" hidden="false" customHeight="false" outlineLevel="0" collapsed="false">
      <c r="A144" s="0" t="n">
        <v>2008</v>
      </c>
      <c r="B144" s="0" t="s">
        <v>20</v>
      </c>
      <c r="C144" s="0" t="n">
        <v>5099</v>
      </c>
      <c r="D144" s="0" t="n">
        <v>93</v>
      </c>
      <c r="E144" s="0" t="n">
        <v>977</v>
      </c>
      <c r="F144" s="0" t="n">
        <v>85.6</v>
      </c>
      <c r="G144" s="0" t="n">
        <v>398</v>
      </c>
      <c r="H144" s="0" t="n">
        <v>82.9</v>
      </c>
      <c r="I144" s="0" t="n">
        <v>6474</v>
      </c>
      <c r="J144" s="0" t="n">
        <v>91.2</v>
      </c>
    </row>
    <row r="145" customFormat="false" ht="15" hidden="false" customHeight="false" outlineLevel="0" collapsed="false">
      <c r="A145" s="0" t="n">
        <v>2008</v>
      </c>
      <c r="B145" s="0" t="s">
        <v>21</v>
      </c>
      <c r="C145" s="0" t="n">
        <v>5354</v>
      </c>
      <c r="D145" s="0" t="n">
        <v>85.5</v>
      </c>
      <c r="E145" s="0" t="n">
        <v>3509</v>
      </c>
      <c r="F145" s="0" t="n">
        <v>76.4</v>
      </c>
      <c r="G145" s="0" t="n">
        <v>3601</v>
      </c>
      <c r="H145" s="0" t="n">
        <v>72.9</v>
      </c>
      <c r="I145" s="0" t="n">
        <v>12464</v>
      </c>
      <c r="J145" s="0" t="n">
        <v>78.9</v>
      </c>
    </row>
    <row r="146" customFormat="false" ht="15" hidden="false" customHeight="false" outlineLevel="0" collapsed="false">
      <c r="A146" s="0" t="n">
        <v>2009</v>
      </c>
      <c r="B146" s="0" t="s">
        <v>10</v>
      </c>
      <c r="C146" s="0" t="n">
        <v>6651</v>
      </c>
      <c r="D146" s="0" t="n">
        <v>93.2</v>
      </c>
      <c r="E146" s="0" t="n">
        <v>2592</v>
      </c>
      <c r="F146" s="0" t="n">
        <v>87.7</v>
      </c>
      <c r="G146" s="0" t="n">
        <v>2012</v>
      </c>
      <c r="H146" s="0" t="n">
        <v>92.5</v>
      </c>
      <c r="I146" s="0" t="n">
        <v>11255</v>
      </c>
      <c r="J146" s="0" t="n">
        <v>91.8</v>
      </c>
    </row>
    <row r="147" customFormat="false" ht="15" hidden="false" customHeight="false" outlineLevel="0" collapsed="false">
      <c r="A147" s="0" t="n">
        <v>2009</v>
      </c>
      <c r="B147" s="0" t="s">
        <v>11</v>
      </c>
      <c r="C147" s="0" t="n">
        <v>26016</v>
      </c>
      <c r="D147" s="0" t="n">
        <v>89.2</v>
      </c>
      <c r="E147" s="0" t="n">
        <v>11954</v>
      </c>
      <c r="F147" s="0" t="n">
        <v>82.3</v>
      </c>
      <c r="G147" s="0" t="n">
        <v>10840</v>
      </c>
      <c r="H147" s="0" t="n">
        <v>89.4</v>
      </c>
      <c r="I147" s="0" t="n">
        <v>48810</v>
      </c>
      <c r="J147" s="0" t="n">
        <v>87.4</v>
      </c>
    </row>
    <row r="148" customFormat="false" ht="15" hidden="false" customHeight="false" outlineLevel="0" collapsed="false">
      <c r="A148" s="0" t="n">
        <v>2009</v>
      </c>
      <c r="B148" s="0" t="s">
        <v>12</v>
      </c>
      <c r="C148" s="0" t="n">
        <v>18241</v>
      </c>
      <c r="D148" s="0" t="n">
        <v>80.5</v>
      </c>
      <c r="E148" s="0" t="n">
        <v>12175</v>
      </c>
      <c r="F148" s="0" t="n">
        <v>73.4</v>
      </c>
      <c r="G148" s="0" t="n">
        <v>8957</v>
      </c>
      <c r="H148" s="0" t="n">
        <v>81.6</v>
      </c>
      <c r="I148" s="0" t="n">
        <v>39373</v>
      </c>
      <c r="J148" s="0" t="n">
        <v>78.4</v>
      </c>
    </row>
    <row r="149" customFormat="false" ht="15" hidden="false" customHeight="false" outlineLevel="0" collapsed="false">
      <c r="A149" s="0" t="n">
        <v>2009</v>
      </c>
      <c r="B149" s="0" t="s">
        <v>13</v>
      </c>
      <c r="C149" s="0" t="n">
        <v>99980</v>
      </c>
      <c r="D149" s="0" t="n">
        <v>93.4</v>
      </c>
      <c r="E149" s="0" t="n">
        <v>19575</v>
      </c>
      <c r="F149" s="0" t="n">
        <v>85</v>
      </c>
      <c r="G149" s="0" t="n">
        <v>9303</v>
      </c>
      <c r="H149" s="0" t="n">
        <v>90.2</v>
      </c>
      <c r="I149" s="0" t="n">
        <v>128858</v>
      </c>
      <c r="J149" s="0" t="n">
        <v>91.8</v>
      </c>
    </row>
    <row r="150" customFormat="false" ht="15" hidden="false" customHeight="false" outlineLevel="0" collapsed="false">
      <c r="A150" s="0" t="n">
        <v>2009</v>
      </c>
      <c r="B150" s="0" t="s">
        <v>14</v>
      </c>
      <c r="C150" s="0" t="n">
        <v>14059</v>
      </c>
      <c r="D150" s="0" t="n">
        <v>94.4</v>
      </c>
      <c r="E150" s="0" t="n">
        <v>1977</v>
      </c>
      <c r="F150" s="0" t="n">
        <v>85.9</v>
      </c>
      <c r="G150" s="0" t="n">
        <v>511</v>
      </c>
      <c r="H150" s="0" t="n">
        <v>90.1</v>
      </c>
      <c r="I150" s="0" t="n">
        <v>16547</v>
      </c>
      <c r="J150" s="0" t="n">
        <v>93.1</v>
      </c>
    </row>
    <row r="151" customFormat="false" ht="15" hidden="false" customHeight="false" outlineLevel="0" collapsed="false">
      <c r="A151" s="0" t="n">
        <v>2009</v>
      </c>
      <c r="B151" s="0" t="s">
        <v>15</v>
      </c>
      <c r="C151" s="0" t="n">
        <v>41782</v>
      </c>
      <c r="D151" s="0" t="n">
        <v>87</v>
      </c>
      <c r="E151" s="0" t="n">
        <v>24500</v>
      </c>
      <c r="F151" s="0" t="n">
        <v>80.5</v>
      </c>
      <c r="G151" s="0" t="n">
        <v>14725</v>
      </c>
      <c r="H151" s="0" t="n">
        <v>88.2</v>
      </c>
      <c r="I151" s="0" t="n">
        <v>81007</v>
      </c>
      <c r="J151" s="0" t="n">
        <v>85.1</v>
      </c>
    </row>
    <row r="152" customFormat="false" ht="15" hidden="false" customHeight="false" outlineLevel="0" collapsed="false">
      <c r="A152" s="0" t="n">
        <v>2009</v>
      </c>
      <c r="B152" s="0" t="s">
        <v>16</v>
      </c>
      <c r="C152" s="0" t="n">
        <v>286762</v>
      </c>
      <c r="D152" s="0" t="n">
        <v>88.9</v>
      </c>
      <c r="E152" s="0" t="n">
        <v>131602</v>
      </c>
      <c r="F152" s="0" t="n">
        <v>79.8</v>
      </c>
      <c r="G152" s="0" t="n">
        <v>120728</v>
      </c>
      <c r="H152" s="0" t="n">
        <v>87.3</v>
      </c>
      <c r="I152" s="0" t="n">
        <v>539092</v>
      </c>
      <c r="J152" s="0" t="n">
        <v>86.2</v>
      </c>
    </row>
    <row r="153" customFormat="false" ht="15" hidden="false" customHeight="false" outlineLevel="0" collapsed="false">
      <c r="A153" s="0" t="n">
        <v>2009</v>
      </c>
      <c r="B153" s="0" t="s">
        <v>17</v>
      </c>
      <c r="C153" s="0" t="n">
        <v>7487</v>
      </c>
      <c r="D153" s="0" t="n">
        <v>78.4</v>
      </c>
      <c r="E153" s="0" t="n">
        <v>10043</v>
      </c>
      <c r="F153" s="0" t="n">
        <v>73.2</v>
      </c>
      <c r="G153" s="0" t="n">
        <v>30885</v>
      </c>
      <c r="H153" s="0" t="n">
        <v>86.3</v>
      </c>
      <c r="I153" s="0" t="n">
        <v>48415</v>
      </c>
      <c r="J153" s="0" t="n">
        <v>82</v>
      </c>
    </row>
    <row r="154" customFormat="false" ht="15" hidden="false" customHeight="false" outlineLevel="0" collapsed="false">
      <c r="A154" s="0" t="n">
        <v>2009</v>
      </c>
      <c r="B154" s="0" t="s">
        <v>18</v>
      </c>
      <c r="C154" s="0" t="n">
        <v>33123</v>
      </c>
      <c r="D154" s="0" t="n">
        <v>84.2</v>
      </c>
      <c r="E154" s="0" t="n">
        <v>26861</v>
      </c>
      <c r="F154" s="0" t="n">
        <v>78.4</v>
      </c>
      <c r="G154" s="0" t="n">
        <v>29181</v>
      </c>
      <c r="H154" s="0" t="n">
        <v>87.4</v>
      </c>
      <c r="I154" s="0" t="n">
        <v>89165</v>
      </c>
      <c r="J154" s="0" t="n">
        <v>83.3</v>
      </c>
    </row>
    <row r="155" customFormat="false" ht="15" hidden="false" customHeight="false" outlineLevel="0" collapsed="false">
      <c r="A155" s="0" t="n">
        <v>2009</v>
      </c>
      <c r="B155" s="0" t="s">
        <v>19</v>
      </c>
      <c r="C155" s="0" t="n">
        <v>47934</v>
      </c>
      <c r="D155" s="0" t="n">
        <v>90</v>
      </c>
      <c r="E155" s="0" t="n">
        <v>20441</v>
      </c>
      <c r="F155" s="0" t="n">
        <v>82.3</v>
      </c>
      <c r="G155" s="0" t="n">
        <v>10507</v>
      </c>
      <c r="H155" s="0" t="n">
        <v>89.6</v>
      </c>
      <c r="I155" s="0" t="n">
        <v>78882</v>
      </c>
      <c r="J155" s="0" t="n">
        <v>87.8</v>
      </c>
    </row>
    <row r="156" customFormat="false" ht="15" hidden="false" customHeight="false" outlineLevel="0" collapsed="false">
      <c r="A156" s="0" t="n">
        <v>2009</v>
      </c>
      <c r="B156" s="0" t="s">
        <v>20</v>
      </c>
      <c r="C156" s="0" t="n">
        <v>5083</v>
      </c>
      <c r="D156" s="0" t="n">
        <v>93.7</v>
      </c>
      <c r="E156" s="0" t="n">
        <v>975</v>
      </c>
      <c r="F156" s="0" t="n">
        <v>85.7</v>
      </c>
      <c r="G156" s="0" t="n">
        <v>449</v>
      </c>
      <c r="H156" s="0" t="n">
        <v>92.4</v>
      </c>
      <c r="I156" s="0" t="n">
        <v>6507</v>
      </c>
      <c r="J156" s="0" t="n">
        <v>92.3</v>
      </c>
    </row>
    <row r="157" customFormat="false" ht="15" hidden="false" customHeight="false" outlineLevel="0" collapsed="false">
      <c r="A157" s="0" t="n">
        <v>2009</v>
      </c>
      <c r="B157" s="0" t="s">
        <v>21</v>
      </c>
      <c r="C157" s="0" t="n">
        <v>5548</v>
      </c>
      <c r="D157" s="0" t="n">
        <v>86.9</v>
      </c>
      <c r="E157" s="0" t="n">
        <v>3461</v>
      </c>
      <c r="F157" s="0" t="n">
        <v>76.6</v>
      </c>
      <c r="G157" s="0" t="n">
        <v>4318</v>
      </c>
      <c r="H157" s="0" t="n">
        <v>85.1</v>
      </c>
      <c r="I157" s="0" t="n">
        <v>13327</v>
      </c>
      <c r="J157" s="0" t="n">
        <v>83.4</v>
      </c>
    </row>
    <row r="158" customFormat="false" ht="15" hidden="false" customHeight="false" outlineLevel="0" collapsed="false">
      <c r="A158" s="0" t="n">
        <v>2010</v>
      </c>
      <c r="B158" s="0" t="s">
        <v>10</v>
      </c>
      <c r="C158" s="0" t="n">
        <v>6256</v>
      </c>
      <c r="D158" s="0" t="n">
        <v>91.9</v>
      </c>
      <c r="E158" s="0" t="n">
        <v>2612</v>
      </c>
      <c r="F158" s="0" t="n">
        <v>89.5</v>
      </c>
      <c r="G158" s="0" t="n">
        <v>2031</v>
      </c>
      <c r="H158" s="0" t="n">
        <v>91.2</v>
      </c>
      <c r="I158" s="0" t="n">
        <v>10899</v>
      </c>
      <c r="J158" s="0" t="n">
        <v>91.2</v>
      </c>
    </row>
    <row r="159" customFormat="false" ht="15" hidden="false" customHeight="false" outlineLevel="0" collapsed="false">
      <c r="A159" s="0" t="n">
        <v>2010</v>
      </c>
      <c r="B159" s="0" t="s">
        <v>11</v>
      </c>
      <c r="C159" s="0" t="n">
        <v>25823</v>
      </c>
      <c r="D159" s="0" t="n">
        <v>87.4</v>
      </c>
      <c r="E159" s="0" t="n">
        <v>12295</v>
      </c>
      <c r="F159" s="0" t="n">
        <v>84.5</v>
      </c>
      <c r="G159" s="0" t="n">
        <v>10887</v>
      </c>
      <c r="H159" s="0" t="n">
        <v>87.9</v>
      </c>
      <c r="I159" s="0" t="n">
        <v>49005</v>
      </c>
      <c r="J159" s="0" t="n">
        <v>86.7</v>
      </c>
    </row>
    <row r="160" customFormat="false" ht="15" hidden="false" customHeight="false" outlineLevel="0" collapsed="false">
      <c r="A160" s="0" t="n">
        <v>2010</v>
      </c>
      <c r="B160" s="0" t="s">
        <v>12</v>
      </c>
      <c r="C160" s="0" t="n">
        <v>16847</v>
      </c>
      <c r="D160" s="0" t="n">
        <v>78.1</v>
      </c>
      <c r="E160" s="0" t="n">
        <v>12648</v>
      </c>
      <c r="F160" s="0" t="n">
        <v>74.9</v>
      </c>
      <c r="G160" s="0" t="n">
        <v>8713</v>
      </c>
      <c r="H160" s="0" t="n">
        <v>80.3</v>
      </c>
      <c r="I160" s="0" t="n">
        <v>38208</v>
      </c>
      <c r="J160" s="0" t="n">
        <v>77.5</v>
      </c>
    </row>
    <row r="161" customFormat="false" ht="15" hidden="false" customHeight="false" outlineLevel="0" collapsed="false">
      <c r="A161" s="0" t="n">
        <v>2010</v>
      </c>
      <c r="B161" s="0" t="s">
        <v>13</v>
      </c>
      <c r="C161" s="0" t="n">
        <v>98561</v>
      </c>
      <c r="D161" s="0" t="n">
        <v>92.3</v>
      </c>
      <c r="E161" s="0" t="n">
        <v>19536</v>
      </c>
      <c r="F161" s="0" t="n">
        <v>86.4</v>
      </c>
      <c r="G161" s="0" t="n">
        <v>9148</v>
      </c>
      <c r="H161" s="0" t="n">
        <v>89.4</v>
      </c>
      <c r="I161" s="0" t="n">
        <v>127245</v>
      </c>
      <c r="J161" s="0" t="n">
        <v>91.1</v>
      </c>
    </row>
    <row r="162" customFormat="false" ht="15" hidden="false" customHeight="false" outlineLevel="0" collapsed="false">
      <c r="A162" s="0" t="n">
        <v>2010</v>
      </c>
      <c r="B162" s="0" t="s">
        <v>14</v>
      </c>
      <c r="C162" s="0" t="n">
        <v>13717</v>
      </c>
      <c r="D162" s="0" t="n">
        <v>93.6</v>
      </c>
      <c r="E162" s="0" t="n">
        <v>1978</v>
      </c>
      <c r="F162" s="0" t="n">
        <v>86.4</v>
      </c>
      <c r="G162" s="0" t="n">
        <v>542</v>
      </c>
      <c r="H162" s="0" t="n">
        <v>88</v>
      </c>
      <c r="I162" s="0" t="n">
        <v>16237</v>
      </c>
      <c r="J162" s="0" t="n">
        <v>92.5</v>
      </c>
    </row>
    <row r="163" customFormat="false" ht="15" hidden="false" customHeight="false" outlineLevel="0" collapsed="false">
      <c r="A163" s="0" t="n">
        <v>2010</v>
      </c>
      <c r="B163" s="0" t="s">
        <v>15</v>
      </c>
      <c r="C163" s="0" t="n">
        <v>41207</v>
      </c>
      <c r="D163" s="0" t="n">
        <v>85.1</v>
      </c>
      <c r="E163" s="0" t="n">
        <v>24897</v>
      </c>
      <c r="F163" s="0" t="n">
        <v>81.7</v>
      </c>
      <c r="G163" s="0" t="n">
        <v>14311</v>
      </c>
      <c r="H163" s="0" t="n">
        <v>87.3</v>
      </c>
      <c r="I163" s="0" t="n">
        <v>80415</v>
      </c>
      <c r="J163" s="0" t="n">
        <v>84.4</v>
      </c>
    </row>
    <row r="164" customFormat="false" ht="15" hidden="false" customHeight="false" outlineLevel="0" collapsed="false">
      <c r="A164" s="0" t="n">
        <v>2010</v>
      </c>
      <c r="B164" s="0" t="s">
        <v>16</v>
      </c>
      <c r="C164" s="0" t="n">
        <v>279751</v>
      </c>
      <c r="D164" s="0" t="n">
        <v>87.3</v>
      </c>
      <c r="E164" s="0" t="n">
        <v>133431</v>
      </c>
      <c r="F164" s="0" t="n">
        <v>81.6</v>
      </c>
      <c r="G164" s="0" t="n">
        <v>118586</v>
      </c>
      <c r="H164" s="0" t="n">
        <v>86.5</v>
      </c>
      <c r="I164" s="0" t="n">
        <v>531768</v>
      </c>
      <c r="J164" s="0" t="n">
        <v>85.6</v>
      </c>
    </row>
    <row r="165" customFormat="false" ht="15" hidden="false" customHeight="false" outlineLevel="0" collapsed="false">
      <c r="A165" s="0" t="n">
        <v>2010</v>
      </c>
      <c r="B165" s="0" t="s">
        <v>17</v>
      </c>
      <c r="C165" s="0" t="n">
        <v>7631</v>
      </c>
      <c r="D165" s="0" t="n">
        <v>75.8</v>
      </c>
      <c r="E165" s="0" t="n">
        <v>10520</v>
      </c>
      <c r="F165" s="0" t="n">
        <v>74.3</v>
      </c>
      <c r="G165" s="0" t="n">
        <v>29202</v>
      </c>
      <c r="H165" s="0" t="n">
        <v>86.4</v>
      </c>
      <c r="I165" s="0" t="n">
        <v>47353</v>
      </c>
      <c r="J165" s="0" t="n">
        <v>81.6</v>
      </c>
    </row>
    <row r="166" customFormat="false" ht="15" hidden="false" customHeight="false" outlineLevel="0" collapsed="false">
      <c r="A166" s="0" t="n">
        <v>2010</v>
      </c>
      <c r="B166" s="0" t="s">
        <v>18</v>
      </c>
      <c r="C166" s="0" t="n">
        <v>31466</v>
      </c>
      <c r="D166" s="0" t="n">
        <v>81.8</v>
      </c>
      <c r="E166" s="0" t="n">
        <v>27148</v>
      </c>
      <c r="F166" s="0" t="n">
        <v>81.1</v>
      </c>
      <c r="G166" s="0" t="n">
        <v>29401</v>
      </c>
      <c r="H166" s="0" t="n">
        <v>86.3</v>
      </c>
      <c r="I166" s="0" t="n">
        <v>88015</v>
      </c>
      <c r="J166" s="0" t="n">
        <v>83</v>
      </c>
    </row>
    <row r="167" customFormat="false" ht="15" hidden="false" customHeight="false" outlineLevel="0" collapsed="false">
      <c r="A167" s="0" t="n">
        <v>2010</v>
      </c>
      <c r="B167" s="0" t="s">
        <v>19</v>
      </c>
      <c r="C167" s="0" t="n">
        <v>46617</v>
      </c>
      <c r="D167" s="0" t="n">
        <v>88.5</v>
      </c>
      <c r="E167" s="0" t="n">
        <v>20269</v>
      </c>
      <c r="F167" s="0" t="n">
        <v>84.4</v>
      </c>
      <c r="G167" s="0" t="n">
        <v>10478</v>
      </c>
      <c r="H167" s="0" t="n">
        <v>88.6</v>
      </c>
      <c r="I167" s="0" t="n">
        <v>77364</v>
      </c>
      <c r="J167" s="0" t="n">
        <v>87.4</v>
      </c>
    </row>
    <row r="168" customFormat="false" ht="15" hidden="false" customHeight="false" outlineLevel="0" collapsed="false">
      <c r="A168" s="0" t="n">
        <v>2010</v>
      </c>
      <c r="B168" s="0" t="s">
        <v>20</v>
      </c>
      <c r="C168" s="0" t="n">
        <v>4861</v>
      </c>
      <c r="D168" s="0" t="n">
        <v>92.4</v>
      </c>
      <c r="E168" s="0" t="n">
        <v>934</v>
      </c>
      <c r="F168" s="0" t="n">
        <v>86.4</v>
      </c>
      <c r="G168" s="0" t="n">
        <v>350</v>
      </c>
      <c r="H168" s="0" t="n">
        <v>90</v>
      </c>
      <c r="I168" s="0" t="n">
        <v>6145</v>
      </c>
      <c r="J168" s="0" t="n">
        <v>91.3</v>
      </c>
    </row>
    <row r="169" customFormat="false" ht="15" hidden="false" customHeight="false" outlineLevel="0" collapsed="false">
      <c r="A169" s="0" t="n">
        <v>2010</v>
      </c>
      <c r="B169" s="0" t="s">
        <v>21</v>
      </c>
      <c r="C169" s="0" t="n">
        <v>5343</v>
      </c>
      <c r="D169" s="0" t="n">
        <v>84.5</v>
      </c>
      <c r="E169" s="0" t="n">
        <v>3506</v>
      </c>
      <c r="F169" s="0" t="n">
        <v>78.4</v>
      </c>
      <c r="G169" s="0" t="n">
        <v>4415</v>
      </c>
      <c r="H169" s="0" t="n">
        <v>84</v>
      </c>
      <c r="I169" s="0" t="n">
        <v>13264</v>
      </c>
      <c r="J169" s="0" t="n">
        <v>82.7</v>
      </c>
    </row>
    <row r="170" customFormat="false" ht="15" hidden="false" customHeight="false" outlineLevel="0" collapsed="false">
      <c r="A170" s="0" t="n">
        <v>2011</v>
      </c>
      <c r="B170" s="0" t="s">
        <v>10</v>
      </c>
      <c r="C170" s="0" t="n">
        <v>5907</v>
      </c>
      <c r="D170" s="0" t="n">
        <v>92.4</v>
      </c>
      <c r="E170" s="0" t="n">
        <v>2363</v>
      </c>
      <c r="F170" s="0" t="n">
        <v>90.6</v>
      </c>
      <c r="G170" s="0" t="n">
        <v>2528</v>
      </c>
      <c r="H170" s="0" t="n">
        <v>88.9</v>
      </c>
      <c r="I170" s="0" t="n">
        <v>10798</v>
      </c>
      <c r="J170" s="0" t="n">
        <v>91.1</v>
      </c>
    </row>
    <row r="171" customFormat="false" ht="15" hidden="false" customHeight="false" outlineLevel="0" collapsed="false">
      <c r="A171" s="0" t="n">
        <v>2011</v>
      </c>
      <c r="B171" s="0" t="s">
        <v>11</v>
      </c>
      <c r="C171" s="0" t="n">
        <v>26175</v>
      </c>
      <c r="D171" s="0" t="n">
        <v>88.6</v>
      </c>
      <c r="E171" s="0" t="n">
        <v>11821</v>
      </c>
      <c r="F171" s="0" t="n">
        <v>85.1</v>
      </c>
      <c r="G171" s="0" t="n">
        <v>15193</v>
      </c>
      <c r="H171" s="0" t="n">
        <v>85.9</v>
      </c>
      <c r="I171" s="0" t="n">
        <v>53189</v>
      </c>
      <c r="J171" s="0" t="n">
        <v>87</v>
      </c>
    </row>
    <row r="172" customFormat="false" ht="15" hidden="false" customHeight="false" outlineLevel="0" collapsed="false">
      <c r="A172" s="0" t="n">
        <v>2011</v>
      </c>
      <c r="B172" s="0" t="s">
        <v>12</v>
      </c>
      <c r="C172" s="0" t="n">
        <v>18442</v>
      </c>
      <c r="D172" s="0" t="n">
        <v>79.7</v>
      </c>
      <c r="E172" s="0" t="n">
        <v>12518</v>
      </c>
      <c r="F172" s="0" t="n">
        <v>75.4</v>
      </c>
      <c r="G172" s="0" t="n">
        <v>11916</v>
      </c>
      <c r="H172" s="0" t="n">
        <v>77.4</v>
      </c>
      <c r="I172" s="0" t="n">
        <v>42876</v>
      </c>
      <c r="J172" s="0" t="n">
        <v>77.8</v>
      </c>
    </row>
    <row r="173" customFormat="false" ht="15" hidden="false" customHeight="false" outlineLevel="0" collapsed="false">
      <c r="A173" s="0" t="n">
        <v>2011</v>
      </c>
      <c r="B173" s="0" t="s">
        <v>13</v>
      </c>
      <c r="C173" s="0" t="n">
        <v>99611</v>
      </c>
      <c r="D173" s="0" t="n">
        <v>93</v>
      </c>
      <c r="E173" s="0" t="n">
        <v>19055</v>
      </c>
      <c r="F173" s="0" t="n">
        <v>87</v>
      </c>
      <c r="G173" s="0" t="n">
        <v>12367</v>
      </c>
      <c r="H173" s="0" t="n">
        <v>87.9</v>
      </c>
      <c r="I173" s="0" t="n">
        <v>131033</v>
      </c>
      <c r="J173" s="0" t="n">
        <v>91.6</v>
      </c>
    </row>
    <row r="174" customFormat="false" ht="15" hidden="false" customHeight="false" outlineLevel="0" collapsed="false">
      <c r="A174" s="0" t="n">
        <v>2011</v>
      </c>
      <c r="B174" s="0" t="s">
        <v>14</v>
      </c>
      <c r="C174" s="0" t="n">
        <v>13976</v>
      </c>
      <c r="D174" s="0" t="n">
        <v>93.7</v>
      </c>
      <c r="E174" s="0" t="n">
        <v>1938</v>
      </c>
      <c r="F174" s="0" t="n">
        <v>85.2</v>
      </c>
      <c r="G174" s="0" t="n">
        <v>799</v>
      </c>
      <c r="H174" s="0" t="n">
        <v>87.9</v>
      </c>
      <c r="I174" s="0" t="n">
        <v>16713</v>
      </c>
      <c r="J174" s="0" t="n">
        <v>92.3</v>
      </c>
    </row>
    <row r="175" customFormat="false" ht="15" hidden="false" customHeight="false" outlineLevel="0" collapsed="false">
      <c r="A175" s="0" t="n">
        <v>2011</v>
      </c>
      <c r="B175" s="0" t="s">
        <v>15</v>
      </c>
      <c r="C175" s="0" t="n">
        <v>42120</v>
      </c>
      <c r="D175" s="0" t="n">
        <v>86.5</v>
      </c>
      <c r="E175" s="0" t="n">
        <v>24578</v>
      </c>
      <c r="F175" s="0" t="n">
        <v>82.5</v>
      </c>
      <c r="G175" s="0" t="n">
        <v>19712</v>
      </c>
      <c r="H175" s="0" t="n">
        <v>85.1</v>
      </c>
      <c r="I175" s="0" t="n">
        <v>86410</v>
      </c>
      <c r="J175" s="0" t="n">
        <v>85</v>
      </c>
    </row>
    <row r="176" customFormat="false" ht="15" hidden="false" customHeight="false" outlineLevel="0" collapsed="false">
      <c r="A176" s="0" t="n">
        <v>2011</v>
      </c>
      <c r="B176" s="0" t="s">
        <v>16</v>
      </c>
      <c r="C176" s="0" t="n">
        <v>283821</v>
      </c>
      <c r="D176" s="0" t="n">
        <v>88.3</v>
      </c>
      <c r="E176" s="0" t="n">
        <v>129472</v>
      </c>
      <c r="F176" s="0" t="n">
        <v>82.3</v>
      </c>
      <c r="G176" s="0" t="n">
        <v>156063</v>
      </c>
      <c r="H176" s="0" t="n">
        <v>84</v>
      </c>
      <c r="I176" s="0" t="n">
        <v>569356</v>
      </c>
      <c r="J176" s="0" t="n">
        <v>85.7</v>
      </c>
    </row>
    <row r="177" customFormat="false" ht="15" hidden="false" customHeight="false" outlineLevel="0" collapsed="false">
      <c r="A177" s="0" t="n">
        <v>2011</v>
      </c>
      <c r="B177" s="0" t="s">
        <v>17</v>
      </c>
      <c r="C177" s="0" t="n">
        <v>7862</v>
      </c>
      <c r="D177" s="0" t="n">
        <v>76.6</v>
      </c>
      <c r="E177" s="0" t="n">
        <v>10671</v>
      </c>
      <c r="F177" s="0" t="n">
        <v>77.3</v>
      </c>
      <c r="G177" s="0" t="n">
        <v>34824</v>
      </c>
      <c r="H177" s="0" t="n">
        <v>84.4</v>
      </c>
      <c r="I177" s="0" t="n">
        <v>53357</v>
      </c>
      <c r="J177" s="0" t="n">
        <v>81.7</v>
      </c>
    </row>
    <row r="178" customFormat="false" ht="15" hidden="false" customHeight="false" outlineLevel="0" collapsed="false">
      <c r="A178" s="0" t="n">
        <v>2011</v>
      </c>
      <c r="B178" s="0" t="s">
        <v>18</v>
      </c>
      <c r="C178" s="0" t="n">
        <v>32051</v>
      </c>
      <c r="D178" s="0" t="n">
        <v>83.5</v>
      </c>
      <c r="E178" s="0" t="n">
        <v>25816</v>
      </c>
      <c r="F178" s="0" t="n">
        <v>81.4</v>
      </c>
      <c r="G178" s="0" t="n">
        <v>40083</v>
      </c>
      <c r="H178" s="0" t="n">
        <v>82.7</v>
      </c>
      <c r="I178" s="0" t="n">
        <v>97950</v>
      </c>
      <c r="J178" s="0" t="n">
        <v>82.6</v>
      </c>
    </row>
    <row r="179" customFormat="false" ht="15" hidden="false" customHeight="false" outlineLevel="0" collapsed="false">
      <c r="A179" s="0" t="n">
        <v>2011</v>
      </c>
      <c r="B179" s="0" t="s">
        <v>19</v>
      </c>
      <c r="C179" s="0" t="n">
        <v>46276</v>
      </c>
      <c r="D179" s="0" t="n">
        <v>89.4</v>
      </c>
      <c r="E179" s="0" t="n">
        <v>19438</v>
      </c>
      <c r="F179" s="0" t="n">
        <v>85</v>
      </c>
      <c r="G179" s="0" t="n">
        <v>13880</v>
      </c>
      <c r="H179" s="0" t="n">
        <v>86.2</v>
      </c>
      <c r="I179" s="0" t="n">
        <v>79594</v>
      </c>
      <c r="J179" s="0" t="n">
        <v>87.7</v>
      </c>
    </row>
    <row r="180" customFormat="false" ht="15" hidden="false" customHeight="false" outlineLevel="0" collapsed="false">
      <c r="A180" s="0" t="n">
        <v>2011</v>
      </c>
      <c r="B180" s="0" t="s">
        <v>20</v>
      </c>
      <c r="C180" s="0" t="n">
        <v>4533</v>
      </c>
      <c r="D180" s="0" t="n">
        <v>92.7</v>
      </c>
      <c r="E180" s="0" t="n">
        <v>942</v>
      </c>
      <c r="F180" s="0" t="n">
        <v>87.3</v>
      </c>
      <c r="G180" s="0" t="n">
        <v>433</v>
      </c>
      <c r="H180" s="0" t="n">
        <v>86.3</v>
      </c>
      <c r="I180" s="0" t="n">
        <v>5908</v>
      </c>
      <c r="J180" s="0" t="n">
        <v>91.3</v>
      </c>
    </row>
    <row r="181" customFormat="false" ht="15" hidden="false" customHeight="false" outlineLevel="0" collapsed="false">
      <c r="A181" s="0" t="n">
        <v>2011</v>
      </c>
      <c r="B181" s="0" t="s">
        <v>21</v>
      </c>
      <c r="C181" s="0" t="n">
        <v>5377</v>
      </c>
      <c r="D181" s="0" t="n">
        <v>85.4</v>
      </c>
      <c r="E181" s="0" t="n">
        <v>3212</v>
      </c>
      <c r="F181" s="0" t="n">
        <v>79</v>
      </c>
      <c r="G181" s="0" t="n">
        <v>5560</v>
      </c>
      <c r="H181" s="0" t="n">
        <v>80.8</v>
      </c>
      <c r="I181" s="0" t="n">
        <v>14149</v>
      </c>
      <c r="J181" s="0" t="n">
        <v>82</v>
      </c>
    </row>
    <row r="182" customFormat="false" ht="15" hidden="false" customHeight="false" outlineLevel="0" collapsed="false">
      <c r="A182" s="0" t="n">
        <v>2012</v>
      </c>
      <c r="B182" s="0" t="s">
        <v>10</v>
      </c>
      <c r="C182" s="0" t="n">
        <v>6121</v>
      </c>
      <c r="D182" s="0" t="n">
        <v>93.6</v>
      </c>
      <c r="E182" s="0" t="n">
        <v>2153</v>
      </c>
      <c r="F182" s="0" t="n">
        <v>91.5</v>
      </c>
      <c r="G182" s="0" t="n">
        <v>3012</v>
      </c>
      <c r="H182" s="0" t="n">
        <v>85.3</v>
      </c>
      <c r="I182" s="0" t="n">
        <v>11286</v>
      </c>
      <c r="J182" s="0" t="n">
        <v>90.8</v>
      </c>
    </row>
    <row r="183" customFormat="false" ht="15" hidden="false" customHeight="false" outlineLevel="0" collapsed="false">
      <c r="A183" s="0" t="n">
        <v>2012</v>
      </c>
      <c r="B183" s="0" t="s">
        <v>11</v>
      </c>
      <c r="C183" s="0" t="n">
        <v>27411</v>
      </c>
      <c r="D183" s="0" t="n">
        <v>89.8</v>
      </c>
      <c r="E183" s="0" t="n">
        <v>11525</v>
      </c>
      <c r="F183" s="0" t="n">
        <v>85.8</v>
      </c>
      <c r="G183" s="0" t="n">
        <v>17856</v>
      </c>
      <c r="H183" s="0" t="n">
        <v>81</v>
      </c>
      <c r="I183" s="0" t="n">
        <v>56792</v>
      </c>
      <c r="J183" s="0" t="n">
        <v>86.1</v>
      </c>
    </row>
    <row r="184" customFormat="false" ht="15" hidden="false" customHeight="false" outlineLevel="0" collapsed="false">
      <c r="A184" s="0" t="n">
        <v>2012</v>
      </c>
      <c r="B184" s="0" t="s">
        <v>12</v>
      </c>
      <c r="C184" s="0" t="n">
        <v>18993</v>
      </c>
      <c r="D184" s="0" t="n">
        <v>80</v>
      </c>
      <c r="E184" s="0" t="n">
        <v>12743</v>
      </c>
      <c r="F184" s="0" t="n">
        <v>76.2</v>
      </c>
      <c r="G184" s="0" t="n">
        <v>13230</v>
      </c>
      <c r="H184" s="0" t="n">
        <v>70.4</v>
      </c>
      <c r="I184" s="0" t="n">
        <v>44966</v>
      </c>
      <c r="J184" s="0" t="n">
        <v>75.9</v>
      </c>
    </row>
    <row r="185" customFormat="false" ht="15" hidden="false" customHeight="false" outlineLevel="0" collapsed="false">
      <c r="A185" s="0" t="n">
        <v>2012</v>
      </c>
      <c r="B185" s="0" t="s">
        <v>13</v>
      </c>
      <c r="C185" s="0" t="n">
        <v>103143</v>
      </c>
      <c r="D185" s="0" t="n">
        <v>94.1</v>
      </c>
      <c r="E185" s="0" t="n">
        <v>18708</v>
      </c>
      <c r="F185" s="0" t="n">
        <v>88.4</v>
      </c>
      <c r="G185" s="0" t="n">
        <v>14095</v>
      </c>
      <c r="H185" s="0" t="n">
        <v>83.9</v>
      </c>
      <c r="I185" s="0" t="n">
        <v>135946</v>
      </c>
      <c r="J185" s="0" t="n">
        <v>92.1</v>
      </c>
    </row>
    <row r="186" customFormat="false" ht="15" hidden="false" customHeight="false" outlineLevel="0" collapsed="false">
      <c r="A186" s="0" t="n">
        <v>2012</v>
      </c>
      <c r="B186" s="0" t="s">
        <v>14</v>
      </c>
      <c r="C186" s="0" t="n">
        <v>14273</v>
      </c>
      <c r="D186" s="0" t="n">
        <v>94.8</v>
      </c>
      <c r="E186" s="0" t="n">
        <v>1909</v>
      </c>
      <c r="F186" s="0" t="n">
        <v>88.2</v>
      </c>
      <c r="G186" s="0" t="n">
        <v>941</v>
      </c>
      <c r="H186" s="0" t="n">
        <v>84.9</v>
      </c>
      <c r="I186" s="0" t="n">
        <v>17123</v>
      </c>
      <c r="J186" s="0" t="n">
        <v>93.4</v>
      </c>
    </row>
    <row r="187" customFormat="false" ht="15" hidden="false" customHeight="false" outlineLevel="0" collapsed="false">
      <c r="A187" s="0" t="n">
        <v>2012</v>
      </c>
      <c r="B187" s="0" t="s">
        <v>15</v>
      </c>
      <c r="C187" s="0" t="n">
        <v>44506</v>
      </c>
      <c r="D187" s="0" t="n">
        <v>88</v>
      </c>
      <c r="E187" s="0" t="n">
        <v>23705</v>
      </c>
      <c r="F187" s="0" t="n">
        <v>84.1</v>
      </c>
      <c r="G187" s="0" t="n">
        <v>21972</v>
      </c>
      <c r="H187" s="0" t="n">
        <v>79.6</v>
      </c>
      <c r="I187" s="0" t="n">
        <v>90183</v>
      </c>
      <c r="J187" s="0" t="n">
        <v>84.8</v>
      </c>
    </row>
    <row r="188" customFormat="false" ht="15" hidden="false" customHeight="false" outlineLevel="0" collapsed="false">
      <c r="A188" s="0" t="n">
        <v>2012</v>
      </c>
      <c r="B188" s="0" t="s">
        <v>16</v>
      </c>
      <c r="C188" s="0" t="n">
        <v>293837</v>
      </c>
      <c r="D188" s="0" t="n">
        <v>89.6</v>
      </c>
      <c r="E188" s="0" t="n">
        <v>125121</v>
      </c>
      <c r="F188" s="0" t="n">
        <v>83.2</v>
      </c>
      <c r="G188" s="0" t="n">
        <v>190899</v>
      </c>
      <c r="H188" s="0" t="n">
        <v>78.4</v>
      </c>
      <c r="I188" s="0" t="n">
        <v>609857</v>
      </c>
      <c r="J188" s="0" t="n">
        <v>84.5</v>
      </c>
    </row>
    <row r="189" customFormat="false" ht="15" hidden="false" customHeight="false" outlineLevel="0" collapsed="false">
      <c r="A189" s="0" t="n">
        <v>2012</v>
      </c>
      <c r="B189" s="0" t="s">
        <v>17</v>
      </c>
      <c r="C189" s="0" t="n">
        <v>8355</v>
      </c>
      <c r="D189" s="0" t="n">
        <v>78.4</v>
      </c>
      <c r="E189" s="0" t="n">
        <v>9864</v>
      </c>
      <c r="F189" s="0" t="n">
        <v>75.3</v>
      </c>
      <c r="G189" s="0" t="n">
        <v>50377</v>
      </c>
      <c r="H189" s="0" t="n">
        <v>79</v>
      </c>
      <c r="I189" s="0" t="n">
        <v>68596</v>
      </c>
      <c r="J189" s="0" t="n">
        <v>78.4</v>
      </c>
    </row>
    <row r="190" customFormat="false" ht="15" hidden="false" customHeight="false" outlineLevel="0" collapsed="false">
      <c r="A190" s="0" t="n">
        <v>2012</v>
      </c>
      <c r="B190" s="0" t="s">
        <v>18</v>
      </c>
      <c r="C190" s="0" t="n">
        <v>32633</v>
      </c>
      <c r="D190" s="0" t="n">
        <v>85.5</v>
      </c>
      <c r="E190" s="0" t="n">
        <v>24753</v>
      </c>
      <c r="F190" s="0" t="n">
        <v>82.6</v>
      </c>
      <c r="G190" s="0" t="n">
        <v>48204</v>
      </c>
      <c r="H190" s="0" t="n">
        <v>76.5</v>
      </c>
      <c r="I190" s="0" t="n">
        <v>105590</v>
      </c>
      <c r="J190" s="0" t="n">
        <v>80.5</v>
      </c>
    </row>
    <row r="191" customFormat="false" ht="15" hidden="false" customHeight="false" outlineLevel="0" collapsed="false">
      <c r="A191" s="0" t="n">
        <v>2012</v>
      </c>
      <c r="B191" s="0" t="s">
        <v>19</v>
      </c>
      <c r="C191" s="0" t="n">
        <v>47246</v>
      </c>
      <c r="D191" s="0" t="n">
        <v>90.9</v>
      </c>
      <c r="E191" s="0" t="n">
        <v>18643</v>
      </c>
      <c r="F191" s="0" t="n">
        <v>85.9</v>
      </c>
      <c r="G191" s="0" t="n">
        <v>16196</v>
      </c>
      <c r="H191" s="0" t="n">
        <v>81.2</v>
      </c>
      <c r="I191" s="0" t="n">
        <v>82085</v>
      </c>
      <c r="J191" s="0" t="n">
        <v>87.7</v>
      </c>
    </row>
    <row r="192" customFormat="false" ht="15" hidden="false" customHeight="false" outlineLevel="0" collapsed="false">
      <c r="A192" s="0" t="n">
        <v>2012</v>
      </c>
      <c r="B192" s="0" t="s">
        <v>20</v>
      </c>
      <c r="C192" s="0" t="n">
        <v>4638</v>
      </c>
      <c r="D192" s="0" t="n">
        <v>93.8</v>
      </c>
      <c r="E192" s="0" t="n">
        <v>857</v>
      </c>
      <c r="F192" s="0" t="n">
        <v>87.6</v>
      </c>
      <c r="G192" s="0" t="n">
        <v>492</v>
      </c>
      <c r="H192" s="0" t="n">
        <v>83.5</v>
      </c>
      <c r="I192" s="0" t="n">
        <v>5987</v>
      </c>
      <c r="J192" s="0" t="n">
        <v>92</v>
      </c>
    </row>
    <row r="193" customFormat="false" ht="15" hidden="false" customHeight="false" outlineLevel="0" collapsed="false">
      <c r="A193" s="0" t="n">
        <v>2012</v>
      </c>
      <c r="B193" s="0" t="s">
        <v>21</v>
      </c>
      <c r="C193" s="0" t="n">
        <v>5429</v>
      </c>
      <c r="D193" s="0" t="n">
        <v>87.4</v>
      </c>
      <c r="E193" s="0" t="n">
        <v>3027</v>
      </c>
      <c r="F193" s="0" t="n">
        <v>80</v>
      </c>
      <c r="G193" s="0" t="n">
        <v>5957</v>
      </c>
      <c r="H193" s="0" t="n">
        <v>75.1</v>
      </c>
      <c r="I193" s="0" t="n">
        <v>14413</v>
      </c>
      <c r="J193" s="0" t="n">
        <v>80.4</v>
      </c>
    </row>
    <row r="194" customFormat="false" ht="15" hidden="false" customHeight="false" outlineLevel="0" collapsed="false">
      <c r="A194" s="0" t="n">
        <v>2013</v>
      </c>
      <c r="B194" s="0" t="s">
        <v>10</v>
      </c>
      <c r="C194" s="0" t="n">
        <v>6169</v>
      </c>
      <c r="D194" s="0" t="n">
        <v>95.8</v>
      </c>
      <c r="E194" s="0" t="n">
        <v>2102</v>
      </c>
      <c r="F194" s="0" t="n">
        <v>93.1</v>
      </c>
      <c r="G194" s="0" t="n">
        <v>2348</v>
      </c>
      <c r="H194" s="0" t="n">
        <v>85.8</v>
      </c>
      <c r="I194" s="0" t="n">
        <v>10619</v>
      </c>
      <c r="J194" s="0" t="n">
        <v>92.9</v>
      </c>
    </row>
    <row r="195" customFormat="false" ht="15" hidden="false" customHeight="false" outlineLevel="0" collapsed="false">
      <c r="A195" s="0" t="n">
        <v>2013</v>
      </c>
      <c r="B195" s="0" t="s">
        <v>11</v>
      </c>
      <c r="C195" s="0" t="n">
        <v>28508</v>
      </c>
      <c r="D195" s="0" t="n">
        <v>92.1</v>
      </c>
      <c r="E195" s="0" t="n">
        <v>11492</v>
      </c>
      <c r="F195" s="0" t="n">
        <v>88.7</v>
      </c>
      <c r="G195" s="0" t="n">
        <v>15565</v>
      </c>
      <c r="H195" s="0" t="n">
        <v>81.8</v>
      </c>
      <c r="I195" s="0" t="n">
        <v>55565</v>
      </c>
      <c r="J195" s="0" t="n">
        <v>88.3</v>
      </c>
    </row>
    <row r="196" customFormat="false" ht="15" hidden="false" customHeight="false" outlineLevel="0" collapsed="false">
      <c r="A196" s="0" t="n">
        <v>2013</v>
      </c>
      <c r="B196" s="0" t="s">
        <v>12</v>
      </c>
      <c r="C196" s="0" t="n">
        <v>19895</v>
      </c>
      <c r="D196" s="0" t="n">
        <v>84.2</v>
      </c>
      <c r="E196" s="0" t="n">
        <v>13162</v>
      </c>
      <c r="F196" s="0" t="n">
        <v>80.2</v>
      </c>
      <c r="G196" s="0" t="n">
        <v>11647</v>
      </c>
      <c r="H196" s="0" t="n">
        <v>72.1</v>
      </c>
      <c r="I196" s="0" t="n">
        <v>44704</v>
      </c>
      <c r="J196" s="0" t="n">
        <v>79.6</v>
      </c>
    </row>
    <row r="197" customFormat="false" ht="15" hidden="false" customHeight="false" outlineLevel="0" collapsed="false">
      <c r="A197" s="0" t="n">
        <v>2013</v>
      </c>
      <c r="B197" s="0" t="s">
        <v>13</v>
      </c>
      <c r="C197" s="0" t="n">
        <v>104859</v>
      </c>
      <c r="D197" s="0" t="n">
        <v>95.5</v>
      </c>
      <c r="E197" s="0" t="n">
        <v>18911</v>
      </c>
      <c r="F197" s="0" t="n">
        <v>90.9</v>
      </c>
      <c r="G197" s="0" t="n">
        <v>12176</v>
      </c>
      <c r="H197" s="0" t="n">
        <v>85.2</v>
      </c>
      <c r="I197" s="0" t="n">
        <v>135946</v>
      </c>
      <c r="J197" s="0" t="n">
        <v>93.8</v>
      </c>
    </row>
    <row r="198" customFormat="false" ht="15" hidden="false" customHeight="false" outlineLevel="0" collapsed="false">
      <c r="A198" s="0" t="n">
        <v>2013</v>
      </c>
      <c r="B198" s="0" t="s">
        <v>14</v>
      </c>
      <c r="C198" s="0" t="n">
        <v>15014</v>
      </c>
      <c r="D198" s="0" t="n">
        <v>96</v>
      </c>
      <c r="E198" s="0" t="n">
        <v>1986</v>
      </c>
      <c r="F198" s="0" t="n">
        <v>90.8</v>
      </c>
      <c r="G198" s="0" t="n">
        <v>792</v>
      </c>
      <c r="H198" s="0" t="n">
        <v>84.4</v>
      </c>
      <c r="I198" s="0" t="n">
        <v>17792</v>
      </c>
      <c r="J198" s="0" t="n">
        <v>94.8</v>
      </c>
    </row>
    <row r="199" customFormat="false" ht="15" hidden="false" customHeight="false" outlineLevel="0" collapsed="false">
      <c r="A199" s="0" t="n">
        <v>2013</v>
      </c>
      <c r="B199" s="0" t="s">
        <v>15</v>
      </c>
      <c r="C199" s="0" t="n">
        <v>48646</v>
      </c>
      <c r="D199" s="0" t="n">
        <v>90.9</v>
      </c>
      <c r="E199" s="0" t="n">
        <v>24260</v>
      </c>
      <c r="F199" s="0" t="n">
        <v>87.2</v>
      </c>
      <c r="G199" s="0" t="n">
        <v>18720</v>
      </c>
      <c r="H199" s="0" t="n">
        <v>80.6</v>
      </c>
      <c r="I199" s="0" t="n">
        <v>91626</v>
      </c>
      <c r="J199" s="0" t="n">
        <v>87.6</v>
      </c>
    </row>
    <row r="200" customFormat="false" ht="15" hidden="false" customHeight="false" outlineLevel="0" collapsed="false">
      <c r="A200" s="0" t="n">
        <v>2013</v>
      </c>
      <c r="B200" s="0" t="s">
        <v>16</v>
      </c>
      <c r="C200" s="0" t="n">
        <v>305316</v>
      </c>
      <c r="D200" s="0" t="n">
        <v>92</v>
      </c>
      <c r="E200" s="0" t="n">
        <v>124853</v>
      </c>
      <c r="F200" s="0" t="n">
        <v>86.5</v>
      </c>
      <c r="G200" s="0" t="n">
        <v>159241</v>
      </c>
      <c r="H200" s="0" t="n">
        <v>78.9</v>
      </c>
      <c r="I200" s="0" t="n">
        <v>589410</v>
      </c>
      <c r="J200" s="0" t="n">
        <v>86.9</v>
      </c>
    </row>
    <row r="201" customFormat="false" ht="15" hidden="false" customHeight="false" outlineLevel="0" collapsed="false">
      <c r="A201" s="0" t="n">
        <v>2013</v>
      </c>
      <c r="B201" s="0" t="s">
        <v>17</v>
      </c>
      <c r="C201" s="0" t="n">
        <v>9390</v>
      </c>
      <c r="D201" s="0" t="n">
        <v>83</v>
      </c>
      <c r="E201" s="0" t="n">
        <v>10238</v>
      </c>
      <c r="F201" s="0" t="n">
        <v>79.2</v>
      </c>
      <c r="G201" s="0" t="n">
        <v>40809</v>
      </c>
      <c r="H201" s="0" t="n">
        <v>78</v>
      </c>
      <c r="I201" s="0" t="n">
        <v>60437</v>
      </c>
      <c r="J201" s="0" t="n">
        <v>78.9</v>
      </c>
    </row>
    <row r="202" customFormat="false" ht="15" hidden="false" customHeight="false" outlineLevel="0" collapsed="false">
      <c r="A202" s="0" t="n">
        <v>2013</v>
      </c>
      <c r="B202" s="0" t="s">
        <v>18</v>
      </c>
      <c r="C202" s="0" t="n">
        <v>34269</v>
      </c>
      <c r="D202" s="0" t="n">
        <v>88.7</v>
      </c>
      <c r="E202" s="0" t="n">
        <v>23787</v>
      </c>
      <c r="F202" s="0" t="n">
        <v>86.1</v>
      </c>
      <c r="G202" s="0" t="n">
        <v>39600</v>
      </c>
      <c r="H202" s="0" t="n">
        <v>77.3</v>
      </c>
      <c r="I202" s="0" t="n">
        <v>97656</v>
      </c>
      <c r="J202" s="0" t="n">
        <v>83.2</v>
      </c>
    </row>
    <row r="203" customFormat="false" ht="15" hidden="false" customHeight="false" outlineLevel="0" collapsed="false">
      <c r="A203" s="0" t="n">
        <v>2013</v>
      </c>
      <c r="B203" s="0" t="s">
        <v>19</v>
      </c>
      <c r="C203" s="0" t="n">
        <v>48129</v>
      </c>
      <c r="D203" s="0" t="n">
        <v>93</v>
      </c>
      <c r="E203" s="0" t="n">
        <v>18191</v>
      </c>
      <c r="F203" s="0" t="n">
        <v>89.3</v>
      </c>
      <c r="G203" s="0" t="n">
        <v>13605</v>
      </c>
      <c r="H203" s="0" t="n">
        <v>82.1</v>
      </c>
      <c r="I203" s="0" t="n">
        <v>79925</v>
      </c>
      <c r="J203" s="0" t="n">
        <v>90.1</v>
      </c>
    </row>
    <row r="204" customFormat="false" ht="15" hidden="false" customHeight="false" outlineLevel="0" collapsed="false">
      <c r="A204" s="0" t="n">
        <v>2013</v>
      </c>
      <c r="B204" s="0" t="s">
        <v>20</v>
      </c>
      <c r="C204" s="0" t="n">
        <v>4812</v>
      </c>
      <c r="D204" s="0" t="n">
        <v>95</v>
      </c>
      <c r="E204" s="0" t="n">
        <v>855</v>
      </c>
      <c r="F204" s="0" t="n">
        <v>90.3</v>
      </c>
      <c r="G204" s="0" t="n">
        <v>431</v>
      </c>
      <c r="H204" s="0" t="n">
        <v>82.7</v>
      </c>
      <c r="I204" s="0" t="n">
        <v>6098</v>
      </c>
      <c r="J204" s="0" t="n">
        <v>93.4</v>
      </c>
    </row>
    <row r="205" customFormat="false" ht="15" hidden="false" customHeight="false" outlineLevel="0" collapsed="false">
      <c r="A205" s="0" t="n">
        <v>2013</v>
      </c>
      <c r="B205" s="0" t="s">
        <v>21</v>
      </c>
      <c r="C205" s="0" t="n">
        <v>5451</v>
      </c>
      <c r="D205" s="0" t="n">
        <v>90.8</v>
      </c>
      <c r="E205" s="0" t="n">
        <v>2710</v>
      </c>
      <c r="F205" s="0" t="n">
        <v>84</v>
      </c>
      <c r="G205" s="0" t="n">
        <v>4771</v>
      </c>
      <c r="H205" s="0" t="n">
        <v>76.1</v>
      </c>
      <c r="I205" s="0" t="n">
        <v>12932</v>
      </c>
      <c r="J205" s="0" t="n">
        <v>83.4</v>
      </c>
    </row>
    <row r="206" customFormat="false" ht="15" hidden="false" customHeight="false" outlineLevel="0" collapsed="false">
      <c r="A206" s="0" t="n">
        <v>2014</v>
      </c>
      <c r="B206" s="0" t="s">
        <v>10</v>
      </c>
      <c r="C206" s="0" t="n">
        <v>5940</v>
      </c>
      <c r="D206" s="0" t="n">
        <v>94.9</v>
      </c>
      <c r="E206" s="0" t="n">
        <v>2033</v>
      </c>
      <c r="F206" s="0" t="n">
        <v>96.1</v>
      </c>
      <c r="G206" s="0" t="n">
        <v>2763</v>
      </c>
      <c r="H206" s="0" t="n">
        <v>89.3</v>
      </c>
      <c r="I206" s="0" t="n">
        <v>10736</v>
      </c>
      <c r="J206" s="0" t="n">
        <v>93.6</v>
      </c>
    </row>
    <row r="207" customFormat="false" ht="15" hidden="false" customHeight="false" outlineLevel="0" collapsed="false">
      <c r="A207" s="0" t="n">
        <v>2014</v>
      </c>
      <c r="B207" s="0" t="s">
        <v>11</v>
      </c>
      <c r="C207" s="0" t="n">
        <v>29028</v>
      </c>
      <c r="D207" s="0" t="n">
        <v>91.1</v>
      </c>
      <c r="E207" s="0" t="n">
        <v>12240</v>
      </c>
      <c r="F207" s="0" t="n">
        <v>92.7</v>
      </c>
      <c r="G207" s="0" t="n">
        <v>18063</v>
      </c>
      <c r="H207" s="0" t="n">
        <v>84.5</v>
      </c>
      <c r="I207" s="0" t="n">
        <v>59331</v>
      </c>
      <c r="J207" s="0" t="n">
        <v>89.3</v>
      </c>
    </row>
    <row r="208" customFormat="false" ht="15" hidden="false" customHeight="false" outlineLevel="0" collapsed="false">
      <c r="A208" s="0" t="n">
        <v>2014</v>
      </c>
      <c r="B208" s="0" t="s">
        <v>12</v>
      </c>
      <c r="C208" s="0" t="n">
        <v>20116</v>
      </c>
      <c r="D208" s="0" t="n">
        <v>82.4</v>
      </c>
      <c r="E208" s="0" t="n">
        <v>14298</v>
      </c>
      <c r="F208" s="0" t="n">
        <v>85.8</v>
      </c>
      <c r="G208" s="0" t="n">
        <v>13674</v>
      </c>
      <c r="H208" s="0" t="n">
        <v>75.3</v>
      </c>
      <c r="I208" s="0" t="n">
        <v>48088</v>
      </c>
      <c r="J208" s="0" t="n">
        <v>81.2</v>
      </c>
    </row>
    <row r="209" customFormat="false" ht="15" hidden="false" customHeight="false" outlineLevel="0" collapsed="false">
      <c r="A209" s="0" t="n">
        <v>2014</v>
      </c>
      <c r="B209" s="0" t="s">
        <v>13</v>
      </c>
      <c r="C209" s="0" t="n">
        <v>106620</v>
      </c>
      <c r="D209" s="0" t="n">
        <v>95</v>
      </c>
      <c r="E209" s="0" t="n">
        <v>19437</v>
      </c>
      <c r="F209" s="0" t="n">
        <v>94</v>
      </c>
      <c r="G209" s="0" t="n">
        <v>13478</v>
      </c>
      <c r="H209" s="0" t="n">
        <v>87.2</v>
      </c>
      <c r="I209" s="0" t="n">
        <v>139535</v>
      </c>
      <c r="J209" s="0" t="n">
        <v>94</v>
      </c>
    </row>
    <row r="210" customFormat="false" ht="15" hidden="false" customHeight="false" outlineLevel="0" collapsed="false">
      <c r="A210" s="0" t="n">
        <v>2014</v>
      </c>
      <c r="B210" s="0" t="s">
        <v>14</v>
      </c>
      <c r="C210" s="0" t="n">
        <v>15554</v>
      </c>
      <c r="D210" s="0" t="n">
        <v>95.4</v>
      </c>
      <c r="E210" s="0" t="n">
        <v>2099</v>
      </c>
      <c r="F210" s="0" t="n">
        <v>94.2</v>
      </c>
      <c r="G210" s="0" t="n">
        <v>888</v>
      </c>
      <c r="H210" s="0" t="n">
        <v>88.7</v>
      </c>
      <c r="I210" s="0" t="n">
        <v>18541</v>
      </c>
      <c r="J210" s="0" t="n">
        <v>94.9</v>
      </c>
    </row>
    <row r="211" customFormat="false" ht="15" hidden="false" customHeight="false" outlineLevel="0" collapsed="false">
      <c r="A211" s="0" t="n">
        <v>2014</v>
      </c>
      <c r="B211" s="0" t="s">
        <v>15</v>
      </c>
      <c r="C211" s="0" t="n">
        <v>48811</v>
      </c>
      <c r="D211" s="0" t="n">
        <v>89.8</v>
      </c>
      <c r="E211" s="0" t="n">
        <v>25406</v>
      </c>
      <c r="F211" s="0" t="n">
        <v>91.8</v>
      </c>
      <c r="G211" s="0" t="n">
        <v>22417</v>
      </c>
      <c r="H211" s="0" t="n">
        <v>84.1</v>
      </c>
      <c r="I211" s="0" t="n">
        <v>96634</v>
      </c>
      <c r="J211" s="0" t="n">
        <v>88.9</v>
      </c>
    </row>
    <row r="212" customFormat="false" ht="15" hidden="false" customHeight="false" outlineLevel="0" collapsed="false">
      <c r="A212" s="0" t="n">
        <v>2014</v>
      </c>
      <c r="B212" s="0" t="s">
        <v>16</v>
      </c>
      <c r="C212" s="0" t="n">
        <v>305667</v>
      </c>
      <c r="D212" s="0" t="n">
        <v>91</v>
      </c>
      <c r="E212" s="0" t="n">
        <v>129210</v>
      </c>
      <c r="F212" s="0" t="n">
        <v>90.7</v>
      </c>
      <c r="G212" s="0" t="n">
        <v>190773</v>
      </c>
      <c r="H212" s="0" t="n">
        <v>82.2</v>
      </c>
      <c r="I212" s="0" t="n">
        <v>625650</v>
      </c>
      <c r="J212" s="0" t="n">
        <v>88</v>
      </c>
    </row>
    <row r="213" customFormat="false" ht="15" hidden="false" customHeight="false" outlineLevel="0" collapsed="false">
      <c r="A213" s="0" t="n">
        <v>2014</v>
      </c>
      <c r="B213" s="0" t="s">
        <v>17</v>
      </c>
      <c r="C213" s="0" t="n">
        <v>8777</v>
      </c>
      <c r="D213" s="0" t="n">
        <v>80.7</v>
      </c>
      <c r="E213" s="0" t="n">
        <v>10374</v>
      </c>
      <c r="F213" s="0" t="n">
        <v>83.6</v>
      </c>
      <c r="G213" s="0" t="n">
        <v>52758</v>
      </c>
      <c r="H213" s="0" t="n">
        <v>81</v>
      </c>
      <c r="I213" s="0" t="n">
        <v>71909</v>
      </c>
      <c r="J213" s="0" t="n">
        <v>81.3</v>
      </c>
    </row>
    <row r="214" customFormat="false" ht="15" hidden="false" customHeight="false" outlineLevel="0" collapsed="false">
      <c r="A214" s="0" t="n">
        <v>2014</v>
      </c>
      <c r="B214" s="0" t="s">
        <v>18</v>
      </c>
      <c r="C214" s="0" t="n">
        <v>33708</v>
      </c>
      <c r="D214" s="0" t="n">
        <v>87.2</v>
      </c>
      <c r="E214" s="0" t="n">
        <v>24352</v>
      </c>
      <c r="F214" s="0" t="n">
        <v>90.7</v>
      </c>
      <c r="G214" s="0" t="n">
        <v>46562</v>
      </c>
      <c r="H214" s="0" t="n">
        <v>81.3</v>
      </c>
      <c r="I214" s="0" t="n">
        <v>104622</v>
      </c>
      <c r="J214" s="0" t="n">
        <v>85.2</v>
      </c>
    </row>
    <row r="215" customFormat="false" ht="15" hidden="false" customHeight="false" outlineLevel="0" collapsed="false">
      <c r="A215" s="0" t="n">
        <v>2014</v>
      </c>
      <c r="B215" s="0" t="s">
        <v>19</v>
      </c>
      <c r="C215" s="0" t="n">
        <v>47523</v>
      </c>
      <c r="D215" s="0" t="n">
        <v>92.1</v>
      </c>
      <c r="E215" s="0" t="n">
        <v>18420</v>
      </c>
      <c r="F215" s="0" t="n">
        <v>92.7</v>
      </c>
      <c r="G215" s="0" t="n">
        <v>16041</v>
      </c>
      <c r="H215" s="0" t="n">
        <v>85.7</v>
      </c>
      <c r="I215" s="0" t="n">
        <v>81984</v>
      </c>
      <c r="J215" s="0" t="n">
        <v>90.9</v>
      </c>
    </row>
    <row r="216" customFormat="false" ht="15" hidden="false" customHeight="false" outlineLevel="0" collapsed="false">
      <c r="A216" s="0" t="n">
        <v>2014</v>
      </c>
      <c r="B216" s="0" t="s">
        <v>20</v>
      </c>
      <c r="C216" s="0" t="n">
        <v>4695</v>
      </c>
      <c r="D216" s="0" t="n">
        <v>95.1</v>
      </c>
      <c r="E216" s="0" t="n">
        <v>874</v>
      </c>
      <c r="F216" s="0" t="n">
        <v>92.3</v>
      </c>
      <c r="G216" s="0" t="n">
        <v>481</v>
      </c>
      <c r="H216" s="0" t="n">
        <v>86.7</v>
      </c>
      <c r="I216" s="0" t="n">
        <v>6050</v>
      </c>
      <c r="J216" s="0" t="n">
        <v>93.9</v>
      </c>
    </row>
    <row r="217" customFormat="false" ht="15" hidden="false" customHeight="false" outlineLevel="0" collapsed="false">
      <c r="A217" s="0" t="n">
        <v>2014</v>
      </c>
      <c r="B217" s="0" t="s">
        <v>21</v>
      </c>
      <c r="C217" s="0" t="n">
        <v>5144</v>
      </c>
      <c r="D217" s="0" t="n">
        <v>89.4</v>
      </c>
      <c r="E217" s="0" t="n">
        <v>2650</v>
      </c>
      <c r="F217" s="0" t="n">
        <v>89.7</v>
      </c>
      <c r="G217" s="0" t="n">
        <v>5017</v>
      </c>
      <c r="H217" s="0" t="n">
        <v>78.9</v>
      </c>
      <c r="I217" s="0" t="n">
        <v>12811</v>
      </c>
      <c r="J217" s="0" t="n">
        <v>85</v>
      </c>
    </row>
    <row r="218" customFormat="false" ht="15" hidden="false" customHeight="false" outlineLevel="0" collapsed="false">
      <c r="A218" s="0" t="n">
        <v>2015</v>
      </c>
      <c r="B218" s="0" t="s">
        <v>10</v>
      </c>
      <c r="C218" s="0" t="n">
        <v>6049</v>
      </c>
      <c r="D218" s="0" t="n">
        <v>95.2</v>
      </c>
      <c r="E218" s="0" t="n">
        <v>1807</v>
      </c>
      <c r="F218" s="0" t="n">
        <v>94.9</v>
      </c>
      <c r="G218" s="0" t="n">
        <v>2627</v>
      </c>
      <c r="H218" s="0" t="n">
        <v>87.3</v>
      </c>
      <c r="I218" s="0" t="n">
        <v>10483</v>
      </c>
      <c r="J218" s="0" t="n">
        <v>93.1</v>
      </c>
    </row>
    <row r="219" customFormat="false" ht="15" hidden="false" customHeight="false" outlineLevel="0" collapsed="false">
      <c r="A219" s="0" t="n">
        <v>2015</v>
      </c>
      <c r="B219" s="0" t="s">
        <v>11</v>
      </c>
      <c r="C219" s="0" t="n">
        <v>30011</v>
      </c>
      <c r="D219" s="0" t="n">
        <v>92</v>
      </c>
      <c r="E219" s="0" t="n">
        <v>11823</v>
      </c>
      <c r="F219" s="0" t="n">
        <v>92</v>
      </c>
      <c r="G219" s="0" t="n">
        <v>16715</v>
      </c>
      <c r="H219" s="0" t="n">
        <v>82.6</v>
      </c>
      <c r="I219" s="0" t="n">
        <v>58549</v>
      </c>
      <c r="J219" s="0" t="n">
        <v>89.1</v>
      </c>
    </row>
    <row r="220" customFormat="false" ht="15" hidden="false" customHeight="false" outlineLevel="0" collapsed="false">
      <c r="A220" s="0" t="n">
        <v>2015</v>
      </c>
      <c r="B220" s="0" t="s">
        <v>12</v>
      </c>
      <c r="C220" s="0" t="n">
        <v>22398</v>
      </c>
      <c r="D220" s="0" t="n">
        <v>83.4</v>
      </c>
      <c r="E220" s="0" t="n">
        <v>13987</v>
      </c>
      <c r="F220" s="0" t="n">
        <v>85.4</v>
      </c>
      <c r="G220" s="0" t="n">
        <v>13395</v>
      </c>
      <c r="H220" s="0" t="n">
        <v>73.6</v>
      </c>
      <c r="I220" s="0" t="n">
        <v>49780</v>
      </c>
      <c r="J220" s="0" t="n">
        <v>81</v>
      </c>
    </row>
    <row r="221" customFormat="false" ht="15" hidden="false" customHeight="false" outlineLevel="0" collapsed="false">
      <c r="A221" s="0" t="n">
        <v>2015</v>
      </c>
      <c r="B221" s="0" t="s">
        <v>13</v>
      </c>
      <c r="C221" s="0" t="n">
        <v>110045</v>
      </c>
      <c r="D221" s="0" t="n">
        <v>95.4</v>
      </c>
      <c r="E221" s="0" t="n">
        <v>19692</v>
      </c>
      <c r="F221" s="0" t="n">
        <v>93.9</v>
      </c>
      <c r="G221" s="0" t="n">
        <v>12926</v>
      </c>
      <c r="H221" s="0" t="n">
        <v>85.8</v>
      </c>
      <c r="I221" s="0" t="n">
        <v>142663</v>
      </c>
      <c r="J221" s="0" t="n">
        <v>94.2</v>
      </c>
    </row>
    <row r="222" customFormat="false" ht="15" hidden="false" customHeight="false" outlineLevel="0" collapsed="false">
      <c r="A222" s="0" t="n">
        <v>2015</v>
      </c>
      <c r="B222" s="0" t="s">
        <v>14</v>
      </c>
      <c r="C222" s="0" t="n">
        <v>16173</v>
      </c>
      <c r="D222" s="0" t="n">
        <v>96</v>
      </c>
      <c r="E222" s="0" t="n">
        <v>2176</v>
      </c>
      <c r="F222" s="0" t="n">
        <v>93.1</v>
      </c>
      <c r="G222" s="0" t="n">
        <v>813</v>
      </c>
      <c r="H222" s="0" t="n">
        <v>87</v>
      </c>
      <c r="I222" s="0" t="n">
        <v>19162</v>
      </c>
      <c r="J222" s="0" t="n">
        <v>95.2</v>
      </c>
    </row>
    <row r="223" customFormat="false" ht="15" hidden="false" customHeight="false" outlineLevel="0" collapsed="false">
      <c r="A223" s="0" t="n">
        <v>2015</v>
      </c>
      <c r="B223" s="0" t="s">
        <v>15</v>
      </c>
      <c r="C223" s="0" t="n">
        <v>51545</v>
      </c>
      <c r="D223" s="0" t="n">
        <v>90.1</v>
      </c>
      <c r="E223" s="0" t="n">
        <v>24727</v>
      </c>
      <c r="F223" s="0" t="n">
        <v>91.3</v>
      </c>
      <c r="G223" s="0" t="n">
        <v>20585</v>
      </c>
      <c r="H223" s="0" t="n">
        <v>81.7</v>
      </c>
      <c r="I223" s="0" t="n">
        <v>96857</v>
      </c>
      <c r="J223" s="0" t="n">
        <v>88.4</v>
      </c>
    </row>
    <row r="224" customFormat="false" ht="15" hidden="false" customHeight="false" outlineLevel="0" collapsed="false">
      <c r="A224" s="0" t="n">
        <v>2015</v>
      </c>
      <c r="B224" s="0" t="s">
        <v>16</v>
      </c>
      <c r="C224" s="0" t="n">
        <v>317054</v>
      </c>
      <c r="D224" s="0" t="n">
        <v>91.5</v>
      </c>
      <c r="E224" s="0" t="n">
        <v>125144</v>
      </c>
      <c r="F224" s="0" t="n">
        <v>90.7</v>
      </c>
      <c r="G224" s="0" t="n">
        <v>176646</v>
      </c>
      <c r="H224" s="0" t="n">
        <v>80.5</v>
      </c>
      <c r="I224" s="0" t="n">
        <v>618844</v>
      </c>
      <c r="J224" s="0" t="n">
        <v>87.9</v>
      </c>
    </row>
    <row r="225" customFormat="false" ht="15" hidden="false" customHeight="false" outlineLevel="0" collapsed="false">
      <c r="A225" s="0" t="n">
        <v>2015</v>
      </c>
      <c r="B225" s="0" t="s">
        <v>17</v>
      </c>
      <c r="C225" s="0" t="n">
        <v>9620</v>
      </c>
      <c r="D225" s="0" t="n">
        <v>82.6</v>
      </c>
      <c r="E225" s="0" t="n">
        <v>10509</v>
      </c>
      <c r="F225" s="0" t="n">
        <v>85.7</v>
      </c>
      <c r="G225" s="0" t="n">
        <v>46437</v>
      </c>
      <c r="H225" s="0" t="n">
        <v>80.3</v>
      </c>
      <c r="I225" s="0" t="n">
        <v>66566</v>
      </c>
      <c r="J225" s="0" t="n">
        <v>81.4</v>
      </c>
    </row>
    <row r="226" customFormat="false" ht="15" hidden="false" customHeight="false" outlineLevel="0" collapsed="false">
      <c r="A226" s="0" t="n">
        <v>2015</v>
      </c>
      <c r="B226" s="0" t="s">
        <v>18</v>
      </c>
      <c r="C226" s="0" t="n">
        <v>34069</v>
      </c>
      <c r="D226" s="0" t="n">
        <v>87.7</v>
      </c>
      <c r="E226" s="0" t="n">
        <v>22302</v>
      </c>
      <c r="F226" s="0" t="n">
        <v>90.6</v>
      </c>
      <c r="G226" s="0" t="n">
        <v>44297</v>
      </c>
      <c r="H226" s="0" t="n">
        <v>79.3</v>
      </c>
      <c r="I226" s="0" t="n">
        <v>100668</v>
      </c>
      <c r="J226" s="0" t="n">
        <v>84.4</v>
      </c>
    </row>
    <row r="227" customFormat="false" ht="15" hidden="false" customHeight="false" outlineLevel="0" collapsed="false">
      <c r="A227" s="0" t="n">
        <v>2015</v>
      </c>
      <c r="B227" s="0" t="s">
        <v>19</v>
      </c>
      <c r="C227" s="0" t="n">
        <v>48254</v>
      </c>
      <c r="D227" s="0" t="n">
        <v>92.7</v>
      </c>
      <c r="E227" s="0" t="n">
        <v>17980</v>
      </c>
      <c r="F227" s="0" t="n">
        <v>93.2</v>
      </c>
      <c r="G227" s="0" t="n">
        <v>15042</v>
      </c>
      <c r="H227" s="0" t="n">
        <v>83.8</v>
      </c>
      <c r="I227" s="0" t="n">
        <v>81276</v>
      </c>
      <c r="J227" s="0" t="n">
        <v>91</v>
      </c>
    </row>
    <row r="228" customFormat="false" ht="15" hidden="false" customHeight="false" outlineLevel="0" collapsed="false">
      <c r="A228" s="0" t="n">
        <v>2015</v>
      </c>
      <c r="B228" s="0" t="s">
        <v>20</v>
      </c>
      <c r="C228" s="0" t="n">
        <v>4894</v>
      </c>
      <c r="D228" s="0" t="n">
        <v>94.9</v>
      </c>
      <c r="E228" s="0" t="n">
        <v>922</v>
      </c>
      <c r="F228" s="0" t="n">
        <v>93.5</v>
      </c>
      <c r="G228" s="0" t="n">
        <v>422</v>
      </c>
      <c r="H228" s="0" t="n">
        <v>83.2</v>
      </c>
      <c r="I228" s="0" t="n">
        <v>6238</v>
      </c>
      <c r="J228" s="0" t="n">
        <v>93.8</v>
      </c>
    </row>
    <row r="229" customFormat="false" ht="15" hidden="false" customHeight="false" outlineLevel="0" collapsed="false">
      <c r="A229" s="0" t="n">
        <v>2015</v>
      </c>
      <c r="B229" s="0" t="s">
        <v>21</v>
      </c>
      <c r="C229" s="0" t="n">
        <v>5063</v>
      </c>
      <c r="D229" s="0" t="n">
        <v>90.3</v>
      </c>
      <c r="E229" s="0" t="n">
        <v>2317</v>
      </c>
      <c r="F229" s="0" t="n">
        <v>89.2</v>
      </c>
      <c r="G229" s="0" t="n">
        <v>4622</v>
      </c>
      <c r="H229" s="0" t="n">
        <v>76.9</v>
      </c>
      <c r="I229" s="0" t="n">
        <v>12002</v>
      </c>
      <c r="J229" s="0" t="n">
        <v>84.4</v>
      </c>
    </row>
    <row r="230" customFormat="false" ht="15" hidden="false" customHeight="false" outlineLevel="0" collapsed="false">
      <c r="A230" s="0" t="n">
        <v>2016</v>
      </c>
      <c r="B230" s="0" t="s">
        <v>10</v>
      </c>
      <c r="C230" s="0" t="n">
        <v>5974</v>
      </c>
      <c r="D230" s="0" t="n">
        <v>95.6</v>
      </c>
      <c r="E230" s="0" t="n">
        <v>1718</v>
      </c>
      <c r="F230" s="0" t="n">
        <v>95</v>
      </c>
      <c r="G230" s="0" t="n">
        <v>2459</v>
      </c>
      <c r="H230" s="0" t="n">
        <v>89.7</v>
      </c>
      <c r="I230" s="0" t="n">
        <v>10151</v>
      </c>
      <c r="J230" s="0" t="n">
        <v>94</v>
      </c>
    </row>
    <row r="231" customFormat="false" ht="15" hidden="false" customHeight="false" outlineLevel="0" collapsed="false">
      <c r="A231" s="0" t="n">
        <v>2016</v>
      </c>
      <c r="B231" s="0" t="s">
        <v>11</v>
      </c>
      <c r="C231" s="0" t="n">
        <v>30590</v>
      </c>
      <c r="D231" s="0" t="n">
        <v>91.9</v>
      </c>
      <c r="E231" s="0" t="n">
        <v>11647</v>
      </c>
      <c r="F231" s="0" t="n">
        <v>92.5</v>
      </c>
      <c r="G231" s="0" t="n">
        <v>17028</v>
      </c>
      <c r="H231" s="0" t="n">
        <v>85.2</v>
      </c>
      <c r="I231" s="0" t="n">
        <v>59265</v>
      </c>
      <c r="J231" s="0" t="n">
        <v>90</v>
      </c>
    </row>
    <row r="232" customFormat="false" ht="15" hidden="false" customHeight="false" outlineLevel="0" collapsed="false">
      <c r="A232" s="0" t="n">
        <v>2016</v>
      </c>
      <c r="B232" s="0" t="s">
        <v>12</v>
      </c>
      <c r="C232" s="0" t="n">
        <v>23323</v>
      </c>
      <c r="D232" s="0" t="n">
        <v>83.5</v>
      </c>
      <c r="E232" s="0" t="n">
        <v>14726</v>
      </c>
      <c r="F232" s="0" t="n">
        <v>85.2</v>
      </c>
      <c r="G232" s="0" t="n">
        <v>13959</v>
      </c>
      <c r="H232" s="0" t="n">
        <v>75.3</v>
      </c>
      <c r="I232" s="0" t="n">
        <v>52008</v>
      </c>
      <c r="J232" s="0" t="n">
        <v>81.6</v>
      </c>
    </row>
    <row r="233" customFormat="false" ht="15" hidden="false" customHeight="false" outlineLevel="0" collapsed="false">
      <c r="A233" s="0" t="n">
        <v>2016</v>
      </c>
      <c r="B233" s="0" t="s">
        <v>13</v>
      </c>
      <c r="C233" s="0" t="n">
        <v>112280</v>
      </c>
      <c r="D233" s="0" t="n">
        <v>95.2</v>
      </c>
      <c r="E233" s="0" t="n">
        <v>19749</v>
      </c>
      <c r="F233" s="0" t="n">
        <v>93.8</v>
      </c>
      <c r="G233" s="0" t="n">
        <v>13016</v>
      </c>
      <c r="H233" s="0" t="n">
        <v>87.7</v>
      </c>
      <c r="I233" s="0" t="n">
        <v>145045</v>
      </c>
      <c r="J233" s="0" t="n">
        <v>94.3</v>
      </c>
    </row>
    <row r="234" customFormat="false" ht="15" hidden="false" customHeight="false" outlineLevel="0" collapsed="false">
      <c r="A234" s="0" t="n">
        <v>2016</v>
      </c>
      <c r="B234" s="0" t="s">
        <v>14</v>
      </c>
      <c r="C234" s="0" t="n">
        <v>17166</v>
      </c>
      <c r="D234" s="0" t="n">
        <v>95.9</v>
      </c>
      <c r="E234" s="0" t="n">
        <v>2197</v>
      </c>
      <c r="F234" s="0" t="n">
        <v>93.6</v>
      </c>
      <c r="G234" s="0" t="n">
        <v>881</v>
      </c>
      <c r="H234" s="0" t="n">
        <v>86.9</v>
      </c>
      <c r="I234" s="0" t="n">
        <v>20244</v>
      </c>
      <c r="J234" s="0" t="n">
        <v>95.2</v>
      </c>
    </row>
    <row r="235" customFormat="false" ht="15" hidden="false" customHeight="false" outlineLevel="0" collapsed="false">
      <c r="A235" s="0" t="n">
        <v>2016</v>
      </c>
      <c r="B235" s="0" t="s">
        <v>15</v>
      </c>
      <c r="C235" s="0" t="n">
        <v>54882</v>
      </c>
      <c r="D235" s="0" t="n">
        <v>90.4</v>
      </c>
      <c r="E235" s="0" t="n">
        <v>25517</v>
      </c>
      <c r="F235" s="0" t="n">
        <v>91.3</v>
      </c>
      <c r="G235" s="0" t="n">
        <v>21340</v>
      </c>
      <c r="H235" s="0" t="n">
        <v>83.8</v>
      </c>
      <c r="I235" s="0" t="n">
        <v>101739</v>
      </c>
      <c r="J235" s="0" t="n">
        <v>89.1</v>
      </c>
    </row>
    <row r="236" customFormat="false" ht="15" hidden="false" customHeight="false" outlineLevel="0" collapsed="false">
      <c r="A236" s="0" t="n">
        <v>2016</v>
      </c>
      <c r="B236" s="0" t="s">
        <v>16</v>
      </c>
      <c r="C236" s="0" t="n">
        <v>327078</v>
      </c>
      <c r="D236" s="0" t="n">
        <v>91.5</v>
      </c>
      <c r="E236" s="0" t="n">
        <v>126578</v>
      </c>
      <c r="F236" s="0" t="n">
        <v>90.7</v>
      </c>
      <c r="G236" s="0" t="n">
        <v>179841</v>
      </c>
      <c r="H236" s="0" t="n">
        <v>82.5</v>
      </c>
      <c r="I236" s="0" t="n">
        <v>633497</v>
      </c>
      <c r="J236" s="0" t="n">
        <v>88.6</v>
      </c>
    </row>
    <row r="237" customFormat="false" ht="15" hidden="false" customHeight="false" outlineLevel="0" collapsed="false">
      <c r="A237" s="0" t="n">
        <v>2016</v>
      </c>
      <c r="B237" s="0" t="s">
        <v>17</v>
      </c>
      <c r="C237" s="0" t="n">
        <v>9344</v>
      </c>
      <c r="D237" s="0" t="n">
        <v>82.2</v>
      </c>
      <c r="E237" s="0" t="n">
        <v>10534</v>
      </c>
      <c r="F237" s="0" t="n">
        <v>86.5</v>
      </c>
      <c r="G237" s="0" t="n">
        <v>46156</v>
      </c>
      <c r="H237" s="0" t="n">
        <v>81.9</v>
      </c>
      <c r="I237" s="0" t="n">
        <v>66034</v>
      </c>
      <c r="J237" s="0" t="n">
        <v>82.7</v>
      </c>
    </row>
    <row r="238" customFormat="false" ht="15" hidden="false" customHeight="false" outlineLevel="0" collapsed="false">
      <c r="A238" s="0" t="n">
        <v>2016</v>
      </c>
      <c r="B238" s="0" t="s">
        <v>18</v>
      </c>
      <c r="C238" s="0" t="n">
        <v>35666</v>
      </c>
      <c r="D238" s="0" t="n">
        <v>88.2</v>
      </c>
      <c r="E238" s="0" t="n">
        <v>22589</v>
      </c>
      <c r="F238" s="0" t="n">
        <v>90.9</v>
      </c>
      <c r="G238" s="0" t="n">
        <v>45994</v>
      </c>
      <c r="H238" s="0" t="n">
        <v>81.5</v>
      </c>
      <c r="I238" s="0" t="n">
        <v>104249</v>
      </c>
      <c r="J238" s="0" t="n">
        <v>85.6</v>
      </c>
    </row>
    <row r="239" customFormat="false" ht="15" hidden="false" customHeight="false" outlineLevel="0" collapsed="false">
      <c r="A239" s="0" t="n">
        <v>2016</v>
      </c>
      <c r="B239" s="0" t="s">
        <v>19</v>
      </c>
      <c r="C239" s="0" t="n">
        <v>49909</v>
      </c>
      <c r="D239" s="0" t="n">
        <v>92.4</v>
      </c>
      <c r="E239" s="0" t="n">
        <v>17906</v>
      </c>
      <c r="F239" s="0" t="n">
        <v>92.6</v>
      </c>
      <c r="G239" s="0" t="n">
        <v>15131</v>
      </c>
      <c r="H239" s="0" t="n">
        <v>85.9</v>
      </c>
      <c r="I239" s="0" t="n">
        <v>82946</v>
      </c>
      <c r="J239" s="0" t="n">
        <v>91.2</v>
      </c>
    </row>
    <row r="240" customFormat="false" ht="15" hidden="false" customHeight="false" outlineLevel="0" collapsed="false">
      <c r="A240" s="0" t="n">
        <v>2016</v>
      </c>
      <c r="B240" s="0" t="s">
        <v>20</v>
      </c>
      <c r="C240" s="0" t="n">
        <v>4864</v>
      </c>
      <c r="D240" s="0" t="n">
        <v>94.4</v>
      </c>
      <c r="E240" s="0" t="n">
        <v>873</v>
      </c>
      <c r="F240" s="0" t="n">
        <v>93.2</v>
      </c>
      <c r="G240" s="0" t="n">
        <v>398</v>
      </c>
      <c r="H240" s="0" t="n">
        <v>86.3</v>
      </c>
      <c r="I240" s="0" t="n">
        <v>6135</v>
      </c>
      <c r="J240" s="0" t="n">
        <v>93.7</v>
      </c>
    </row>
    <row r="241" customFormat="false" ht="15" hidden="false" customHeight="false" outlineLevel="0" collapsed="false">
      <c r="A241" s="0" t="n">
        <v>2016</v>
      </c>
      <c r="B241" s="0" t="s">
        <v>21</v>
      </c>
      <c r="C241" s="0" t="n">
        <v>5110</v>
      </c>
      <c r="D241" s="0" t="n">
        <v>89.5</v>
      </c>
      <c r="E241" s="0" t="n">
        <v>2192</v>
      </c>
      <c r="F241" s="0" t="n">
        <v>88.8</v>
      </c>
      <c r="G241" s="0" t="n">
        <v>4758</v>
      </c>
      <c r="H241" s="0" t="n">
        <v>79.1</v>
      </c>
      <c r="I241" s="0" t="n">
        <v>12060</v>
      </c>
      <c r="J241" s="0" t="n">
        <v>85</v>
      </c>
    </row>
    <row r="242" customFormat="false" ht="15" hidden="false" customHeight="false" outlineLevel="0" collapsed="false">
      <c r="A242" s="0" t="n">
        <v>2017</v>
      </c>
      <c r="B242" s="0" t="s">
        <v>10</v>
      </c>
      <c r="C242" s="0" t="n">
        <v>5658</v>
      </c>
      <c r="D242" s="0" t="n">
        <v>94.3</v>
      </c>
      <c r="E242" s="0" t="n">
        <v>1674</v>
      </c>
      <c r="F242" s="0" t="n">
        <v>94.8</v>
      </c>
      <c r="G242" s="0" t="n">
        <v>2207</v>
      </c>
      <c r="H242" s="0" t="n">
        <v>88.8</v>
      </c>
      <c r="I242" s="0" t="n">
        <v>9539</v>
      </c>
      <c r="J242" s="0" t="n">
        <v>93.1</v>
      </c>
    </row>
    <row r="243" customFormat="false" ht="15" hidden="false" customHeight="false" outlineLevel="0" collapsed="false">
      <c r="A243" s="0" t="n">
        <v>2017</v>
      </c>
      <c r="B243" s="0" t="s">
        <v>11</v>
      </c>
      <c r="C243" s="0" t="n">
        <v>31137</v>
      </c>
      <c r="D243" s="0" t="n">
        <v>90.9</v>
      </c>
      <c r="E243" s="0" t="n">
        <v>11734</v>
      </c>
      <c r="F243" s="0" t="n">
        <v>91.6</v>
      </c>
      <c r="G243" s="0" t="n">
        <v>15968</v>
      </c>
      <c r="H243" s="0" t="n">
        <v>84.4</v>
      </c>
      <c r="I243" s="0" t="n">
        <v>58839</v>
      </c>
      <c r="J243" s="0" t="n">
        <v>89.2</v>
      </c>
    </row>
    <row r="244" customFormat="false" ht="15" hidden="false" customHeight="false" outlineLevel="0" collapsed="false">
      <c r="A244" s="0" t="n">
        <v>2017</v>
      </c>
      <c r="B244" s="0" t="s">
        <v>12</v>
      </c>
      <c r="C244" s="0" t="n">
        <v>24554</v>
      </c>
      <c r="D244" s="0" t="n">
        <v>82.4</v>
      </c>
      <c r="E244" s="0" t="n">
        <v>15196</v>
      </c>
      <c r="F244" s="0" t="n">
        <v>85.2</v>
      </c>
      <c r="G244" s="0" t="n">
        <v>15642</v>
      </c>
      <c r="H244" s="0" t="n">
        <v>74.3</v>
      </c>
      <c r="I244" s="0" t="n">
        <v>55392</v>
      </c>
      <c r="J244" s="0" t="n">
        <v>80.6</v>
      </c>
    </row>
    <row r="245" customFormat="false" ht="15" hidden="false" customHeight="false" outlineLevel="0" collapsed="false">
      <c r="A245" s="0" t="n">
        <v>2017</v>
      </c>
      <c r="B245" s="0" t="s">
        <v>13</v>
      </c>
      <c r="C245" s="0" t="n">
        <v>115305</v>
      </c>
      <c r="D245" s="0" t="n">
        <v>94.7</v>
      </c>
      <c r="E245" s="0" t="n">
        <v>19988</v>
      </c>
      <c r="F245" s="0" t="n">
        <v>93.5</v>
      </c>
      <c r="G245" s="0" t="n">
        <v>13677</v>
      </c>
      <c r="H245" s="0" t="n">
        <v>87.3</v>
      </c>
      <c r="I245" s="0" t="n">
        <v>148970</v>
      </c>
      <c r="J245" s="0" t="n">
        <v>93.8</v>
      </c>
    </row>
    <row r="246" customFormat="false" ht="15" hidden="false" customHeight="false" outlineLevel="0" collapsed="false">
      <c r="A246" s="0" t="n">
        <v>2017</v>
      </c>
      <c r="B246" s="0" t="s">
        <v>14</v>
      </c>
      <c r="C246" s="0" t="n">
        <v>18306</v>
      </c>
      <c r="D246" s="0" t="n">
        <v>95.3</v>
      </c>
      <c r="E246" s="0" t="n">
        <v>2367</v>
      </c>
      <c r="F246" s="0" t="n">
        <v>93.8</v>
      </c>
      <c r="G246" s="0" t="n">
        <v>1010</v>
      </c>
      <c r="H246" s="0" t="n">
        <v>88</v>
      </c>
      <c r="I246" s="0" t="n">
        <v>21683</v>
      </c>
      <c r="J246" s="0" t="n">
        <v>94.8</v>
      </c>
    </row>
    <row r="247" customFormat="false" ht="15" hidden="false" customHeight="false" outlineLevel="0" collapsed="false">
      <c r="A247" s="0" t="n">
        <v>2017</v>
      </c>
      <c r="B247" s="0" t="s">
        <v>15</v>
      </c>
      <c r="C247" s="0" t="n">
        <v>58830</v>
      </c>
      <c r="D247" s="0" t="n">
        <v>89.6</v>
      </c>
      <c r="E247" s="0" t="n">
        <v>26753</v>
      </c>
      <c r="F247" s="0" t="n">
        <v>90.9</v>
      </c>
      <c r="G247" s="0" t="n">
        <v>28251</v>
      </c>
      <c r="H247" s="0" t="n">
        <v>83</v>
      </c>
      <c r="I247" s="0" t="n">
        <v>113834</v>
      </c>
      <c r="J247" s="0" t="n">
        <v>88.1</v>
      </c>
    </row>
    <row r="248" customFormat="false" ht="15" hidden="false" customHeight="false" outlineLevel="0" collapsed="false">
      <c r="A248" s="0" t="n">
        <v>2017</v>
      </c>
      <c r="B248" s="0" t="s">
        <v>16</v>
      </c>
      <c r="C248" s="0" t="n">
        <v>337714</v>
      </c>
      <c r="D248" s="0" t="n">
        <v>90.6</v>
      </c>
      <c r="E248" s="0" t="n">
        <v>128488</v>
      </c>
      <c r="F248" s="0" t="n">
        <v>90.4</v>
      </c>
      <c r="G248" s="0" t="n">
        <v>177570</v>
      </c>
      <c r="H248" s="0" t="n">
        <v>81.5</v>
      </c>
      <c r="I248" s="0" t="n">
        <v>643772</v>
      </c>
      <c r="J248" s="0" t="n">
        <v>87.9</v>
      </c>
    </row>
    <row r="249" customFormat="false" ht="15" hidden="false" customHeight="false" outlineLevel="0" collapsed="false">
      <c r="A249" s="0" t="n">
        <v>2017</v>
      </c>
      <c r="B249" s="0" t="s">
        <v>17</v>
      </c>
      <c r="C249" s="0" t="n">
        <v>9688</v>
      </c>
      <c r="D249" s="0" t="n">
        <v>81.5</v>
      </c>
      <c r="E249" s="0" t="n">
        <v>10313</v>
      </c>
      <c r="F249" s="0" t="n">
        <v>86.3</v>
      </c>
      <c r="G249" s="0" t="n">
        <v>38873</v>
      </c>
      <c r="H249" s="0" t="n">
        <v>81.2</v>
      </c>
      <c r="I249" s="0" t="n">
        <v>58874</v>
      </c>
      <c r="J249" s="0" t="n">
        <v>82.1</v>
      </c>
    </row>
    <row r="250" customFormat="false" ht="15" hidden="false" customHeight="false" outlineLevel="0" collapsed="false">
      <c r="A250" s="0" t="n">
        <v>2017</v>
      </c>
      <c r="B250" s="0" t="s">
        <v>18</v>
      </c>
      <c r="C250" s="0" t="n">
        <v>36286</v>
      </c>
      <c r="D250" s="0" t="n">
        <v>86.7</v>
      </c>
      <c r="E250" s="0" t="n">
        <v>22274</v>
      </c>
      <c r="F250" s="0" t="n">
        <v>90.1</v>
      </c>
      <c r="G250" s="0" t="n">
        <v>43046</v>
      </c>
      <c r="H250" s="0" t="n">
        <v>80</v>
      </c>
      <c r="I250" s="0" t="n">
        <v>101606</v>
      </c>
      <c r="J250" s="0" t="n">
        <v>84.4</v>
      </c>
    </row>
    <row r="251" customFormat="false" ht="15" hidden="false" customHeight="false" outlineLevel="0" collapsed="false">
      <c r="A251" s="0" t="n">
        <v>2017</v>
      </c>
      <c r="B251" s="0" t="s">
        <v>19</v>
      </c>
      <c r="C251" s="0" t="n">
        <v>51185</v>
      </c>
      <c r="D251" s="0" t="n">
        <v>91.5</v>
      </c>
      <c r="E251" s="0" t="n">
        <v>18440</v>
      </c>
      <c r="F251" s="0" t="n">
        <v>92.6</v>
      </c>
      <c r="G251" s="0" t="n">
        <v>16148</v>
      </c>
      <c r="H251" s="0" t="n">
        <v>84.8</v>
      </c>
      <c r="I251" s="0" t="n">
        <v>85773</v>
      </c>
      <c r="J251" s="0" t="n">
        <v>90.4</v>
      </c>
    </row>
    <row r="252" customFormat="false" ht="15" hidden="false" customHeight="false" outlineLevel="0" collapsed="false">
      <c r="A252" s="0" t="n">
        <v>2017</v>
      </c>
      <c r="B252" s="0" t="s">
        <v>20</v>
      </c>
      <c r="C252" s="0" t="n">
        <v>4961</v>
      </c>
      <c r="D252" s="0" t="n">
        <v>94.3</v>
      </c>
      <c r="E252" s="0" t="n">
        <v>848</v>
      </c>
      <c r="F252" s="0" t="n">
        <v>92.2</v>
      </c>
      <c r="G252" s="0" t="n">
        <v>578</v>
      </c>
      <c r="H252" s="0" t="n">
        <v>85.4</v>
      </c>
      <c r="I252" s="0" t="n">
        <v>6387</v>
      </c>
      <c r="J252" s="0" t="n">
        <v>93.1</v>
      </c>
    </row>
    <row r="253" customFormat="false" ht="15" hidden="false" customHeight="false" outlineLevel="0" collapsed="false">
      <c r="A253" s="0" t="n">
        <v>2017</v>
      </c>
      <c r="B253" s="0" t="s">
        <v>21</v>
      </c>
      <c r="C253" s="0" t="n">
        <v>5071</v>
      </c>
      <c r="D253" s="0" t="n">
        <v>89.5</v>
      </c>
      <c r="E253" s="0" t="n">
        <v>2116</v>
      </c>
      <c r="F253" s="0" t="n">
        <v>89.9</v>
      </c>
      <c r="G253" s="0" t="n">
        <v>3758</v>
      </c>
      <c r="H253" s="0" t="n">
        <v>77.5</v>
      </c>
      <c r="I253" s="0" t="n">
        <v>10945</v>
      </c>
      <c r="J253" s="0" t="n">
        <v>85.1</v>
      </c>
    </row>
    <row r="254" customFormat="false" ht="15" hidden="false" customHeight="false" outlineLevel="0" collapsed="false">
      <c r="A254" s="0" t="n">
        <v>2018</v>
      </c>
      <c r="B254" s="0" t="s">
        <v>10</v>
      </c>
      <c r="C254" s="0" t="n">
        <v>5955</v>
      </c>
      <c r="D254" s="0" t="n">
        <v>94.8</v>
      </c>
      <c r="E254" s="0" t="n">
        <v>1765</v>
      </c>
      <c r="F254" s="0" t="n">
        <v>95</v>
      </c>
      <c r="G254" s="0" t="n">
        <v>2142</v>
      </c>
      <c r="H254" s="0" t="n">
        <v>90.5</v>
      </c>
      <c r="I254" s="0" t="n">
        <v>9862</v>
      </c>
      <c r="J254" s="0" t="n">
        <v>93.9</v>
      </c>
    </row>
    <row r="255" customFormat="false" ht="15" hidden="false" customHeight="false" outlineLevel="0" collapsed="false">
      <c r="A255" s="0" t="n">
        <v>2018</v>
      </c>
      <c r="B255" s="0" t="s">
        <v>11</v>
      </c>
      <c r="C255" s="0" t="n">
        <v>33536</v>
      </c>
      <c r="D255" s="0" t="n">
        <v>91.2</v>
      </c>
      <c r="E255" s="0" t="n">
        <v>12887</v>
      </c>
      <c r="F255" s="0" t="n">
        <v>90.3</v>
      </c>
      <c r="G255" s="0" t="n">
        <v>15880</v>
      </c>
      <c r="H255" s="0" t="n">
        <v>85.1</v>
      </c>
      <c r="I255" s="0" t="n">
        <v>62303</v>
      </c>
      <c r="J255" s="0" t="n">
        <v>89.4</v>
      </c>
    </row>
    <row r="256" customFormat="false" ht="15" hidden="false" customHeight="false" outlineLevel="0" collapsed="false">
      <c r="A256" s="0" t="n">
        <v>2018</v>
      </c>
      <c r="B256" s="0" t="s">
        <v>12</v>
      </c>
      <c r="C256" s="0" t="n">
        <v>26971</v>
      </c>
      <c r="D256" s="0" t="n">
        <v>83.5</v>
      </c>
      <c r="E256" s="0" t="n">
        <v>16404</v>
      </c>
      <c r="F256" s="0" t="n">
        <v>83.3</v>
      </c>
      <c r="G256" s="0" t="n">
        <v>15999</v>
      </c>
      <c r="H256" s="0" t="n">
        <v>75.7</v>
      </c>
      <c r="I256" s="0" t="n">
        <v>59374</v>
      </c>
      <c r="J256" s="0" t="n">
        <v>81.2</v>
      </c>
    </row>
    <row r="257" customFormat="false" ht="15" hidden="false" customHeight="false" outlineLevel="0" collapsed="false">
      <c r="A257" s="0" t="n">
        <v>2018</v>
      </c>
      <c r="B257" s="0" t="s">
        <v>13</v>
      </c>
      <c r="C257" s="0" t="n">
        <v>121044</v>
      </c>
      <c r="D257" s="0" t="n">
        <v>95.1</v>
      </c>
      <c r="E257" s="0" t="n">
        <v>21637</v>
      </c>
      <c r="F257" s="0" t="n">
        <v>92.7</v>
      </c>
      <c r="G257" s="0" t="n">
        <v>13424</v>
      </c>
      <c r="H257" s="0" t="n">
        <v>88</v>
      </c>
      <c r="I257" s="0" t="n">
        <v>156105</v>
      </c>
      <c r="J257" s="0" t="n">
        <v>94.1</v>
      </c>
    </row>
    <row r="258" customFormat="false" ht="15" hidden="false" customHeight="false" outlineLevel="0" collapsed="false">
      <c r="A258" s="0" t="n">
        <v>2018</v>
      </c>
      <c r="B258" s="0" t="s">
        <v>14</v>
      </c>
      <c r="C258" s="0" t="n">
        <v>19094</v>
      </c>
      <c r="D258" s="0" t="n">
        <v>95.8</v>
      </c>
      <c r="E258" s="0" t="n">
        <v>2527</v>
      </c>
      <c r="F258" s="0" t="n">
        <v>92.7</v>
      </c>
      <c r="G258" s="0" t="n">
        <v>957</v>
      </c>
      <c r="H258" s="0" t="n">
        <v>88.9</v>
      </c>
      <c r="I258" s="0" t="n">
        <v>22578</v>
      </c>
      <c r="J258" s="0" t="n">
        <v>95.1</v>
      </c>
    </row>
    <row r="259" customFormat="false" ht="15" hidden="false" customHeight="false" outlineLevel="0" collapsed="false">
      <c r="A259" s="0" t="n">
        <v>2018</v>
      </c>
      <c r="B259" s="0" t="s">
        <v>15</v>
      </c>
      <c r="C259" s="0" t="n">
        <v>61543</v>
      </c>
      <c r="D259" s="0" t="n">
        <v>89.6</v>
      </c>
      <c r="E259" s="0" t="n">
        <v>28315</v>
      </c>
      <c r="F259" s="0" t="n">
        <v>89.6</v>
      </c>
      <c r="G259" s="0" t="n">
        <v>29032</v>
      </c>
      <c r="H259" s="0" t="n">
        <v>83.5</v>
      </c>
      <c r="I259" s="0" t="n">
        <v>118890</v>
      </c>
      <c r="J259" s="0" t="n">
        <v>88</v>
      </c>
    </row>
    <row r="260" customFormat="false" ht="15" hidden="false" customHeight="false" outlineLevel="0" collapsed="false">
      <c r="A260" s="0" t="n">
        <v>2018</v>
      </c>
      <c r="B260" s="0" t="s">
        <v>16</v>
      </c>
      <c r="C260" s="0" t="n">
        <v>359455</v>
      </c>
      <c r="D260" s="0" t="n">
        <v>91</v>
      </c>
      <c r="E260" s="0" t="n">
        <v>138570</v>
      </c>
      <c r="F260" s="0" t="n">
        <v>88.8</v>
      </c>
      <c r="G260" s="0" t="n">
        <v>179262</v>
      </c>
      <c r="H260" s="0" t="n">
        <v>82.8</v>
      </c>
      <c r="I260" s="0" t="n">
        <v>677287</v>
      </c>
      <c r="J260" s="0" t="n">
        <v>88.2</v>
      </c>
    </row>
    <row r="261" customFormat="false" ht="15" hidden="false" customHeight="false" outlineLevel="0" collapsed="false">
      <c r="A261" s="0" t="n">
        <v>2018</v>
      </c>
      <c r="B261" s="0" t="s">
        <v>17</v>
      </c>
      <c r="C261" s="0" t="n">
        <v>11632</v>
      </c>
      <c r="D261" s="0" t="n">
        <v>82.8</v>
      </c>
      <c r="E261" s="0" t="n">
        <v>11829</v>
      </c>
      <c r="F261" s="0" t="n">
        <v>86</v>
      </c>
      <c r="G261" s="0" t="n">
        <v>39882</v>
      </c>
      <c r="H261" s="0" t="n">
        <v>83.3</v>
      </c>
      <c r="I261" s="0" t="n">
        <v>63343</v>
      </c>
      <c r="J261" s="0" t="n">
        <v>83.7</v>
      </c>
    </row>
    <row r="262" customFormat="false" ht="15" hidden="false" customHeight="false" outlineLevel="0" collapsed="false">
      <c r="A262" s="0" t="n">
        <v>2018</v>
      </c>
      <c r="B262" s="0" t="s">
        <v>18</v>
      </c>
      <c r="C262" s="0" t="n">
        <v>40055</v>
      </c>
      <c r="D262" s="0" t="n">
        <v>87.4</v>
      </c>
      <c r="E262" s="0" t="n">
        <v>24467</v>
      </c>
      <c r="F262" s="0" t="n">
        <v>87.6</v>
      </c>
      <c r="G262" s="0" t="n">
        <v>42905</v>
      </c>
      <c r="H262" s="0" t="n">
        <v>81.1</v>
      </c>
      <c r="I262" s="0" t="n">
        <v>107427</v>
      </c>
      <c r="J262" s="0" t="n">
        <v>84.8</v>
      </c>
    </row>
    <row r="263" customFormat="false" ht="15" hidden="false" customHeight="false" outlineLevel="0" collapsed="false">
      <c r="A263" s="0" t="n">
        <v>2018</v>
      </c>
      <c r="B263" s="0" t="s">
        <v>19</v>
      </c>
      <c r="C263" s="0" t="n">
        <v>53644</v>
      </c>
      <c r="D263" s="0" t="n">
        <v>92.2</v>
      </c>
      <c r="E263" s="0" t="n">
        <v>19117</v>
      </c>
      <c r="F263" s="0" t="n">
        <v>90.5</v>
      </c>
      <c r="G263" s="0" t="n">
        <v>16331</v>
      </c>
      <c r="H263" s="0" t="n">
        <v>85.8</v>
      </c>
      <c r="I263" s="0" t="n">
        <v>89092</v>
      </c>
      <c r="J263" s="0" t="n">
        <v>90.6</v>
      </c>
    </row>
    <row r="264" customFormat="false" ht="15" hidden="false" customHeight="false" outlineLevel="0" collapsed="false">
      <c r="A264" s="0" t="n">
        <v>2018</v>
      </c>
      <c r="B264" s="0" t="s">
        <v>20</v>
      </c>
      <c r="C264" s="0" t="n">
        <v>4929</v>
      </c>
      <c r="D264" s="0" t="n">
        <v>95.2</v>
      </c>
      <c r="E264" s="0" t="n">
        <v>917</v>
      </c>
      <c r="F264" s="0" t="n">
        <v>91.2</v>
      </c>
      <c r="G264" s="0" t="n">
        <v>589</v>
      </c>
      <c r="H264" s="0" t="n">
        <v>88.3</v>
      </c>
      <c r="I264" s="0" t="n">
        <v>6435</v>
      </c>
      <c r="J264" s="0" t="n">
        <v>93.9</v>
      </c>
    </row>
    <row r="265" customFormat="false" ht="15" hidden="false" customHeight="false" outlineLevel="0" collapsed="false">
      <c r="A265" s="0" t="n">
        <v>2018</v>
      </c>
      <c r="B265" s="0" t="s">
        <v>21</v>
      </c>
      <c r="C265" s="0" t="n">
        <v>5075</v>
      </c>
      <c r="D265" s="0" t="n">
        <v>90</v>
      </c>
      <c r="E265" s="0" t="n">
        <v>2149</v>
      </c>
      <c r="F265" s="0" t="n">
        <v>86.6</v>
      </c>
      <c r="G265" s="0" t="n">
        <v>3667</v>
      </c>
      <c r="H265" s="0" t="n">
        <v>80.5</v>
      </c>
      <c r="I265" s="0" t="n">
        <v>10891</v>
      </c>
      <c r="J265" s="0" t="n">
        <v>85.9</v>
      </c>
    </row>
    <row r="266" customFormat="false" ht="15" hidden="false" customHeight="false" outlineLevel="0" collapsed="false">
      <c r="A266" s="0" t="n">
        <v>2019</v>
      </c>
      <c r="B266" s="0" t="s">
        <v>10</v>
      </c>
      <c r="C266" s="0" t="n">
        <v>5283</v>
      </c>
      <c r="D266" s="0" t="n">
        <v>94.5</v>
      </c>
      <c r="E266" s="0" t="n">
        <v>1528</v>
      </c>
      <c r="F266" s="0" t="n">
        <v>93.9</v>
      </c>
      <c r="G266" s="0" t="n">
        <v>1665</v>
      </c>
      <c r="H266" s="0" t="n">
        <v>90.4</v>
      </c>
      <c r="I266" s="0" t="n">
        <v>8476</v>
      </c>
      <c r="J266" s="0" t="n">
        <v>93.6</v>
      </c>
    </row>
    <row r="267" customFormat="false" ht="15" hidden="false" customHeight="false" outlineLevel="0" collapsed="false">
      <c r="A267" s="0" t="n">
        <v>2019</v>
      </c>
      <c r="B267" s="0" t="s">
        <v>11</v>
      </c>
      <c r="C267" s="0" t="n">
        <v>31860</v>
      </c>
      <c r="D267" s="0" t="n">
        <v>91.4</v>
      </c>
      <c r="E267" s="0" t="n">
        <v>12049</v>
      </c>
      <c r="F267" s="0" t="n">
        <v>89.3</v>
      </c>
      <c r="G267" s="0" t="n">
        <v>15374</v>
      </c>
      <c r="H267" s="0" t="n">
        <v>84.5</v>
      </c>
      <c r="I267" s="0" t="n">
        <v>59283</v>
      </c>
      <c r="J267" s="0" t="n">
        <v>89.1</v>
      </c>
    </row>
    <row r="268" customFormat="false" ht="15" hidden="false" customHeight="false" outlineLevel="0" collapsed="false">
      <c r="A268" s="0" t="n">
        <v>2019</v>
      </c>
      <c r="B268" s="0" t="s">
        <v>12</v>
      </c>
      <c r="C268" s="0" t="n">
        <v>31747</v>
      </c>
      <c r="D268" s="0" t="n">
        <v>83.8</v>
      </c>
      <c r="E268" s="0" t="n">
        <v>18736</v>
      </c>
      <c r="F268" s="0" t="n">
        <v>82.7</v>
      </c>
      <c r="G268" s="0" t="n">
        <v>14556</v>
      </c>
      <c r="H268" s="0" t="n">
        <v>74.7</v>
      </c>
      <c r="I268" s="0" t="n">
        <v>65039</v>
      </c>
      <c r="J268" s="0" t="n">
        <v>81.3</v>
      </c>
    </row>
    <row r="269" customFormat="false" ht="15" hidden="false" customHeight="false" outlineLevel="0" collapsed="false">
      <c r="A269" s="0" t="n">
        <v>2019</v>
      </c>
      <c r="B269" s="0" t="s">
        <v>13</v>
      </c>
      <c r="C269" s="0" t="n">
        <v>117877</v>
      </c>
      <c r="D269" s="0" t="n">
        <v>95.4</v>
      </c>
      <c r="E269" s="0" t="n">
        <v>21099</v>
      </c>
      <c r="F269" s="0" t="n">
        <v>92.3</v>
      </c>
      <c r="G269" s="0" t="n">
        <v>13129</v>
      </c>
      <c r="H269" s="0" t="n">
        <v>88.2</v>
      </c>
      <c r="I269" s="0" t="n">
        <v>152105</v>
      </c>
      <c r="J269" s="0" t="n">
        <v>94.3</v>
      </c>
    </row>
    <row r="270" customFormat="false" ht="15" hidden="false" customHeight="false" outlineLevel="0" collapsed="false">
      <c r="A270" s="0" t="n">
        <v>2019</v>
      </c>
      <c r="B270" s="0" t="s">
        <v>14</v>
      </c>
      <c r="C270" s="0" t="n">
        <v>18447</v>
      </c>
      <c r="D270" s="0" t="n">
        <v>95.9</v>
      </c>
      <c r="E270" s="0" t="n">
        <v>2404</v>
      </c>
      <c r="F270" s="0" t="n">
        <v>92.5</v>
      </c>
      <c r="G270" s="0" t="n">
        <v>896</v>
      </c>
      <c r="H270" s="0" t="n">
        <v>90.3</v>
      </c>
      <c r="I270" s="0" t="n">
        <v>21747</v>
      </c>
      <c r="J270" s="0" t="n">
        <v>95.3</v>
      </c>
    </row>
    <row r="271" customFormat="false" ht="15" hidden="false" customHeight="false" outlineLevel="0" collapsed="false">
      <c r="A271" s="0" t="n">
        <v>2019</v>
      </c>
      <c r="B271" s="0" t="s">
        <v>15</v>
      </c>
      <c r="C271" s="0" t="n">
        <v>63279</v>
      </c>
      <c r="D271" s="0" t="n">
        <v>89.8</v>
      </c>
      <c r="E271" s="0" t="n">
        <v>29238</v>
      </c>
      <c r="F271" s="0" t="n">
        <v>88.4</v>
      </c>
      <c r="G271" s="0" t="n">
        <v>31250</v>
      </c>
      <c r="H271" s="0" t="n">
        <v>83.1</v>
      </c>
      <c r="I271" s="0" t="n">
        <v>123767</v>
      </c>
      <c r="J271" s="0" t="n">
        <v>87.7</v>
      </c>
    </row>
    <row r="272" customFormat="false" ht="15" hidden="false" customHeight="false" outlineLevel="0" collapsed="false">
      <c r="A272" s="0" t="n">
        <v>2019</v>
      </c>
      <c r="B272" s="0" t="s">
        <v>16</v>
      </c>
      <c r="C272" s="0" t="n">
        <v>356384</v>
      </c>
      <c r="D272" s="0" t="n">
        <v>91.1</v>
      </c>
      <c r="E272" s="0" t="n">
        <v>138284</v>
      </c>
      <c r="F272" s="0" t="n">
        <v>88</v>
      </c>
      <c r="G272" s="0" t="n">
        <v>173675</v>
      </c>
      <c r="H272" s="0" t="n">
        <v>82.4</v>
      </c>
      <c r="I272" s="0" t="n">
        <v>668343</v>
      </c>
      <c r="J272" s="0" t="n">
        <v>88</v>
      </c>
    </row>
    <row r="273" customFormat="false" ht="15" hidden="false" customHeight="false" outlineLevel="0" collapsed="false">
      <c r="A273" s="0" t="n">
        <v>2019</v>
      </c>
      <c r="B273" s="0" t="s">
        <v>17</v>
      </c>
      <c r="C273" s="0" t="n">
        <v>9485</v>
      </c>
      <c r="D273" s="0" t="n">
        <v>79.1</v>
      </c>
      <c r="E273" s="0" t="n">
        <v>10569</v>
      </c>
      <c r="F273" s="0" t="n">
        <v>83.2</v>
      </c>
      <c r="G273" s="0" t="n">
        <v>40093</v>
      </c>
      <c r="H273" s="0" t="n">
        <v>82.5</v>
      </c>
      <c r="I273" s="0" t="n">
        <v>60147</v>
      </c>
      <c r="J273" s="0" t="n">
        <v>82.1</v>
      </c>
    </row>
    <row r="274" customFormat="false" ht="15" hidden="false" customHeight="false" outlineLevel="0" collapsed="false">
      <c r="A274" s="0" t="n">
        <v>2019</v>
      </c>
      <c r="B274" s="0" t="s">
        <v>18</v>
      </c>
      <c r="C274" s="0" t="n">
        <v>37304</v>
      </c>
      <c r="D274" s="0" t="n">
        <v>88.3</v>
      </c>
      <c r="E274" s="0" t="n">
        <v>23109</v>
      </c>
      <c r="F274" s="0" t="n">
        <v>87.7</v>
      </c>
      <c r="G274" s="0" t="n">
        <v>37618</v>
      </c>
      <c r="H274" s="0" t="n">
        <v>81.3</v>
      </c>
      <c r="I274" s="0" t="n">
        <v>98031</v>
      </c>
      <c r="J274" s="0" t="n">
        <v>85.4</v>
      </c>
    </row>
    <row r="275" customFormat="false" ht="15" hidden="false" customHeight="false" outlineLevel="0" collapsed="false">
      <c r="A275" s="0" t="n">
        <v>2019</v>
      </c>
      <c r="B275" s="0" t="s">
        <v>19</v>
      </c>
      <c r="C275" s="0" t="n">
        <v>54163</v>
      </c>
      <c r="D275" s="0" t="n">
        <v>92.2</v>
      </c>
      <c r="E275" s="0" t="n">
        <v>19776</v>
      </c>
      <c r="F275" s="0" t="n">
        <v>90.2</v>
      </c>
      <c r="G275" s="0" t="n">
        <v>15982</v>
      </c>
      <c r="H275" s="0" t="n">
        <v>85.2</v>
      </c>
      <c r="I275" s="0" t="n">
        <v>89921</v>
      </c>
      <c r="J275" s="0" t="n">
        <v>90.4</v>
      </c>
    </row>
    <row r="276" customFormat="false" ht="15" hidden="false" customHeight="false" outlineLevel="0" collapsed="false">
      <c r="A276" s="0" t="n">
        <v>2019</v>
      </c>
      <c r="B276" s="0" t="s">
        <v>20</v>
      </c>
      <c r="C276" s="0" t="n">
        <v>5595</v>
      </c>
      <c r="D276" s="0" t="n">
        <v>95</v>
      </c>
      <c r="E276" s="0" t="n">
        <v>1045</v>
      </c>
      <c r="F276" s="0" t="n">
        <v>91</v>
      </c>
      <c r="G276" s="0" t="n">
        <v>920</v>
      </c>
      <c r="H276" s="0" t="n">
        <v>88</v>
      </c>
      <c r="I276" s="0" t="n">
        <v>7560</v>
      </c>
      <c r="J276" s="0" t="n">
        <v>93.5</v>
      </c>
    </row>
    <row r="277" customFormat="false" ht="15" hidden="false" customHeight="false" outlineLevel="0" collapsed="false">
      <c r="A277" s="0" t="n">
        <v>2019</v>
      </c>
      <c r="B277" s="0" t="s">
        <v>21</v>
      </c>
      <c r="C277" s="0" t="n">
        <v>5386</v>
      </c>
      <c r="D277" s="0" t="n">
        <v>91.5</v>
      </c>
      <c r="E277" s="0" t="n">
        <v>2180</v>
      </c>
      <c r="F277" s="0" t="n">
        <v>87.3</v>
      </c>
      <c r="G277" s="0" t="n">
        <v>4008</v>
      </c>
      <c r="H277" s="0" t="n">
        <v>79.4</v>
      </c>
      <c r="I277" s="0" t="n">
        <v>11574</v>
      </c>
      <c r="J277" s="0" t="n">
        <v>86.2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14.57"/>
    <col collapsed="false" customWidth="true" hidden="false" outlineLevel="0" max="3" min="3" style="0" width="18"/>
    <col collapsed="false" customWidth="true" hidden="false" outlineLevel="0" max="1025" min="4" style="0" width="10.54"/>
  </cols>
  <sheetData>
    <row r="1" customFormat="false" ht="15" hidden="false" customHeight="false" outlineLevel="0" collapsed="false">
      <c r="A1" s="8" t="s">
        <v>30</v>
      </c>
      <c r="B1" s="8" t="s">
        <v>13</v>
      </c>
      <c r="C1" s="8" t="s">
        <v>18</v>
      </c>
      <c r="D1" s="9" t="n">
        <v>2</v>
      </c>
    </row>
    <row r="2" customFormat="false" ht="15" hidden="false" customHeight="false" outlineLevel="0" collapsed="false">
      <c r="A2" s="8" t="n">
        <v>1997</v>
      </c>
      <c r="B2" s="0" t="n">
        <f aca="false">VLOOKUP($B$1,'Données-réorganisées'!$B$107:$Y$120,D1,0)</f>
        <v>6190</v>
      </c>
      <c r="C2" s="0" t="n">
        <f aca="false">VLOOKUP($C$1,'Données-réorganisées'!$B$107:$Y$120,D1,0)</f>
        <v>22140</v>
      </c>
      <c r="D2" s="11" t="n">
        <v>3</v>
      </c>
    </row>
    <row r="3" customFormat="false" ht="15" hidden="false" customHeight="false" outlineLevel="0" collapsed="false">
      <c r="A3" s="8" t="n">
        <v>1998</v>
      </c>
      <c r="B3" s="0" t="n">
        <f aca="false">VLOOKUP($B$1,'Données-réorganisées'!$B$107:$Y$120,D2,0)</f>
        <v>6585</v>
      </c>
      <c r="C3" s="0" t="n">
        <f aca="false">VLOOKUP($C$1,'Données-réorganisées'!$B$107:$Y$120,D2,0)</f>
        <v>22638</v>
      </c>
      <c r="D3" s="11" t="n">
        <v>4</v>
      </c>
    </row>
    <row r="4" customFormat="false" ht="15" hidden="false" customHeight="false" outlineLevel="0" collapsed="false">
      <c r="A4" s="8" t="n">
        <v>1999</v>
      </c>
      <c r="B4" s="0" t="n">
        <f aca="false">VLOOKUP($B$1,'Données-réorganisées'!$B$107:$Y$120,D3,0)</f>
        <v>7271</v>
      </c>
      <c r="C4" s="0" t="n">
        <f aca="false">VLOOKUP($C$1,'Données-réorganisées'!$B$107:$Y$120,D3,0)</f>
        <v>24040</v>
      </c>
      <c r="D4" s="11" t="n">
        <v>5</v>
      </c>
    </row>
    <row r="5" customFormat="false" ht="15" hidden="false" customHeight="false" outlineLevel="0" collapsed="false">
      <c r="A5" s="8" t="n">
        <v>2000</v>
      </c>
      <c r="B5" s="0" t="n">
        <f aca="false">VLOOKUP($B$1,'Données-réorganisées'!$B$107:$Y$120,D4,0)</f>
        <v>7641</v>
      </c>
      <c r="C5" s="0" t="n">
        <f aca="false">VLOOKUP($C$1,'Données-réorganisées'!$B$107:$Y$120,D4,0)</f>
        <v>25220</v>
      </c>
      <c r="D5" s="11" t="n">
        <v>6</v>
      </c>
    </row>
    <row r="6" customFormat="false" ht="15" hidden="false" customHeight="false" outlineLevel="0" collapsed="false">
      <c r="A6" s="8" t="n">
        <v>2001</v>
      </c>
      <c r="B6" s="0" t="n">
        <f aca="false">VLOOKUP($B$1,'Données-réorganisées'!$B$107:$Y$120,D5,0)</f>
        <v>7688</v>
      </c>
      <c r="C6" s="0" t="n">
        <f aca="false">VLOOKUP($C$1,'Données-réorganisées'!$B$107:$Y$120,D5,0)</f>
        <v>24888</v>
      </c>
      <c r="D6" s="11" t="n">
        <v>7</v>
      </c>
    </row>
    <row r="7" customFormat="false" ht="15" hidden="false" customHeight="false" outlineLevel="0" collapsed="false">
      <c r="A7" s="8" t="n">
        <v>2002</v>
      </c>
      <c r="B7" s="0" t="n">
        <f aca="false">VLOOKUP($B$1,'Données-réorganisées'!$B$107:$Y$120,D6,0)</f>
        <v>7640</v>
      </c>
      <c r="C7" s="0" t="n">
        <f aca="false">VLOOKUP($C$1,'Données-réorganisées'!$B$107:$Y$120,D6,0)</f>
        <v>24514</v>
      </c>
      <c r="D7" s="11" t="n">
        <v>8</v>
      </c>
    </row>
    <row r="8" customFormat="false" ht="15" hidden="false" customHeight="false" outlineLevel="0" collapsed="false">
      <c r="A8" s="8" t="n">
        <v>2003</v>
      </c>
      <c r="B8" s="0" t="n">
        <f aca="false">VLOOKUP($B$1,'Données-réorganisées'!$B$107:$Y$120,D7,0)</f>
        <v>7536</v>
      </c>
      <c r="C8" s="0" t="n">
        <f aca="false">VLOOKUP($C$1,'Données-réorganisées'!$B$107:$Y$120,D7,0)</f>
        <v>23198</v>
      </c>
      <c r="D8" s="11" t="n">
        <v>9</v>
      </c>
    </row>
    <row r="9" customFormat="false" ht="15" hidden="false" customHeight="false" outlineLevel="0" collapsed="false">
      <c r="A9" s="8" t="n">
        <v>2004</v>
      </c>
      <c r="B9" s="0" t="n">
        <f aca="false">VLOOKUP($B$1,'Données-réorganisées'!$B$107:$Y$120,D8,0)</f>
        <v>7503</v>
      </c>
      <c r="C9" s="0" t="n">
        <f aca="false">VLOOKUP($C$1,'Données-réorganisées'!$B$107:$Y$120,D8,0)</f>
        <v>23536</v>
      </c>
      <c r="D9" s="11" t="n">
        <v>10</v>
      </c>
    </row>
    <row r="10" customFormat="false" ht="15" hidden="false" customHeight="false" outlineLevel="0" collapsed="false">
      <c r="A10" s="8" t="n">
        <v>2005</v>
      </c>
      <c r="B10" s="0" t="n">
        <f aca="false">VLOOKUP($B$1,'Données-réorganisées'!$B$107:$Y$120,D9,0)</f>
        <v>7713</v>
      </c>
      <c r="C10" s="0" t="n">
        <f aca="false">VLOOKUP($C$1,'Données-réorganisées'!$B$107:$Y$120,D9,0)</f>
        <v>22882</v>
      </c>
      <c r="D10" s="11" t="n">
        <v>11</v>
      </c>
    </row>
    <row r="11" customFormat="false" ht="15" hidden="false" customHeight="false" outlineLevel="0" collapsed="false">
      <c r="A11" s="8" t="n">
        <v>2006</v>
      </c>
      <c r="B11" s="0" t="n">
        <f aca="false">VLOOKUP($B$1,'Données-réorganisées'!$B$107:$Y$120,D10,0)</f>
        <v>7863</v>
      </c>
      <c r="C11" s="0" t="n">
        <f aca="false">VLOOKUP($C$1,'Données-réorganisées'!$B$107:$Y$120,D10,0)</f>
        <v>27082</v>
      </c>
      <c r="D11" s="11" t="n">
        <v>12</v>
      </c>
    </row>
    <row r="12" customFormat="false" ht="15" hidden="false" customHeight="false" outlineLevel="0" collapsed="false">
      <c r="A12" s="8" t="n">
        <v>2007</v>
      </c>
      <c r="B12" s="0" t="n">
        <f aca="false">VLOOKUP($B$1,'Données-réorganisées'!$B$107:$Y$120,D11,0)</f>
        <v>8035</v>
      </c>
      <c r="C12" s="0" t="n">
        <f aca="false">VLOOKUP($C$1,'Données-réorganisées'!$B$107:$Y$120,D11,0)</f>
        <v>26333</v>
      </c>
      <c r="D12" s="11" t="n">
        <v>13</v>
      </c>
    </row>
    <row r="13" customFormat="false" ht="15" hidden="false" customHeight="false" outlineLevel="0" collapsed="false">
      <c r="A13" s="8" t="n">
        <v>2008</v>
      </c>
      <c r="B13" s="0" t="n">
        <f aca="false">VLOOKUP($B$1,'Données-réorganisées'!$B$107:$Y$120,D12,0)</f>
        <v>7961</v>
      </c>
      <c r="C13" s="0" t="n">
        <f aca="false">VLOOKUP($C$1,'Données-réorganisées'!$B$107:$Y$120,D12,0)</f>
        <v>25167</v>
      </c>
      <c r="D13" s="11" t="n">
        <v>14</v>
      </c>
    </row>
    <row r="14" customFormat="false" ht="15" hidden="false" customHeight="false" outlineLevel="0" collapsed="false">
      <c r="A14" s="8" t="n">
        <v>2009</v>
      </c>
      <c r="B14" s="0" t="n">
        <f aca="false">VLOOKUP($B$1,'Données-réorganisées'!$B$107:$Y$120,D13,0)</f>
        <v>9303</v>
      </c>
      <c r="C14" s="0" t="n">
        <f aca="false">VLOOKUP($C$1,'Données-réorganisées'!$B$107:$Y$120,D13,0)</f>
        <v>29181</v>
      </c>
      <c r="D14" s="11" t="n">
        <v>15</v>
      </c>
    </row>
    <row r="15" customFormat="false" ht="15" hidden="false" customHeight="false" outlineLevel="0" collapsed="false">
      <c r="A15" s="8" t="n">
        <v>2010</v>
      </c>
      <c r="B15" s="0" t="n">
        <f aca="false">VLOOKUP($B$1,'Données-réorganisées'!$B$107:$Y$120,D14,0)</f>
        <v>9148</v>
      </c>
      <c r="C15" s="0" t="n">
        <f aca="false">VLOOKUP($C$1,'Données-réorganisées'!$B$107:$Y$120,D14,0)</f>
        <v>29401</v>
      </c>
      <c r="D15" s="11" t="n">
        <v>16</v>
      </c>
    </row>
    <row r="16" customFormat="false" ht="15" hidden="false" customHeight="false" outlineLevel="0" collapsed="false">
      <c r="A16" s="8" t="n">
        <v>2011</v>
      </c>
      <c r="B16" s="0" t="n">
        <f aca="false">VLOOKUP($B$1,'Données-réorganisées'!$B$107:$Y$120,D15,0)</f>
        <v>12367</v>
      </c>
      <c r="C16" s="0" t="n">
        <f aca="false">VLOOKUP($C$1,'Données-réorganisées'!$B$107:$Y$120,D15,0)</f>
        <v>40083</v>
      </c>
      <c r="D16" s="11" t="n">
        <v>17</v>
      </c>
    </row>
    <row r="17" customFormat="false" ht="15" hidden="false" customHeight="false" outlineLevel="0" collapsed="false">
      <c r="A17" s="8" t="n">
        <v>2012</v>
      </c>
      <c r="B17" s="0" t="n">
        <f aca="false">VLOOKUP($B$1,'Données-réorganisées'!$B$107:$Y$120,D16,0)</f>
        <v>14095</v>
      </c>
      <c r="C17" s="0" t="n">
        <f aca="false">VLOOKUP($C$1,'Données-réorganisées'!$B$107:$Y$120,D16,0)</f>
        <v>48204</v>
      </c>
      <c r="D17" s="11" t="n">
        <v>18</v>
      </c>
    </row>
    <row r="18" customFormat="false" ht="15" hidden="false" customHeight="false" outlineLevel="0" collapsed="false">
      <c r="A18" s="8" t="n">
        <v>2013</v>
      </c>
      <c r="B18" s="0" t="n">
        <f aca="false">VLOOKUP($B$1,'Données-réorganisées'!$B$107:$Y$120,D17,0)</f>
        <v>12176</v>
      </c>
      <c r="C18" s="0" t="n">
        <f aca="false">VLOOKUP($C$1,'Données-réorganisées'!$B$107:$Y$120,D17,0)</f>
        <v>39600</v>
      </c>
      <c r="D18" s="11" t="n">
        <v>19</v>
      </c>
    </row>
    <row r="19" customFormat="false" ht="15" hidden="false" customHeight="false" outlineLevel="0" collapsed="false">
      <c r="A19" s="8" t="n">
        <v>2014</v>
      </c>
      <c r="B19" s="0" t="n">
        <f aca="false">VLOOKUP($B$1,'Données-réorganisées'!$B$107:$Y$120,D18,0)</f>
        <v>13478</v>
      </c>
      <c r="C19" s="0" t="n">
        <f aca="false">VLOOKUP($C$1,'Données-réorganisées'!$B$107:$Y$120,D18,0)</f>
        <v>46562</v>
      </c>
      <c r="D19" s="11" t="n">
        <v>20</v>
      </c>
    </row>
    <row r="20" customFormat="false" ht="15" hidden="false" customHeight="false" outlineLevel="0" collapsed="false">
      <c r="A20" s="8" t="n">
        <v>2015</v>
      </c>
      <c r="B20" s="0" t="n">
        <f aca="false">VLOOKUP($B$1,'Données-réorganisées'!$B$107:$Y$120,D19,0)</f>
        <v>12926</v>
      </c>
      <c r="C20" s="0" t="n">
        <f aca="false">VLOOKUP($C$1,'Données-réorganisées'!$B$107:$Y$120,D19,0)</f>
        <v>44297</v>
      </c>
      <c r="D20" s="11" t="n">
        <v>21</v>
      </c>
    </row>
    <row r="21" customFormat="false" ht="15" hidden="false" customHeight="false" outlineLevel="0" collapsed="false">
      <c r="A21" s="8" t="n">
        <v>2016</v>
      </c>
      <c r="B21" s="0" t="n">
        <f aca="false">VLOOKUP($B$1,'Données-réorganisées'!$B$107:$Y$120,D20,0)</f>
        <v>13016</v>
      </c>
      <c r="C21" s="0" t="n">
        <f aca="false">VLOOKUP($C$1,'Données-réorganisées'!$B$107:$Y$120,D20,0)</f>
        <v>45994</v>
      </c>
      <c r="D21" s="11" t="n">
        <v>22</v>
      </c>
    </row>
    <row r="22" customFormat="false" ht="15" hidden="false" customHeight="false" outlineLevel="0" collapsed="false">
      <c r="A22" s="8" t="n">
        <v>2017</v>
      </c>
      <c r="B22" s="0" t="n">
        <f aca="false">VLOOKUP($B$1,'Données-réorganisées'!$B$107:$Y$120,D21,0)</f>
        <v>13677</v>
      </c>
      <c r="C22" s="0" t="n">
        <f aca="false">VLOOKUP($C$1,'Données-réorganisées'!$B$107:$Y$120,D21,0)</f>
        <v>43046</v>
      </c>
      <c r="D22" s="11" t="n">
        <v>23</v>
      </c>
    </row>
    <row r="23" customFormat="false" ht="15" hidden="false" customHeight="false" outlineLevel="0" collapsed="false">
      <c r="A23" s="8" t="n">
        <v>2018</v>
      </c>
      <c r="B23" s="0" t="n">
        <f aca="false">VLOOKUP($B$1,'Données-réorganisées'!$B$107:$Y$120,D22,0)</f>
        <v>13424</v>
      </c>
      <c r="C23" s="0" t="n">
        <f aca="false">VLOOKUP($C$1,'Données-réorganisées'!$B$107:$Y$120,D22,0)</f>
        <v>42905</v>
      </c>
      <c r="D23" s="11" t="n">
        <v>24</v>
      </c>
    </row>
    <row r="24" customFormat="false" ht="15" hidden="false" customHeight="false" outlineLevel="0" collapsed="false">
      <c r="A24" s="8" t="n">
        <v>2019</v>
      </c>
      <c r="B24" s="0" t="n">
        <f aca="false">VLOOKUP($B$1,'Données-réorganisées'!$B$107:$Y$120,D23,0)</f>
        <v>13129</v>
      </c>
      <c r="C24" s="0" t="n">
        <f aca="false">VLOOKUP($C$1,'Données-réorganisées'!$B$107:$Y$120,D23,0)</f>
        <v>37618</v>
      </c>
    </row>
  </sheetData>
  <dataValidations count="1">
    <dataValidation allowBlank="true" operator="between" showDropDown="false" showErrorMessage="true" showInputMessage="true" sqref="B1:C1" type="list">
      <formula1>'Données-réorganisées'!$B$4:$B$15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120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Y120" activeCellId="0" sqref="Y120"/>
    </sheetView>
  </sheetViews>
  <sheetFormatPr defaultRowHeight="15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66.15"/>
    <col collapsed="false" customWidth="true" hidden="false" outlineLevel="0" max="1025" min="3" style="0" width="10.54"/>
  </cols>
  <sheetData>
    <row r="2" customFormat="false" ht="15" hidden="false" customHeight="false" outlineLevel="0" collapsed="false">
      <c r="B2" s="1" t="s">
        <v>22</v>
      </c>
    </row>
    <row r="3" customFormat="false" ht="15" hidden="false" customHeight="false" outlineLevel="0" collapsed="false">
      <c r="C3" s="0" t="n">
        <v>1997</v>
      </c>
      <c r="D3" s="0" t="n">
        <v>1998</v>
      </c>
      <c r="E3" s="0" t="n">
        <v>1999</v>
      </c>
      <c r="F3" s="0" t="n">
        <v>2000</v>
      </c>
      <c r="G3" s="0" t="n">
        <v>2001</v>
      </c>
      <c r="H3" s="0" t="n">
        <v>2002</v>
      </c>
      <c r="I3" s="0" t="n">
        <v>2003</v>
      </c>
      <c r="J3" s="0" t="n">
        <v>2004</v>
      </c>
      <c r="K3" s="0" t="n">
        <v>2005</v>
      </c>
      <c r="L3" s="0" t="n">
        <v>2006</v>
      </c>
      <c r="M3" s="0" t="n">
        <v>2007</v>
      </c>
      <c r="N3" s="0" t="n">
        <v>2008</v>
      </c>
      <c r="O3" s="0" t="n">
        <v>2009</v>
      </c>
      <c r="P3" s="0" t="n">
        <v>2010</v>
      </c>
      <c r="Q3" s="0" t="n">
        <v>2011</v>
      </c>
      <c r="R3" s="0" t="n">
        <v>2012</v>
      </c>
      <c r="S3" s="0" t="n">
        <v>2013</v>
      </c>
      <c r="T3" s="0" t="n">
        <v>2014</v>
      </c>
      <c r="U3" s="0" t="n">
        <v>2015</v>
      </c>
      <c r="V3" s="0" t="n">
        <v>2016</v>
      </c>
      <c r="W3" s="0" t="n">
        <v>2017</v>
      </c>
      <c r="X3" s="0" t="n">
        <v>2018</v>
      </c>
      <c r="Y3" s="0" t="n">
        <v>2019</v>
      </c>
    </row>
    <row r="4" customFormat="false" ht="15" hidden="false" customHeight="false" outlineLevel="0" collapsed="false">
      <c r="B4" s="2" t="s">
        <v>10</v>
      </c>
      <c r="C4" s="1" t="n">
        <v>80.9</v>
      </c>
      <c r="D4" s="1" t="n">
        <v>82.9</v>
      </c>
      <c r="E4" s="1" t="n">
        <v>82.9</v>
      </c>
      <c r="F4" s="1" t="n">
        <v>85</v>
      </c>
      <c r="G4" s="1" t="n">
        <v>84.5</v>
      </c>
      <c r="H4" s="1" t="n">
        <v>84</v>
      </c>
      <c r="I4" s="1" t="n">
        <v>85.7</v>
      </c>
      <c r="J4" s="1" t="n">
        <v>86</v>
      </c>
      <c r="K4" s="1" t="n">
        <v>86</v>
      </c>
      <c r="L4" s="1" t="n">
        <v>87.6</v>
      </c>
      <c r="M4" s="1" t="n">
        <v>89.1</v>
      </c>
      <c r="N4" s="1" t="n">
        <v>89.9</v>
      </c>
      <c r="O4" s="1" t="n">
        <v>91.8</v>
      </c>
      <c r="P4" s="1" t="n">
        <v>91.2</v>
      </c>
      <c r="Q4" s="1" t="n">
        <v>91.1</v>
      </c>
      <c r="R4" s="1" t="n">
        <v>90.8</v>
      </c>
      <c r="S4" s="1" t="n">
        <v>92.9</v>
      </c>
      <c r="T4" s="1" t="n">
        <v>93.6</v>
      </c>
      <c r="U4" s="1" t="n">
        <v>93.1</v>
      </c>
      <c r="V4" s="1" t="n">
        <v>94</v>
      </c>
      <c r="W4" s="1" t="n">
        <v>93.1</v>
      </c>
      <c r="X4" s="1" t="n">
        <v>93.9</v>
      </c>
      <c r="Y4" s="1" t="n">
        <v>93.6</v>
      </c>
    </row>
    <row r="5" customFormat="false" ht="15" hidden="false" customHeight="false" outlineLevel="0" collapsed="false">
      <c r="B5" s="0" t="s">
        <v>11</v>
      </c>
      <c r="C5" s="1" t="n">
        <v>77</v>
      </c>
      <c r="D5" s="1" t="n">
        <v>78.9</v>
      </c>
      <c r="E5" s="1" t="n">
        <v>78.7</v>
      </c>
      <c r="F5" s="1" t="n">
        <v>80</v>
      </c>
      <c r="G5" s="1" t="n">
        <v>79</v>
      </c>
      <c r="H5" s="1" t="n">
        <v>79.1</v>
      </c>
      <c r="I5" s="1" t="n">
        <v>81.1</v>
      </c>
      <c r="J5" s="1" t="n">
        <v>80.8</v>
      </c>
      <c r="K5" s="1" t="n">
        <v>81.1</v>
      </c>
      <c r="L5" s="1" t="n">
        <v>83.3</v>
      </c>
      <c r="M5" s="1" t="n">
        <v>85</v>
      </c>
      <c r="N5" s="1" t="n">
        <v>85</v>
      </c>
      <c r="O5" s="1" t="n">
        <v>87.4</v>
      </c>
      <c r="P5" s="1" t="n">
        <v>86.7</v>
      </c>
      <c r="Q5" s="1" t="n">
        <v>87</v>
      </c>
      <c r="R5" s="1" t="n">
        <v>86.1</v>
      </c>
      <c r="S5" s="1" t="n">
        <v>88.3</v>
      </c>
      <c r="T5" s="1" t="n">
        <v>89.3</v>
      </c>
      <c r="U5" s="1" t="n">
        <v>89.1</v>
      </c>
      <c r="V5" s="1" t="n">
        <v>90</v>
      </c>
      <c r="W5" s="1" t="n">
        <v>89.2</v>
      </c>
      <c r="X5" s="1" t="n">
        <v>89.4</v>
      </c>
      <c r="Y5" s="1" t="n">
        <v>89.1</v>
      </c>
    </row>
    <row r="6" customFormat="false" ht="15" hidden="false" customHeight="false" outlineLevel="0" collapsed="false">
      <c r="B6" s="0" t="s">
        <v>12</v>
      </c>
      <c r="C6" s="1" t="n">
        <v>69.9</v>
      </c>
      <c r="D6" s="1" t="n">
        <v>71</v>
      </c>
      <c r="E6" s="1" t="n">
        <v>70.3</v>
      </c>
      <c r="F6" s="1" t="n">
        <v>71.8</v>
      </c>
      <c r="G6" s="1" t="n">
        <v>69.9</v>
      </c>
      <c r="H6" s="1" t="n">
        <v>69.9</v>
      </c>
      <c r="I6" s="1" t="n">
        <v>72.3</v>
      </c>
      <c r="J6" s="1" t="n">
        <v>70.3</v>
      </c>
      <c r="K6" s="1" t="n">
        <v>70.9</v>
      </c>
      <c r="L6" s="1" t="n">
        <v>73.8</v>
      </c>
      <c r="M6" s="1" t="n">
        <v>74.9</v>
      </c>
      <c r="N6" s="1" t="n">
        <v>75.1</v>
      </c>
      <c r="O6" s="1" t="n">
        <v>78.4</v>
      </c>
      <c r="P6" s="1" t="n">
        <v>77.5</v>
      </c>
      <c r="Q6" s="1" t="n">
        <v>77.8</v>
      </c>
      <c r="R6" s="1" t="n">
        <v>75.9</v>
      </c>
      <c r="S6" s="1" t="n">
        <v>79.6</v>
      </c>
      <c r="T6" s="1" t="n">
        <v>81.2</v>
      </c>
      <c r="U6" s="1" t="n">
        <v>81</v>
      </c>
      <c r="V6" s="1" t="n">
        <v>81.6</v>
      </c>
      <c r="W6" s="1" t="n">
        <v>80.6</v>
      </c>
      <c r="X6" s="1" t="n">
        <v>81.2</v>
      </c>
      <c r="Y6" s="1" t="n">
        <v>81.3</v>
      </c>
    </row>
    <row r="7" customFormat="false" ht="15" hidden="false" customHeight="false" outlineLevel="0" collapsed="false">
      <c r="B7" s="0" t="s">
        <v>13</v>
      </c>
      <c r="C7" s="1" t="n">
        <v>82.4</v>
      </c>
      <c r="D7" s="1" t="n">
        <v>84</v>
      </c>
      <c r="E7" s="1" t="n">
        <v>83.1</v>
      </c>
      <c r="F7" s="1" t="n">
        <v>84.2</v>
      </c>
      <c r="G7" s="1" t="n">
        <v>83.6</v>
      </c>
      <c r="H7" s="1" t="n">
        <v>84.4</v>
      </c>
      <c r="I7" s="1" t="n">
        <v>86.5</v>
      </c>
      <c r="J7" s="1" t="n">
        <v>86.6</v>
      </c>
      <c r="K7" s="1" t="n">
        <v>87.2</v>
      </c>
      <c r="L7" s="1" t="n">
        <v>89.2</v>
      </c>
      <c r="M7" s="1" t="n">
        <v>90.4</v>
      </c>
      <c r="N7" s="1" t="n">
        <v>90.6</v>
      </c>
      <c r="O7" s="1" t="n">
        <v>91.8</v>
      </c>
      <c r="P7" s="1" t="n">
        <v>91.1</v>
      </c>
      <c r="Q7" s="1" t="n">
        <v>91.6</v>
      </c>
      <c r="R7" s="1" t="n">
        <v>92.1</v>
      </c>
      <c r="S7" s="1" t="n">
        <v>93.8</v>
      </c>
      <c r="T7" s="1" t="n">
        <v>94</v>
      </c>
      <c r="U7" s="1" t="n">
        <v>94.2</v>
      </c>
      <c r="V7" s="1" t="n">
        <v>94.3</v>
      </c>
      <c r="W7" s="1" t="n">
        <v>93.8</v>
      </c>
      <c r="X7" s="1" t="n">
        <v>94.1</v>
      </c>
      <c r="Y7" s="1" t="n">
        <v>94.3</v>
      </c>
    </row>
    <row r="8" customFormat="false" ht="15" hidden="false" customHeight="false" outlineLevel="0" collapsed="false">
      <c r="B8" s="0" t="s">
        <v>14</v>
      </c>
      <c r="C8" s="1" t="n">
        <v>85.1</v>
      </c>
      <c r="D8" s="1" t="n">
        <v>86.3</v>
      </c>
      <c r="E8" s="1" t="n">
        <v>85.7</v>
      </c>
      <c r="F8" s="1" t="n">
        <v>86.7</v>
      </c>
      <c r="G8" s="1" t="n">
        <v>86.3</v>
      </c>
      <c r="H8" s="1" t="n">
        <v>86.6</v>
      </c>
      <c r="I8" s="1" t="n">
        <v>88.4</v>
      </c>
      <c r="J8" s="1" t="n">
        <v>88.6</v>
      </c>
      <c r="K8" s="1" t="n">
        <v>88.9</v>
      </c>
      <c r="L8" s="1" t="n">
        <v>90.7</v>
      </c>
      <c r="M8" s="1" t="n">
        <v>91.9</v>
      </c>
      <c r="N8" s="1" t="n">
        <v>91.9</v>
      </c>
      <c r="O8" s="1" t="n">
        <v>93.1</v>
      </c>
      <c r="P8" s="1" t="n">
        <v>92.5</v>
      </c>
      <c r="Q8" s="1" t="n">
        <v>92.3</v>
      </c>
      <c r="R8" s="1" t="n">
        <v>93.4</v>
      </c>
      <c r="S8" s="1" t="n">
        <v>94.8</v>
      </c>
      <c r="T8" s="1" t="n">
        <v>94.9</v>
      </c>
      <c r="U8" s="1" t="n">
        <v>95.2</v>
      </c>
      <c r="V8" s="1" t="n">
        <v>95.2</v>
      </c>
      <c r="W8" s="1" t="n">
        <v>93.1</v>
      </c>
      <c r="X8" s="1" t="n">
        <v>93.9</v>
      </c>
      <c r="Y8" s="1" t="n">
        <v>93.5</v>
      </c>
    </row>
    <row r="9" customFormat="false" ht="15" hidden="false" customHeight="false" outlineLevel="0" collapsed="false">
      <c r="B9" s="0" t="s">
        <v>15</v>
      </c>
      <c r="C9" s="1" t="n">
        <v>76.5</v>
      </c>
      <c r="D9" s="1" t="n">
        <v>78.2</v>
      </c>
      <c r="E9" s="1" t="n">
        <v>77.7</v>
      </c>
      <c r="F9" s="1" t="n">
        <v>78.8</v>
      </c>
      <c r="G9" s="1" t="n">
        <v>78.2</v>
      </c>
      <c r="H9" s="1" t="n">
        <v>77.8</v>
      </c>
      <c r="I9" s="1" t="n">
        <v>79.1</v>
      </c>
      <c r="J9" s="1" t="n">
        <v>78.6</v>
      </c>
      <c r="K9" s="1" t="n">
        <v>79.2</v>
      </c>
      <c r="L9" s="1" t="n">
        <v>81</v>
      </c>
      <c r="M9" s="1" t="n">
        <v>83.2</v>
      </c>
      <c r="N9" s="1" t="n">
        <v>83</v>
      </c>
      <c r="O9" s="1" t="n">
        <v>85.1</v>
      </c>
      <c r="P9" s="1" t="n">
        <v>84.4</v>
      </c>
      <c r="Q9" s="1" t="n">
        <v>85</v>
      </c>
      <c r="R9" s="1" t="n">
        <v>84.8</v>
      </c>
      <c r="S9" s="1" t="n">
        <v>87.6</v>
      </c>
      <c r="T9" s="1" t="n">
        <v>88.9</v>
      </c>
      <c r="U9" s="1" t="n">
        <v>88.4</v>
      </c>
      <c r="V9" s="1" t="n">
        <v>89.1</v>
      </c>
      <c r="W9" s="1" t="n">
        <v>94.8</v>
      </c>
      <c r="X9" s="1" t="n">
        <v>95.1</v>
      </c>
      <c r="Y9" s="1" t="n">
        <v>95.3</v>
      </c>
    </row>
    <row r="10" customFormat="false" ht="15" hidden="false" customHeight="false" outlineLevel="0" collapsed="false">
      <c r="B10" s="0" t="s">
        <v>16</v>
      </c>
      <c r="C10" s="1" t="n">
        <v>77.3</v>
      </c>
      <c r="D10" s="1" t="n">
        <v>78.9</v>
      </c>
      <c r="E10" s="1" t="n">
        <v>78.3</v>
      </c>
      <c r="F10" s="1" t="n">
        <v>79.5</v>
      </c>
      <c r="G10" s="1" t="n">
        <v>78.6</v>
      </c>
      <c r="H10" s="1" t="n">
        <v>78.6</v>
      </c>
      <c r="I10" s="1" t="n">
        <v>80.1</v>
      </c>
      <c r="J10" s="1" t="n">
        <v>79.7</v>
      </c>
      <c r="K10" s="1" t="n">
        <v>79.9</v>
      </c>
      <c r="L10" s="1" t="n">
        <v>82.1</v>
      </c>
      <c r="M10" s="1" t="n">
        <v>83.4</v>
      </c>
      <c r="N10" s="1" t="n">
        <v>83.5</v>
      </c>
      <c r="O10" s="1" t="n">
        <v>86.2</v>
      </c>
      <c r="P10" s="1" t="n">
        <v>85.6</v>
      </c>
      <c r="Q10" s="1" t="n">
        <v>85.7</v>
      </c>
      <c r="R10" s="1" t="n">
        <v>84.5</v>
      </c>
      <c r="S10" s="1" t="n">
        <v>86.9</v>
      </c>
      <c r="T10" s="1" t="n">
        <v>88</v>
      </c>
      <c r="U10" s="1" t="n">
        <v>87.9</v>
      </c>
      <c r="V10" s="1" t="n">
        <v>88.6</v>
      </c>
      <c r="W10" s="1" t="n">
        <v>88.1</v>
      </c>
      <c r="X10" s="1" t="n">
        <v>88</v>
      </c>
      <c r="Y10" s="1" t="n">
        <v>87.7</v>
      </c>
    </row>
    <row r="11" customFormat="false" ht="15" hidden="false" customHeight="false" outlineLevel="0" collapsed="false">
      <c r="B11" s="0" t="s">
        <v>17</v>
      </c>
      <c r="C11" s="1" t="n">
        <v>67.4</v>
      </c>
      <c r="D11" s="1" t="n">
        <v>69.2</v>
      </c>
      <c r="E11" s="1" t="n">
        <v>68.6</v>
      </c>
      <c r="F11" s="1" t="n">
        <v>70.1</v>
      </c>
      <c r="G11" s="1" t="n">
        <v>69.2</v>
      </c>
      <c r="H11" s="1" t="n">
        <v>69</v>
      </c>
      <c r="I11" s="1" t="n">
        <v>70.7</v>
      </c>
      <c r="J11" s="1" t="n">
        <v>70.4</v>
      </c>
      <c r="K11" s="1" t="n">
        <v>68.9</v>
      </c>
      <c r="L11" s="1" t="n">
        <v>72.9</v>
      </c>
      <c r="M11" s="1" t="n">
        <v>75.8</v>
      </c>
      <c r="N11" s="1" t="n">
        <v>76</v>
      </c>
      <c r="O11" s="1" t="n">
        <v>82</v>
      </c>
      <c r="P11" s="1" t="n">
        <v>81.6</v>
      </c>
      <c r="Q11" s="1" t="n">
        <v>81.7</v>
      </c>
      <c r="R11" s="1" t="n">
        <v>78.4</v>
      </c>
      <c r="S11" s="1" t="n">
        <v>78.9</v>
      </c>
      <c r="T11" s="1" t="n">
        <v>81.3</v>
      </c>
      <c r="U11" s="1" t="n">
        <v>81.4</v>
      </c>
      <c r="V11" s="1" t="n">
        <v>82.7</v>
      </c>
      <c r="W11" s="1" t="n">
        <v>87.9</v>
      </c>
      <c r="X11" s="1" t="n">
        <v>88.2</v>
      </c>
      <c r="Y11" s="1" t="n">
        <v>88</v>
      </c>
    </row>
    <row r="12" customFormat="false" ht="15" hidden="false" customHeight="false" outlineLevel="0" collapsed="false">
      <c r="B12" s="0" t="s">
        <v>18</v>
      </c>
      <c r="C12" s="1" t="n">
        <v>74.8</v>
      </c>
      <c r="D12" s="1" t="n">
        <v>76</v>
      </c>
      <c r="E12" s="1" t="n">
        <v>75.7</v>
      </c>
      <c r="F12" s="1" t="n">
        <v>76.9</v>
      </c>
      <c r="G12" s="1" t="n">
        <v>75.8</v>
      </c>
      <c r="H12" s="1" t="n">
        <v>75.4</v>
      </c>
      <c r="I12" s="1" t="n">
        <v>76.2</v>
      </c>
      <c r="J12" s="1" t="n">
        <v>76.4</v>
      </c>
      <c r="K12" s="1" t="n">
        <v>75.9</v>
      </c>
      <c r="L12" s="1" t="n">
        <v>78.1</v>
      </c>
      <c r="M12" s="1" t="n">
        <v>79.8</v>
      </c>
      <c r="N12" s="1" t="n">
        <v>79.7</v>
      </c>
      <c r="O12" s="1" t="n">
        <v>83.3</v>
      </c>
      <c r="P12" s="1" t="n">
        <v>83</v>
      </c>
      <c r="Q12" s="1" t="n">
        <v>82.6</v>
      </c>
      <c r="R12" s="1" t="n">
        <v>80.5</v>
      </c>
      <c r="S12" s="1" t="n">
        <v>83.2</v>
      </c>
      <c r="T12" s="1" t="n">
        <v>85.2</v>
      </c>
      <c r="U12" s="1" t="n">
        <v>84.4</v>
      </c>
      <c r="V12" s="1" t="n">
        <v>85.6</v>
      </c>
      <c r="W12" s="1" t="n">
        <v>82.1</v>
      </c>
      <c r="X12" s="1" t="n">
        <v>83.7</v>
      </c>
      <c r="Y12" s="1" t="n">
        <v>82.1</v>
      </c>
    </row>
    <row r="13" customFormat="false" ht="15" hidden="false" customHeight="false" outlineLevel="0" collapsed="false">
      <c r="B13" s="0" t="s">
        <v>19</v>
      </c>
      <c r="C13" s="1" t="n">
        <v>78.3</v>
      </c>
      <c r="D13" s="1" t="n">
        <v>80</v>
      </c>
      <c r="E13" s="1" t="n">
        <v>79.5</v>
      </c>
      <c r="F13" s="1" t="n">
        <v>80.9</v>
      </c>
      <c r="G13" s="1" t="n">
        <v>80.1</v>
      </c>
      <c r="H13" s="1" t="n">
        <v>80.1</v>
      </c>
      <c r="I13" s="1" t="n">
        <v>82</v>
      </c>
      <c r="J13" s="1" t="n">
        <v>81.6</v>
      </c>
      <c r="K13" s="1" t="n">
        <v>82.2</v>
      </c>
      <c r="L13" s="1" t="n">
        <v>84.2</v>
      </c>
      <c r="M13" s="1" t="n">
        <v>86</v>
      </c>
      <c r="N13" s="1" t="n">
        <v>86.2</v>
      </c>
      <c r="O13" s="1" t="n">
        <v>87.8</v>
      </c>
      <c r="P13" s="1" t="n">
        <v>87.4</v>
      </c>
      <c r="Q13" s="1" t="n">
        <v>87.7</v>
      </c>
      <c r="R13" s="1" t="n">
        <v>87.7</v>
      </c>
      <c r="S13" s="1" t="n">
        <v>90.1</v>
      </c>
      <c r="T13" s="1" t="n">
        <v>90.9</v>
      </c>
      <c r="U13" s="1" t="n">
        <v>91</v>
      </c>
      <c r="V13" s="1" t="n">
        <v>91.2</v>
      </c>
      <c r="W13" s="1" t="n">
        <v>84.4</v>
      </c>
      <c r="X13" s="1" t="n">
        <v>84.8</v>
      </c>
      <c r="Y13" s="1" t="n">
        <v>85.4</v>
      </c>
    </row>
    <row r="14" customFormat="false" ht="15" hidden="false" customHeight="false" outlineLevel="0" collapsed="false">
      <c r="B14" s="0" t="s">
        <v>20</v>
      </c>
      <c r="C14" s="1" t="n">
        <v>81.7</v>
      </c>
      <c r="D14" s="1" t="n">
        <v>83.2</v>
      </c>
      <c r="E14" s="1" t="n">
        <v>82.4</v>
      </c>
      <c r="F14" s="1" t="n">
        <v>84.7</v>
      </c>
      <c r="G14" s="1" t="n">
        <v>84.3</v>
      </c>
      <c r="H14" s="1" t="n">
        <v>84</v>
      </c>
      <c r="I14" s="1" t="n">
        <v>86.5</v>
      </c>
      <c r="J14" s="1" t="n">
        <v>85.9</v>
      </c>
      <c r="K14" s="1" t="n">
        <v>86.9</v>
      </c>
      <c r="L14" s="1" t="n">
        <v>89.1</v>
      </c>
      <c r="M14" s="1" t="n">
        <v>90.4</v>
      </c>
      <c r="N14" s="1" t="n">
        <v>91.2</v>
      </c>
      <c r="O14" s="1" t="n">
        <v>92.3</v>
      </c>
      <c r="P14" s="1" t="n">
        <v>91.3</v>
      </c>
      <c r="Q14" s="1" t="n">
        <v>91.3</v>
      </c>
      <c r="R14" s="1" t="n">
        <v>92</v>
      </c>
      <c r="S14" s="1" t="n">
        <v>93.4</v>
      </c>
      <c r="T14" s="1" t="n">
        <v>93.9</v>
      </c>
      <c r="U14" s="1" t="n">
        <v>93.8</v>
      </c>
      <c r="V14" s="1" t="n">
        <v>93.7</v>
      </c>
      <c r="W14" s="1" t="n">
        <v>90.4</v>
      </c>
      <c r="X14" s="1" t="n">
        <v>90.6</v>
      </c>
      <c r="Y14" s="1" t="n">
        <v>90.4</v>
      </c>
    </row>
    <row r="15" customFormat="false" ht="15" hidden="false" customHeight="false" outlineLevel="0" collapsed="false">
      <c r="B15" s="0" t="s">
        <v>21</v>
      </c>
      <c r="C15" s="1" t="n">
        <v>72.1</v>
      </c>
      <c r="D15" s="1" t="n">
        <v>73.6</v>
      </c>
      <c r="E15" s="1" t="n">
        <v>73.8</v>
      </c>
      <c r="F15" s="1" t="n">
        <v>74.8</v>
      </c>
      <c r="G15" s="1" t="n">
        <v>73.8</v>
      </c>
      <c r="H15" s="1" t="n">
        <v>73.2</v>
      </c>
      <c r="I15" s="1" t="n">
        <v>73.6</v>
      </c>
      <c r="J15" s="1" t="n">
        <v>74</v>
      </c>
      <c r="K15" s="1" t="n">
        <v>73.4</v>
      </c>
      <c r="L15" s="1" t="n">
        <v>76.2</v>
      </c>
      <c r="M15" s="1" t="n">
        <v>78.1</v>
      </c>
      <c r="N15" s="1" t="n">
        <v>78.9</v>
      </c>
      <c r="O15" s="1" t="n">
        <v>83.4</v>
      </c>
      <c r="P15" s="1" t="n">
        <v>82.7</v>
      </c>
      <c r="Q15" s="1" t="n">
        <v>82</v>
      </c>
      <c r="R15" s="1" t="n">
        <v>80.4</v>
      </c>
      <c r="S15" s="1" t="n">
        <v>83.4</v>
      </c>
      <c r="T15" s="1" t="n">
        <v>85</v>
      </c>
      <c r="U15" s="1" t="n">
        <v>84.4</v>
      </c>
      <c r="V15" s="1" t="n">
        <v>85</v>
      </c>
      <c r="W15" s="1" t="n">
        <v>85.1</v>
      </c>
      <c r="X15" s="1" t="n">
        <v>85.9</v>
      </c>
      <c r="Y15" s="1" t="n">
        <v>86.2</v>
      </c>
    </row>
    <row r="17" customFormat="false" ht="15" hidden="false" customHeight="false" outlineLevel="0" collapsed="false">
      <c r="B17" s="3" t="s">
        <v>23</v>
      </c>
    </row>
    <row r="18" customFormat="false" ht="15" hidden="false" customHeight="false" outlineLevel="0" collapsed="false">
      <c r="C18" s="0" t="n">
        <v>1997</v>
      </c>
      <c r="D18" s="0" t="n">
        <v>1998</v>
      </c>
      <c r="E18" s="0" t="n">
        <v>1999</v>
      </c>
      <c r="F18" s="0" t="n">
        <v>2000</v>
      </c>
      <c r="G18" s="0" t="n">
        <v>2001</v>
      </c>
      <c r="H18" s="0" t="n">
        <v>2002</v>
      </c>
      <c r="I18" s="0" t="n">
        <v>2003</v>
      </c>
      <c r="J18" s="0" t="n">
        <v>2004</v>
      </c>
      <c r="K18" s="0" t="n">
        <v>2005</v>
      </c>
      <c r="L18" s="0" t="n">
        <v>2006</v>
      </c>
      <c r="M18" s="0" t="n">
        <v>2007</v>
      </c>
      <c r="N18" s="0" t="n">
        <v>2008</v>
      </c>
      <c r="O18" s="0" t="n">
        <v>2009</v>
      </c>
      <c r="P18" s="0" t="n">
        <v>2010</v>
      </c>
      <c r="Q18" s="0" t="n">
        <v>2011</v>
      </c>
      <c r="R18" s="0" t="n">
        <v>2012</v>
      </c>
      <c r="S18" s="0" t="n">
        <v>2013</v>
      </c>
      <c r="T18" s="0" t="n">
        <v>2014</v>
      </c>
      <c r="U18" s="0" t="n">
        <v>2015</v>
      </c>
      <c r="V18" s="0" t="n">
        <v>2016</v>
      </c>
      <c r="W18" s="0" t="n">
        <v>2017</v>
      </c>
      <c r="X18" s="0" t="n">
        <v>2018</v>
      </c>
      <c r="Y18" s="0" t="n">
        <v>2019</v>
      </c>
    </row>
    <row r="19" customFormat="false" ht="15" hidden="false" customHeight="false" outlineLevel="0" collapsed="false">
      <c r="B19" s="2" t="s">
        <v>10</v>
      </c>
      <c r="C19" s="3" t="n">
        <v>78.7</v>
      </c>
      <c r="D19" s="3" t="n">
        <v>82.6</v>
      </c>
      <c r="E19" s="3" t="n">
        <v>82.7</v>
      </c>
      <c r="F19" s="3" t="n">
        <v>84.4</v>
      </c>
      <c r="G19" s="3" t="n">
        <v>83.8</v>
      </c>
      <c r="H19" s="3" t="n">
        <v>84.3</v>
      </c>
      <c r="I19" s="3" t="n">
        <v>87.8</v>
      </c>
      <c r="J19" s="3" t="n">
        <v>87.2</v>
      </c>
      <c r="K19" s="3" t="n">
        <v>88.2</v>
      </c>
      <c r="L19" s="3" t="n">
        <v>90.3</v>
      </c>
      <c r="M19" s="3" t="n">
        <v>90.9</v>
      </c>
      <c r="N19" s="3" t="n">
        <v>92.3</v>
      </c>
      <c r="O19" s="3" t="n">
        <v>93.2</v>
      </c>
      <c r="P19" s="3" t="n">
        <v>91.9</v>
      </c>
      <c r="Q19" s="3" t="n">
        <v>92.4</v>
      </c>
      <c r="R19" s="3" t="n">
        <v>93.6</v>
      </c>
      <c r="S19" s="3" t="n">
        <v>95.8</v>
      </c>
      <c r="T19" s="3" t="n">
        <v>94.9</v>
      </c>
      <c r="U19" s="3" t="n">
        <v>95.2</v>
      </c>
      <c r="V19" s="3" t="n">
        <v>95.6</v>
      </c>
      <c r="W19" s="3" t="n">
        <v>94.3</v>
      </c>
      <c r="X19" s="3" t="n">
        <v>94.8</v>
      </c>
      <c r="Y19" s="3" t="n">
        <v>94.5</v>
      </c>
    </row>
    <row r="20" customFormat="false" ht="15" hidden="false" customHeight="false" outlineLevel="0" collapsed="false">
      <c r="B20" s="0" t="s">
        <v>11</v>
      </c>
      <c r="C20" s="3" t="n">
        <v>74.6</v>
      </c>
      <c r="D20" s="3" t="n">
        <v>77.5</v>
      </c>
      <c r="E20" s="3" t="n">
        <v>77.1</v>
      </c>
      <c r="F20" s="3" t="n">
        <v>79</v>
      </c>
      <c r="G20" s="3" t="n">
        <v>78.3</v>
      </c>
      <c r="H20" s="3" t="n">
        <v>79.5</v>
      </c>
      <c r="I20" s="3" t="n">
        <v>82.9</v>
      </c>
      <c r="J20" s="3" t="n">
        <v>82</v>
      </c>
      <c r="K20" s="3" t="n">
        <v>83.9</v>
      </c>
      <c r="L20" s="3" t="n">
        <v>86.5</v>
      </c>
      <c r="M20" s="3" t="n">
        <v>87.8</v>
      </c>
      <c r="N20" s="3" t="n">
        <v>88.1</v>
      </c>
      <c r="O20" s="3" t="n">
        <v>89.2</v>
      </c>
      <c r="P20" s="3" t="n">
        <v>87.4</v>
      </c>
      <c r="Q20" s="3" t="n">
        <v>88.6</v>
      </c>
      <c r="R20" s="3" t="n">
        <v>89.8</v>
      </c>
      <c r="S20" s="3" t="n">
        <v>92.1</v>
      </c>
      <c r="T20" s="3" t="n">
        <v>91.1</v>
      </c>
      <c r="U20" s="3" t="n">
        <v>92</v>
      </c>
      <c r="V20" s="3" t="n">
        <v>91.9</v>
      </c>
      <c r="W20" s="3" t="n">
        <v>90.9</v>
      </c>
      <c r="X20" s="3" t="n">
        <v>91.2</v>
      </c>
      <c r="Y20" s="3" t="n">
        <v>91.4</v>
      </c>
    </row>
    <row r="21" customFormat="false" ht="15" hidden="false" customHeight="false" outlineLevel="0" collapsed="false">
      <c r="B21" s="0" t="s">
        <v>12</v>
      </c>
      <c r="C21" s="3" t="n">
        <v>66.4</v>
      </c>
      <c r="D21" s="3" t="n">
        <v>69.3</v>
      </c>
      <c r="E21" s="3" t="n">
        <v>68.7</v>
      </c>
      <c r="F21" s="3" t="n">
        <v>70.5</v>
      </c>
      <c r="G21" s="3" t="n">
        <v>69.2</v>
      </c>
      <c r="H21" s="3" t="n">
        <v>71</v>
      </c>
      <c r="I21" s="3" t="n">
        <v>75.9</v>
      </c>
      <c r="J21" s="3" t="n">
        <v>72</v>
      </c>
      <c r="K21" s="3" t="n">
        <v>74.9</v>
      </c>
      <c r="L21" s="3" t="n">
        <v>78</v>
      </c>
      <c r="M21" s="3" t="n">
        <v>79.3</v>
      </c>
      <c r="N21" s="3" t="n">
        <v>79.5</v>
      </c>
      <c r="O21" s="3" t="n">
        <v>80.5</v>
      </c>
      <c r="P21" s="3" t="n">
        <v>78.1</v>
      </c>
      <c r="Q21" s="3" t="n">
        <v>79.7</v>
      </c>
      <c r="R21" s="3" t="n">
        <v>80</v>
      </c>
      <c r="S21" s="3" t="n">
        <v>84.2</v>
      </c>
      <c r="T21" s="3" t="n">
        <v>82.4</v>
      </c>
      <c r="U21" s="3" t="n">
        <v>83.4</v>
      </c>
      <c r="V21" s="3" t="n">
        <v>83.5</v>
      </c>
      <c r="W21" s="3" t="n">
        <v>82.4</v>
      </c>
      <c r="X21" s="3" t="n">
        <v>83.5</v>
      </c>
      <c r="Y21" s="3" t="n">
        <v>83.8</v>
      </c>
    </row>
    <row r="22" customFormat="false" ht="15" hidden="false" customHeight="false" outlineLevel="0" collapsed="false">
      <c r="B22" s="0" t="s">
        <v>13</v>
      </c>
      <c r="C22" s="3" t="n">
        <v>82.7</v>
      </c>
      <c r="D22" s="3" t="n">
        <v>84.6</v>
      </c>
      <c r="E22" s="3" t="n">
        <v>83.6</v>
      </c>
      <c r="F22" s="3" t="n">
        <v>85</v>
      </c>
      <c r="G22" s="3" t="n">
        <v>84.6</v>
      </c>
      <c r="H22" s="3" t="n">
        <v>85.8</v>
      </c>
      <c r="I22" s="3" t="n">
        <v>88.6</v>
      </c>
      <c r="J22" s="3" t="n">
        <v>88.3</v>
      </c>
      <c r="K22" s="3" t="n">
        <v>89.4</v>
      </c>
      <c r="L22" s="3" t="n">
        <v>91.7</v>
      </c>
      <c r="M22" s="3" t="n">
        <v>92.5</v>
      </c>
      <c r="N22" s="3" t="n">
        <v>92.7</v>
      </c>
      <c r="O22" s="3" t="n">
        <v>93.4</v>
      </c>
      <c r="P22" s="3" t="n">
        <v>92.3</v>
      </c>
      <c r="Q22" s="3" t="n">
        <v>93</v>
      </c>
      <c r="R22" s="3" t="n">
        <v>94.1</v>
      </c>
      <c r="S22" s="3" t="n">
        <v>95.5</v>
      </c>
      <c r="T22" s="3" t="n">
        <v>95</v>
      </c>
      <c r="U22" s="3" t="n">
        <v>95.4</v>
      </c>
      <c r="V22" s="3" t="n">
        <v>95.2</v>
      </c>
      <c r="W22" s="3" t="n">
        <v>94.7</v>
      </c>
      <c r="X22" s="3" t="n">
        <v>95.1</v>
      </c>
      <c r="Y22" s="3" t="n">
        <v>95.4</v>
      </c>
    </row>
    <row r="23" customFormat="false" ht="15" hidden="false" customHeight="false" outlineLevel="0" collapsed="false">
      <c r="B23" s="0" t="s">
        <v>14</v>
      </c>
      <c r="C23" s="3" t="n">
        <v>85.7</v>
      </c>
      <c r="D23" s="3" t="n">
        <v>87.1</v>
      </c>
      <c r="E23" s="3" t="n">
        <v>86.6</v>
      </c>
      <c r="F23" s="3" t="n">
        <v>87.5</v>
      </c>
      <c r="G23" s="3" t="n">
        <v>87.2</v>
      </c>
      <c r="H23" s="3" t="n">
        <v>87.9</v>
      </c>
      <c r="I23" s="3" t="n">
        <v>90.2</v>
      </c>
      <c r="J23" s="3" t="n">
        <v>90.1</v>
      </c>
      <c r="K23" s="3" t="n">
        <v>90.7</v>
      </c>
      <c r="L23" s="3" t="n">
        <v>93.1</v>
      </c>
      <c r="M23" s="3" t="n">
        <v>93.5</v>
      </c>
      <c r="N23" s="3" t="n">
        <v>93.6</v>
      </c>
      <c r="O23" s="3" t="n">
        <v>94.4</v>
      </c>
      <c r="P23" s="3" t="n">
        <v>93.6</v>
      </c>
      <c r="Q23" s="3" t="n">
        <v>93.7</v>
      </c>
      <c r="R23" s="3" t="n">
        <v>94.8</v>
      </c>
      <c r="S23" s="3" t="n">
        <v>96</v>
      </c>
      <c r="T23" s="3" t="n">
        <v>95.4</v>
      </c>
      <c r="U23" s="3" t="n">
        <v>96</v>
      </c>
      <c r="V23" s="3" t="n">
        <v>95.9</v>
      </c>
      <c r="W23" s="3" t="n">
        <v>95.3</v>
      </c>
      <c r="X23" s="3" t="n">
        <v>95.8</v>
      </c>
      <c r="Y23" s="3" t="n">
        <v>95.9</v>
      </c>
    </row>
    <row r="24" customFormat="false" ht="15" hidden="false" customHeight="false" outlineLevel="0" collapsed="false">
      <c r="B24" s="0" t="s">
        <v>15</v>
      </c>
      <c r="C24" s="3" t="n">
        <v>73.9</v>
      </c>
      <c r="D24" s="3" t="n">
        <v>76.9</v>
      </c>
      <c r="E24" s="3" t="n">
        <v>76.2</v>
      </c>
      <c r="F24" s="3" t="n">
        <v>77.3</v>
      </c>
      <c r="G24" s="3" t="n">
        <v>77.1</v>
      </c>
      <c r="H24" s="3" t="n">
        <v>77.9</v>
      </c>
      <c r="I24" s="3" t="n">
        <v>81.2</v>
      </c>
      <c r="J24" s="3" t="n">
        <v>79.8</v>
      </c>
      <c r="K24" s="3" t="n">
        <v>81.8</v>
      </c>
      <c r="L24" s="3" t="n">
        <v>84.3</v>
      </c>
      <c r="M24" s="3" t="n">
        <v>86.2</v>
      </c>
      <c r="N24" s="3" t="n">
        <v>86</v>
      </c>
      <c r="O24" s="3" t="n">
        <v>87</v>
      </c>
      <c r="P24" s="3" t="n">
        <v>85.1</v>
      </c>
      <c r="Q24" s="3" t="n">
        <v>86.5</v>
      </c>
      <c r="R24" s="3" t="n">
        <v>88</v>
      </c>
      <c r="S24" s="3" t="n">
        <v>90.9</v>
      </c>
      <c r="T24" s="3" t="n">
        <v>89.8</v>
      </c>
      <c r="U24" s="3" t="n">
        <v>90.1</v>
      </c>
      <c r="V24" s="3" t="n">
        <v>90.4</v>
      </c>
      <c r="W24" s="3" t="n">
        <v>89.6</v>
      </c>
      <c r="X24" s="3" t="n">
        <v>89.6</v>
      </c>
      <c r="Y24" s="3" t="n">
        <v>89.8</v>
      </c>
    </row>
    <row r="25" customFormat="false" ht="15" hidden="false" customHeight="false" outlineLevel="0" collapsed="false">
      <c r="B25" s="0" t="s">
        <v>16</v>
      </c>
      <c r="C25" s="3" t="n">
        <v>76.6</v>
      </c>
      <c r="D25" s="3" t="n">
        <v>79.2</v>
      </c>
      <c r="E25" s="3" t="n">
        <v>78.4</v>
      </c>
      <c r="F25" s="3" t="n">
        <v>79.9</v>
      </c>
      <c r="G25" s="3" t="n">
        <v>79.4</v>
      </c>
      <c r="H25" s="3" t="n">
        <v>80.3</v>
      </c>
      <c r="I25" s="3" t="n">
        <v>83.7</v>
      </c>
      <c r="J25" s="3" t="n">
        <v>82.5</v>
      </c>
      <c r="K25" s="3" t="n">
        <v>84.1</v>
      </c>
      <c r="L25" s="3" t="n">
        <v>86.6</v>
      </c>
      <c r="M25" s="3" t="n">
        <v>87.7</v>
      </c>
      <c r="N25" s="3" t="n">
        <v>87.9</v>
      </c>
      <c r="O25" s="3" t="n">
        <v>88.9</v>
      </c>
      <c r="P25" s="3" t="n">
        <v>87.3</v>
      </c>
      <c r="Q25" s="3" t="n">
        <v>88.3</v>
      </c>
      <c r="R25" s="3" t="n">
        <v>89.6</v>
      </c>
      <c r="S25" s="3" t="n">
        <v>92</v>
      </c>
      <c r="T25" s="3" t="n">
        <v>91</v>
      </c>
      <c r="U25" s="3" t="n">
        <v>91.5</v>
      </c>
      <c r="V25" s="3" t="n">
        <v>91.5</v>
      </c>
      <c r="W25" s="3" t="n">
        <v>90.6</v>
      </c>
      <c r="X25" s="3" t="n">
        <v>91</v>
      </c>
      <c r="Y25" s="3" t="n">
        <v>91.1</v>
      </c>
    </row>
    <row r="26" customFormat="false" ht="15" hidden="false" customHeight="false" outlineLevel="0" collapsed="false">
      <c r="B26" s="0" t="s">
        <v>17</v>
      </c>
      <c r="C26" s="3" t="n">
        <v>61.9</v>
      </c>
      <c r="D26" s="3" t="n">
        <v>64.3</v>
      </c>
      <c r="E26" s="3" t="n">
        <v>63.5</v>
      </c>
      <c r="F26" s="3" t="n">
        <v>66.5</v>
      </c>
      <c r="G26" s="3" t="n">
        <v>68.2</v>
      </c>
      <c r="H26" s="3" t="n">
        <v>68.3</v>
      </c>
      <c r="I26" s="3" t="n">
        <v>73.7</v>
      </c>
      <c r="J26" s="3" t="n">
        <v>70.5</v>
      </c>
      <c r="K26" s="3" t="n">
        <v>71.9</v>
      </c>
      <c r="L26" s="3" t="n">
        <v>74.8</v>
      </c>
      <c r="M26" s="3" t="n">
        <v>76.8</v>
      </c>
      <c r="N26" s="3" t="n">
        <v>77.1</v>
      </c>
      <c r="O26" s="3" t="n">
        <v>78.4</v>
      </c>
      <c r="P26" s="3" t="n">
        <v>75.8</v>
      </c>
      <c r="Q26" s="3" t="n">
        <v>76.6</v>
      </c>
      <c r="R26" s="3" t="n">
        <v>78.4</v>
      </c>
      <c r="S26" s="3" t="n">
        <v>83</v>
      </c>
      <c r="T26" s="3" t="n">
        <v>80.7</v>
      </c>
      <c r="U26" s="3" t="n">
        <v>82.6</v>
      </c>
      <c r="V26" s="3" t="n">
        <v>82.2</v>
      </c>
      <c r="W26" s="3" t="n">
        <v>81.5</v>
      </c>
      <c r="X26" s="3" t="n">
        <v>82.8</v>
      </c>
      <c r="Y26" s="3" t="n">
        <v>79.1</v>
      </c>
    </row>
    <row r="27" customFormat="false" ht="15" hidden="false" customHeight="false" outlineLevel="0" collapsed="false">
      <c r="B27" s="0" t="s">
        <v>18</v>
      </c>
      <c r="C27" s="3" t="n">
        <v>70.4</v>
      </c>
      <c r="D27" s="3" t="n">
        <v>73.6</v>
      </c>
      <c r="E27" s="3" t="n">
        <v>72.6</v>
      </c>
      <c r="F27" s="3" t="n">
        <v>74.2</v>
      </c>
      <c r="G27" s="3" t="n">
        <v>73.6</v>
      </c>
      <c r="H27" s="3" t="n">
        <v>74.1</v>
      </c>
      <c r="I27" s="3" t="n">
        <v>78.2</v>
      </c>
      <c r="J27" s="3" t="n">
        <v>76.7</v>
      </c>
      <c r="K27" s="3" t="n">
        <v>78.1</v>
      </c>
      <c r="L27" s="3" t="n">
        <v>81.1</v>
      </c>
      <c r="M27" s="3" t="n">
        <v>82.6</v>
      </c>
      <c r="N27" s="3" t="n">
        <v>82.9</v>
      </c>
      <c r="O27" s="3" t="n">
        <v>84.2</v>
      </c>
      <c r="P27" s="3" t="n">
        <v>81.8</v>
      </c>
      <c r="Q27" s="3" t="n">
        <v>83.5</v>
      </c>
      <c r="R27" s="3" t="n">
        <v>85.5</v>
      </c>
      <c r="S27" s="3" t="n">
        <v>88.7</v>
      </c>
      <c r="T27" s="3" t="n">
        <v>87.2</v>
      </c>
      <c r="U27" s="3" t="n">
        <v>87.7</v>
      </c>
      <c r="V27" s="3" t="n">
        <v>88.2</v>
      </c>
      <c r="W27" s="3" t="n">
        <v>86.7</v>
      </c>
      <c r="X27" s="3" t="n">
        <v>87.4</v>
      </c>
      <c r="Y27" s="3" t="n">
        <v>88.3</v>
      </c>
    </row>
    <row r="28" customFormat="false" ht="15" hidden="false" customHeight="false" outlineLevel="0" collapsed="false">
      <c r="B28" s="0" t="s">
        <v>19</v>
      </c>
      <c r="C28" s="3" t="n">
        <v>77.4</v>
      </c>
      <c r="D28" s="3" t="n">
        <v>79.8</v>
      </c>
      <c r="E28" s="3" t="n">
        <v>78.9</v>
      </c>
      <c r="F28" s="3" t="n">
        <v>80.7</v>
      </c>
      <c r="G28" s="3" t="n">
        <v>80.2</v>
      </c>
      <c r="H28" s="3" t="n">
        <v>81</v>
      </c>
      <c r="I28" s="3" t="n">
        <v>84.6</v>
      </c>
      <c r="J28" s="3" t="n">
        <v>83.5</v>
      </c>
      <c r="K28" s="3" t="n">
        <v>85.3</v>
      </c>
      <c r="L28" s="3" t="n">
        <v>87.5</v>
      </c>
      <c r="M28" s="3" t="n">
        <v>88.7</v>
      </c>
      <c r="N28" s="3" t="n">
        <v>89.1</v>
      </c>
      <c r="O28" s="3" t="n">
        <v>90</v>
      </c>
      <c r="P28" s="3" t="n">
        <v>88.5</v>
      </c>
      <c r="Q28" s="3" t="n">
        <v>89.4</v>
      </c>
      <c r="R28" s="3" t="n">
        <v>90.9</v>
      </c>
      <c r="S28" s="3" t="n">
        <v>93</v>
      </c>
      <c r="T28" s="3" t="n">
        <v>92.1</v>
      </c>
      <c r="U28" s="3" t="n">
        <v>92.7</v>
      </c>
      <c r="V28" s="3" t="n">
        <v>92.4</v>
      </c>
      <c r="W28" s="3" t="n">
        <v>91.5</v>
      </c>
      <c r="X28" s="3" t="n">
        <v>92.2</v>
      </c>
      <c r="Y28" s="3" t="n">
        <v>92.2</v>
      </c>
    </row>
    <row r="29" customFormat="false" ht="15" hidden="false" customHeight="false" outlineLevel="0" collapsed="false">
      <c r="B29" s="0" t="s">
        <v>20</v>
      </c>
      <c r="C29" s="3" t="n">
        <v>81.9</v>
      </c>
      <c r="D29" s="3" t="n">
        <v>83.5</v>
      </c>
      <c r="E29" s="3" t="n">
        <v>82.4</v>
      </c>
      <c r="F29" s="3" t="n">
        <v>84.9</v>
      </c>
      <c r="G29" s="3" t="n">
        <v>84.8</v>
      </c>
      <c r="H29" s="3" t="n">
        <v>85.5</v>
      </c>
      <c r="I29" s="3" t="n">
        <v>88.6</v>
      </c>
      <c r="J29" s="3" t="n">
        <v>88</v>
      </c>
      <c r="K29" s="3" t="n">
        <v>89.2</v>
      </c>
      <c r="L29" s="3" t="n">
        <v>90.9</v>
      </c>
      <c r="M29" s="3" t="n">
        <v>92.6</v>
      </c>
      <c r="N29" s="3" t="n">
        <v>93</v>
      </c>
      <c r="O29" s="3" t="n">
        <v>93.7</v>
      </c>
      <c r="P29" s="3" t="n">
        <v>92.4</v>
      </c>
      <c r="Q29" s="3" t="n">
        <v>92.7</v>
      </c>
      <c r="R29" s="3" t="n">
        <v>93.8</v>
      </c>
      <c r="S29" s="3" t="n">
        <v>95</v>
      </c>
      <c r="T29" s="3" t="n">
        <v>95.1</v>
      </c>
      <c r="U29" s="3" t="n">
        <v>94.9</v>
      </c>
      <c r="V29" s="3" t="n">
        <v>94.4</v>
      </c>
      <c r="W29" s="3" t="n">
        <v>94.3</v>
      </c>
      <c r="X29" s="3" t="n">
        <v>95.2</v>
      </c>
      <c r="Y29" s="3" t="n">
        <v>95</v>
      </c>
    </row>
    <row r="30" customFormat="false" ht="15" hidden="false" customHeight="false" outlineLevel="0" collapsed="false">
      <c r="B30" s="0" t="s">
        <v>21</v>
      </c>
      <c r="C30" s="3" t="n">
        <v>69.8</v>
      </c>
      <c r="D30" s="3" t="n">
        <v>73</v>
      </c>
      <c r="E30" s="3" t="n">
        <v>73.5</v>
      </c>
      <c r="F30" s="3" t="n">
        <v>75</v>
      </c>
      <c r="G30" s="3" t="n">
        <v>73.9</v>
      </c>
      <c r="H30" s="3" t="n">
        <v>75.1</v>
      </c>
      <c r="I30" s="3" t="n">
        <v>79.7</v>
      </c>
      <c r="J30" s="3" t="n">
        <v>78.3</v>
      </c>
      <c r="K30" s="3" t="n">
        <v>80.7</v>
      </c>
      <c r="L30" s="3" t="n">
        <v>82.3</v>
      </c>
      <c r="M30" s="3" t="n">
        <v>84.3</v>
      </c>
      <c r="N30" s="3" t="n">
        <v>85.5</v>
      </c>
      <c r="O30" s="3" t="n">
        <v>86.9</v>
      </c>
      <c r="P30" s="3" t="n">
        <v>84.5</v>
      </c>
      <c r="Q30" s="3" t="n">
        <v>85.4</v>
      </c>
      <c r="R30" s="3" t="n">
        <v>87.4</v>
      </c>
      <c r="S30" s="3" t="n">
        <v>90.8</v>
      </c>
      <c r="T30" s="3" t="n">
        <v>89.4</v>
      </c>
      <c r="U30" s="3" t="n">
        <v>90.3</v>
      </c>
      <c r="V30" s="3" t="n">
        <v>89.5</v>
      </c>
      <c r="W30" s="3" t="n">
        <v>89.5</v>
      </c>
      <c r="X30" s="3" t="n">
        <v>90</v>
      </c>
      <c r="Y30" s="3" t="n">
        <v>91.5</v>
      </c>
    </row>
    <row r="32" customFormat="false" ht="15" hidden="false" customHeight="false" outlineLevel="0" collapsed="false">
      <c r="B32" s="4" t="s">
        <v>24</v>
      </c>
    </row>
    <row r="33" customFormat="false" ht="15" hidden="false" customHeight="false" outlineLevel="0" collapsed="false">
      <c r="C33" s="0" t="n">
        <v>1997</v>
      </c>
      <c r="D33" s="0" t="n">
        <v>1998</v>
      </c>
      <c r="E33" s="0" t="n">
        <v>1999</v>
      </c>
      <c r="F33" s="0" t="n">
        <v>2000</v>
      </c>
      <c r="G33" s="0" t="n">
        <v>2001</v>
      </c>
      <c r="H33" s="0" t="n">
        <v>2002</v>
      </c>
      <c r="I33" s="0" t="n">
        <v>2003</v>
      </c>
      <c r="J33" s="0" t="n">
        <v>2004</v>
      </c>
      <c r="K33" s="0" t="n">
        <v>2005</v>
      </c>
      <c r="L33" s="0" t="n">
        <v>2006</v>
      </c>
      <c r="M33" s="0" t="n">
        <v>2007</v>
      </c>
      <c r="N33" s="0" t="n">
        <v>2008</v>
      </c>
      <c r="O33" s="0" t="n">
        <v>2009</v>
      </c>
      <c r="P33" s="0" t="n">
        <v>2010</v>
      </c>
      <c r="Q33" s="0" t="n">
        <v>2011</v>
      </c>
      <c r="R33" s="0" t="n">
        <v>2012</v>
      </c>
      <c r="S33" s="0" t="n">
        <v>2013</v>
      </c>
      <c r="T33" s="0" t="n">
        <v>2014</v>
      </c>
      <c r="U33" s="0" t="n">
        <v>2015</v>
      </c>
      <c r="V33" s="0" t="n">
        <v>2016</v>
      </c>
      <c r="W33" s="0" t="n">
        <v>2017</v>
      </c>
      <c r="X33" s="0" t="n">
        <v>2018</v>
      </c>
      <c r="Y33" s="0" t="n">
        <v>2019</v>
      </c>
    </row>
    <row r="34" customFormat="false" ht="15" hidden="false" customHeight="false" outlineLevel="0" collapsed="false">
      <c r="B34" s="2" t="s">
        <v>10</v>
      </c>
      <c r="C34" s="4" t="n">
        <v>83.8</v>
      </c>
      <c r="D34" s="4" t="n">
        <v>83.8</v>
      </c>
      <c r="E34" s="4" t="n">
        <v>83.5</v>
      </c>
      <c r="F34" s="4" t="n">
        <v>85.2</v>
      </c>
      <c r="G34" s="4" t="n">
        <v>85.6</v>
      </c>
      <c r="H34" s="4" t="n">
        <v>85.1</v>
      </c>
      <c r="I34" s="4" t="n">
        <v>84.8</v>
      </c>
      <c r="J34" s="4" t="n">
        <v>85.5</v>
      </c>
      <c r="K34" s="4" t="n">
        <v>85.9</v>
      </c>
      <c r="L34" s="4" t="n">
        <v>85.7</v>
      </c>
      <c r="M34" s="4" t="n">
        <v>87</v>
      </c>
      <c r="N34" s="4" t="n">
        <v>89.1</v>
      </c>
      <c r="O34" s="4" t="n">
        <v>87.7</v>
      </c>
      <c r="P34" s="4" t="n">
        <v>89.5</v>
      </c>
      <c r="Q34" s="4" t="n">
        <v>90.6</v>
      </c>
      <c r="R34" s="4" t="n">
        <v>91.5</v>
      </c>
      <c r="S34" s="4" t="n">
        <v>93.1</v>
      </c>
      <c r="T34" s="4" t="n">
        <v>96.1</v>
      </c>
      <c r="U34" s="4" t="n">
        <v>94.9</v>
      </c>
      <c r="V34" s="4" t="n">
        <v>95</v>
      </c>
      <c r="W34" s="4" t="n">
        <v>94.8</v>
      </c>
      <c r="X34" s="4" t="n">
        <v>95</v>
      </c>
      <c r="Y34" s="4" t="n">
        <v>93.9</v>
      </c>
    </row>
    <row r="35" customFormat="false" ht="15" hidden="false" customHeight="false" outlineLevel="0" collapsed="false">
      <c r="B35" s="0" t="s">
        <v>11</v>
      </c>
      <c r="C35" s="4" t="n">
        <v>79.1</v>
      </c>
      <c r="D35" s="4" t="n">
        <v>80.9</v>
      </c>
      <c r="E35" s="4" t="n">
        <v>80.3</v>
      </c>
      <c r="F35" s="4" t="n">
        <v>80.9</v>
      </c>
      <c r="G35" s="4" t="n">
        <v>79.3</v>
      </c>
      <c r="H35" s="4" t="n">
        <v>78.2</v>
      </c>
      <c r="I35" s="4" t="n">
        <v>78.7</v>
      </c>
      <c r="J35" s="4" t="n">
        <v>79</v>
      </c>
      <c r="K35" s="4" t="n">
        <v>78.6</v>
      </c>
      <c r="L35" s="4" t="n">
        <v>79.9</v>
      </c>
      <c r="M35" s="4" t="n">
        <v>82.2</v>
      </c>
      <c r="N35" s="4" t="n">
        <v>83.4</v>
      </c>
      <c r="O35" s="4" t="n">
        <v>82.3</v>
      </c>
      <c r="P35" s="4" t="n">
        <v>84.5</v>
      </c>
      <c r="Q35" s="4" t="n">
        <v>85.1</v>
      </c>
      <c r="R35" s="4" t="n">
        <v>85.8</v>
      </c>
      <c r="S35" s="4" t="n">
        <v>88.7</v>
      </c>
      <c r="T35" s="4" t="n">
        <v>92.7</v>
      </c>
      <c r="U35" s="4" t="n">
        <v>92</v>
      </c>
      <c r="V35" s="4" t="n">
        <v>92.5</v>
      </c>
      <c r="W35" s="4" t="n">
        <v>91.6</v>
      </c>
      <c r="X35" s="4" t="n">
        <v>90.3</v>
      </c>
      <c r="Y35" s="4" t="n">
        <v>89.3</v>
      </c>
    </row>
    <row r="36" customFormat="false" ht="15" hidden="false" customHeight="false" outlineLevel="0" collapsed="false">
      <c r="B36" s="0" t="s">
        <v>12</v>
      </c>
      <c r="C36" s="4" t="n">
        <v>71.2</v>
      </c>
      <c r="D36" s="4" t="n">
        <v>73.1</v>
      </c>
      <c r="E36" s="4" t="n">
        <v>71.5</v>
      </c>
      <c r="F36" s="4" t="n">
        <v>73</v>
      </c>
      <c r="G36" s="4" t="n">
        <v>70.9</v>
      </c>
      <c r="H36" s="4" t="n">
        <v>70.1</v>
      </c>
      <c r="I36" s="4" t="n">
        <v>71.4</v>
      </c>
      <c r="J36" s="4" t="n">
        <v>69.3</v>
      </c>
      <c r="K36" s="4" t="n">
        <v>69.5</v>
      </c>
      <c r="L36" s="4" t="n">
        <v>71.4</v>
      </c>
      <c r="M36" s="4" t="n">
        <v>72.6</v>
      </c>
      <c r="N36" s="4" t="n">
        <v>73.5</v>
      </c>
      <c r="O36" s="4" t="n">
        <v>73.4</v>
      </c>
      <c r="P36" s="4" t="n">
        <v>74.9</v>
      </c>
      <c r="Q36" s="4" t="n">
        <v>75.4</v>
      </c>
      <c r="R36" s="4" t="n">
        <v>76.2</v>
      </c>
      <c r="S36" s="4" t="n">
        <v>80.2</v>
      </c>
      <c r="T36" s="4" t="n">
        <v>85.8</v>
      </c>
      <c r="U36" s="4" t="n">
        <v>85.4</v>
      </c>
      <c r="V36" s="4" t="n">
        <v>85.2</v>
      </c>
      <c r="W36" s="4" t="n">
        <v>85.2</v>
      </c>
      <c r="X36" s="4" t="n">
        <v>83.3</v>
      </c>
      <c r="Y36" s="4" t="n">
        <v>82.7</v>
      </c>
    </row>
    <row r="37" customFormat="false" ht="15" hidden="false" customHeight="false" outlineLevel="0" collapsed="false">
      <c r="B37" s="0" t="s">
        <v>13</v>
      </c>
      <c r="C37" s="4" t="n">
        <v>81.4</v>
      </c>
      <c r="D37" s="4" t="n">
        <v>82.7</v>
      </c>
      <c r="E37" s="4" t="n">
        <v>81.6</v>
      </c>
      <c r="F37" s="4" t="n">
        <v>81.6</v>
      </c>
      <c r="G37" s="4" t="n">
        <v>80.8</v>
      </c>
      <c r="H37" s="4" t="n">
        <v>80.2</v>
      </c>
      <c r="I37" s="4" t="n">
        <v>80.6</v>
      </c>
      <c r="J37" s="4" t="n">
        <v>81.4</v>
      </c>
      <c r="K37" s="4" t="n">
        <v>81</v>
      </c>
      <c r="L37" s="4" t="n">
        <v>81.5</v>
      </c>
      <c r="M37" s="4" t="n">
        <v>84.4</v>
      </c>
      <c r="N37" s="4" t="n">
        <v>85.3</v>
      </c>
      <c r="O37" s="4" t="n">
        <v>85</v>
      </c>
      <c r="P37" s="4" t="n">
        <v>86.4</v>
      </c>
      <c r="Q37" s="4" t="n">
        <v>87</v>
      </c>
      <c r="R37" s="4" t="n">
        <v>88.4</v>
      </c>
      <c r="S37" s="4" t="n">
        <v>90.9</v>
      </c>
      <c r="T37" s="4" t="n">
        <v>94</v>
      </c>
      <c r="U37" s="4" t="n">
        <v>93.9</v>
      </c>
      <c r="V37" s="4" t="n">
        <v>93.8</v>
      </c>
      <c r="W37" s="4" t="n">
        <v>93.5</v>
      </c>
      <c r="X37" s="4" t="n">
        <v>92.7</v>
      </c>
      <c r="Y37" s="4" t="n">
        <v>92.3</v>
      </c>
    </row>
    <row r="38" customFormat="false" ht="15" hidden="false" customHeight="false" outlineLevel="0" collapsed="false">
      <c r="B38" s="0" t="s">
        <v>14</v>
      </c>
      <c r="C38" s="4" t="n">
        <v>81.3</v>
      </c>
      <c r="D38" s="4" t="n">
        <v>82</v>
      </c>
      <c r="E38" s="4" t="n">
        <v>81.7</v>
      </c>
      <c r="F38" s="4" t="n">
        <v>82.6</v>
      </c>
      <c r="G38" s="4" t="n">
        <v>81.7</v>
      </c>
      <c r="H38" s="4" t="n">
        <v>79.6</v>
      </c>
      <c r="I38" s="4" t="n">
        <v>80.1</v>
      </c>
      <c r="J38" s="4" t="n">
        <v>82.8</v>
      </c>
      <c r="K38" s="4" t="n">
        <v>80.9</v>
      </c>
      <c r="L38" s="4" t="n">
        <v>79.9</v>
      </c>
      <c r="M38" s="4" t="n">
        <v>84.9</v>
      </c>
      <c r="N38" s="4" t="n">
        <v>85.2</v>
      </c>
      <c r="O38" s="4" t="n">
        <v>85.9</v>
      </c>
      <c r="P38" s="4" t="n">
        <v>86.4</v>
      </c>
      <c r="Q38" s="4" t="n">
        <v>85.2</v>
      </c>
      <c r="R38" s="4" t="n">
        <v>88.2</v>
      </c>
      <c r="S38" s="4" t="n">
        <v>90.8</v>
      </c>
      <c r="T38" s="4" t="n">
        <v>94.2</v>
      </c>
      <c r="U38" s="4" t="n">
        <v>93.1</v>
      </c>
      <c r="V38" s="4" t="n">
        <v>93.6</v>
      </c>
      <c r="W38" s="4" t="n">
        <v>93.8</v>
      </c>
      <c r="X38" s="4" t="n">
        <v>92.7</v>
      </c>
      <c r="Y38" s="4" t="n">
        <v>92.5</v>
      </c>
    </row>
    <row r="39" customFormat="false" ht="15" hidden="false" customHeight="false" outlineLevel="0" collapsed="false">
      <c r="B39" s="0" t="s">
        <v>15</v>
      </c>
      <c r="C39" s="4" t="n">
        <v>78.4</v>
      </c>
      <c r="D39" s="4" t="n">
        <v>80.3</v>
      </c>
      <c r="E39" s="4" t="n">
        <v>78.6</v>
      </c>
      <c r="F39" s="4" t="n">
        <v>79.7</v>
      </c>
      <c r="G39" s="4" t="n">
        <v>78.9</v>
      </c>
      <c r="H39" s="4" t="n">
        <v>77.3</v>
      </c>
      <c r="I39" s="4" t="n">
        <v>77.1</v>
      </c>
      <c r="J39" s="4" t="n">
        <v>77</v>
      </c>
      <c r="K39" s="4" t="n">
        <v>76.6</v>
      </c>
      <c r="L39" s="4" t="n">
        <v>77.4</v>
      </c>
      <c r="M39" s="4" t="n">
        <v>80</v>
      </c>
      <c r="N39" s="4" t="n">
        <v>80.9</v>
      </c>
      <c r="O39" s="4" t="n">
        <v>80.5</v>
      </c>
      <c r="P39" s="4" t="n">
        <v>81.7</v>
      </c>
      <c r="Q39" s="4" t="n">
        <v>82.5</v>
      </c>
      <c r="R39" s="4" t="n">
        <v>84.1</v>
      </c>
      <c r="S39" s="4" t="n">
        <v>87.2</v>
      </c>
      <c r="T39" s="4" t="n">
        <v>91.8</v>
      </c>
      <c r="U39" s="4" t="n">
        <v>91.3</v>
      </c>
      <c r="V39" s="4" t="n">
        <v>91.3</v>
      </c>
      <c r="W39" s="4" t="n">
        <v>90.9</v>
      </c>
      <c r="X39" s="4" t="n">
        <v>89.6</v>
      </c>
      <c r="Y39" s="4" t="n">
        <v>88.4</v>
      </c>
    </row>
    <row r="40" customFormat="false" ht="15" hidden="false" customHeight="false" outlineLevel="0" collapsed="false">
      <c r="B40" s="0" t="s">
        <v>16</v>
      </c>
      <c r="C40" s="4" t="n">
        <v>77.7</v>
      </c>
      <c r="D40" s="4" t="n">
        <v>79.5</v>
      </c>
      <c r="E40" s="4" t="n">
        <v>78.5</v>
      </c>
      <c r="F40" s="4" t="n">
        <v>79.1</v>
      </c>
      <c r="G40" s="4" t="n">
        <v>78.1</v>
      </c>
      <c r="H40" s="4" t="n">
        <v>76.8</v>
      </c>
      <c r="I40" s="4" t="n">
        <v>76.7</v>
      </c>
      <c r="J40" s="4" t="n">
        <v>76.9</v>
      </c>
      <c r="K40" s="4" t="n">
        <v>76.2</v>
      </c>
      <c r="L40" s="4" t="n">
        <v>77.3</v>
      </c>
      <c r="M40" s="4" t="n">
        <v>79.3</v>
      </c>
      <c r="N40" s="4" t="n">
        <v>80.3</v>
      </c>
      <c r="O40" s="4" t="n">
        <v>79.8</v>
      </c>
      <c r="P40" s="4" t="n">
        <v>81.6</v>
      </c>
      <c r="Q40" s="4" t="n">
        <v>82.3</v>
      </c>
      <c r="R40" s="4" t="n">
        <v>83.2</v>
      </c>
      <c r="S40" s="4" t="n">
        <v>86.5</v>
      </c>
      <c r="T40" s="4" t="n">
        <v>90.7</v>
      </c>
      <c r="U40" s="4" t="n">
        <v>90.7</v>
      </c>
      <c r="V40" s="4" t="n">
        <v>90.7</v>
      </c>
      <c r="W40" s="4" t="n">
        <v>90.4</v>
      </c>
      <c r="X40" s="4" t="n">
        <v>88.8</v>
      </c>
      <c r="Y40" s="4" t="n">
        <v>88</v>
      </c>
    </row>
    <row r="41" customFormat="false" ht="15" hidden="false" customHeight="false" outlineLevel="0" collapsed="false">
      <c r="B41" s="0" t="s">
        <v>17</v>
      </c>
      <c r="C41" s="4" t="n">
        <v>67</v>
      </c>
      <c r="D41" s="4" t="n">
        <v>72.4</v>
      </c>
      <c r="E41" s="4" t="n">
        <v>70</v>
      </c>
      <c r="F41" s="4" t="n">
        <v>69.8</v>
      </c>
      <c r="G41" s="4" t="n">
        <v>67.7</v>
      </c>
      <c r="H41" s="4" t="n">
        <v>67.2</v>
      </c>
      <c r="I41" s="4" t="n">
        <v>67.6</v>
      </c>
      <c r="J41" s="4" t="n">
        <v>69.2</v>
      </c>
      <c r="K41" s="4" t="n">
        <v>66.5</v>
      </c>
      <c r="L41" s="4" t="n">
        <v>68</v>
      </c>
      <c r="M41" s="4" t="n">
        <v>72.4</v>
      </c>
      <c r="N41" s="4" t="n">
        <v>73.9</v>
      </c>
      <c r="O41" s="4" t="n">
        <v>73.2</v>
      </c>
      <c r="P41" s="4" t="n">
        <v>74.3</v>
      </c>
      <c r="Q41" s="4" t="n">
        <v>77.3</v>
      </c>
      <c r="R41" s="4" t="n">
        <v>75.3</v>
      </c>
      <c r="S41" s="4" t="n">
        <v>79.2</v>
      </c>
      <c r="T41" s="4" t="n">
        <v>83.6</v>
      </c>
      <c r="U41" s="4" t="n">
        <v>85.7</v>
      </c>
      <c r="V41" s="4" t="n">
        <v>86.5</v>
      </c>
      <c r="W41" s="4" t="n">
        <v>86.3</v>
      </c>
      <c r="X41" s="4" t="n">
        <v>86</v>
      </c>
      <c r="Y41" s="4" t="n">
        <v>83.2</v>
      </c>
    </row>
    <row r="42" customFormat="false" ht="15" hidden="false" customHeight="false" outlineLevel="0" collapsed="false">
      <c r="B42" s="0" t="s">
        <v>18</v>
      </c>
      <c r="C42" s="4" t="n">
        <v>76.6</v>
      </c>
      <c r="D42" s="4" t="n">
        <v>78.2</v>
      </c>
      <c r="E42" s="4" t="n">
        <v>77.7</v>
      </c>
      <c r="F42" s="4" t="n">
        <v>77.9</v>
      </c>
      <c r="G42" s="4" t="n">
        <v>76.9</v>
      </c>
      <c r="H42" s="4" t="n">
        <v>75.6</v>
      </c>
      <c r="I42" s="4" t="n">
        <v>74.8</v>
      </c>
      <c r="J42" s="4" t="n">
        <v>75.5</v>
      </c>
      <c r="K42" s="4" t="n">
        <v>74.4</v>
      </c>
      <c r="L42" s="4" t="n">
        <v>75.7</v>
      </c>
      <c r="M42" s="4" t="n">
        <v>78</v>
      </c>
      <c r="N42" s="4" t="n">
        <v>79</v>
      </c>
      <c r="O42" s="4" t="n">
        <v>78.4</v>
      </c>
      <c r="P42" s="4" t="n">
        <v>81.1</v>
      </c>
      <c r="Q42" s="4" t="n">
        <v>81.4</v>
      </c>
      <c r="R42" s="4" t="n">
        <v>82.6</v>
      </c>
      <c r="S42" s="4" t="n">
        <v>86.1</v>
      </c>
      <c r="T42" s="4" t="n">
        <v>90.7</v>
      </c>
      <c r="U42" s="4" t="n">
        <v>90.6</v>
      </c>
      <c r="V42" s="4" t="n">
        <v>90.9</v>
      </c>
      <c r="W42" s="4" t="n">
        <v>90.1</v>
      </c>
      <c r="X42" s="4" t="n">
        <v>87.6</v>
      </c>
      <c r="Y42" s="4" t="n">
        <v>87.7</v>
      </c>
    </row>
    <row r="43" customFormat="false" ht="15" hidden="false" customHeight="false" outlineLevel="0" collapsed="false">
      <c r="B43" s="0" t="s">
        <v>19</v>
      </c>
      <c r="C43" s="4" t="n">
        <v>79.4</v>
      </c>
      <c r="D43" s="4" t="n">
        <v>81.2</v>
      </c>
      <c r="E43" s="4" t="n">
        <v>80.3</v>
      </c>
      <c r="F43" s="4" t="n">
        <v>81</v>
      </c>
      <c r="G43" s="4" t="n">
        <v>79.8</v>
      </c>
      <c r="H43" s="4" t="n">
        <v>78.8</v>
      </c>
      <c r="I43" s="4" t="n">
        <v>78.7</v>
      </c>
      <c r="J43" s="4" t="n">
        <v>79</v>
      </c>
      <c r="K43" s="4" t="n">
        <v>78.4</v>
      </c>
      <c r="L43" s="4" t="n">
        <v>79.7</v>
      </c>
      <c r="M43" s="4" t="n">
        <v>82.1</v>
      </c>
      <c r="N43" s="4" t="n">
        <v>83</v>
      </c>
      <c r="O43" s="4" t="n">
        <v>82.3</v>
      </c>
      <c r="P43" s="4" t="n">
        <v>84.4</v>
      </c>
      <c r="Q43" s="4" t="n">
        <v>85</v>
      </c>
      <c r="R43" s="4" t="n">
        <v>85.9</v>
      </c>
      <c r="S43" s="4" t="n">
        <v>89.3</v>
      </c>
      <c r="T43" s="4" t="n">
        <v>92.7</v>
      </c>
      <c r="U43" s="4" t="n">
        <v>93.2</v>
      </c>
      <c r="V43" s="4" t="n">
        <v>92.6</v>
      </c>
      <c r="W43" s="4" t="n">
        <v>92.6</v>
      </c>
      <c r="X43" s="4" t="n">
        <v>90.5</v>
      </c>
      <c r="Y43" s="4" t="n">
        <v>90.2</v>
      </c>
    </row>
    <row r="44" customFormat="false" ht="15" hidden="false" customHeight="false" outlineLevel="0" collapsed="false">
      <c r="B44" s="0" t="s">
        <v>20</v>
      </c>
      <c r="C44" s="4" t="n">
        <v>80.6</v>
      </c>
      <c r="D44" s="4" t="n">
        <v>82.5</v>
      </c>
      <c r="E44" s="4" t="n">
        <v>82.1</v>
      </c>
      <c r="F44" s="4" t="n">
        <v>83.6</v>
      </c>
      <c r="G44" s="4" t="n">
        <v>82.9</v>
      </c>
      <c r="H44" s="4" t="n">
        <v>78.3</v>
      </c>
      <c r="I44" s="4" t="n">
        <v>80</v>
      </c>
      <c r="J44" s="4" t="n">
        <v>80.9</v>
      </c>
      <c r="K44" s="4" t="n">
        <v>79.8</v>
      </c>
      <c r="L44" s="4" t="n">
        <v>83.3</v>
      </c>
      <c r="M44" s="4" t="n">
        <v>84.3</v>
      </c>
      <c r="N44" s="4" t="n">
        <v>85.6</v>
      </c>
      <c r="O44" s="4" t="n">
        <v>85.7</v>
      </c>
      <c r="P44" s="4" t="n">
        <v>86.4</v>
      </c>
      <c r="Q44" s="4" t="n">
        <v>87.3</v>
      </c>
      <c r="R44" s="4" t="n">
        <v>87.6</v>
      </c>
      <c r="S44" s="4" t="n">
        <v>90.3</v>
      </c>
      <c r="T44" s="4" t="n">
        <v>92.3</v>
      </c>
      <c r="U44" s="4" t="n">
        <v>93.5</v>
      </c>
      <c r="V44" s="4" t="n">
        <v>93.2</v>
      </c>
      <c r="W44" s="4" t="n">
        <v>92.2</v>
      </c>
      <c r="X44" s="4" t="n">
        <v>91.2</v>
      </c>
      <c r="Y44" s="4" t="n">
        <v>91</v>
      </c>
    </row>
    <row r="45" customFormat="false" ht="15" hidden="false" customHeight="false" outlineLevel="0" collapsed="false">
      <c r="B45" s="0" t="s">
        <v>21</v>
      </c>
      <c r="C45" s="4" t="n">
        <v>72.5</v>
      </c>
      <c r="D45" s="4" t="n">
        <v>75.5</v>
      </c>
      <c r="E45" s="4" t="n">
        <v>73.9</v>
      </c>
      <c r="F45" s="4" t="n">
        <v>74.5</v>
      </c>
      <c r="G45" s="4" t="n">
        <v>73.9</v>
      </c>
      <c r="H45" s="4" t="n">
        <v>71.6</v>
      </c>
      <c r="I45" s="4" t="n">
        <v>69.6</v>
      </c>
      <c r="J45" s="4" t="n">
        <v>72.5</v>
      </c>
      <c r="K45" s="4" t="n">
        <v>70.4</v>
      </c>
      <c r="L45" s="4" t="n">
        <v>72.7</v>
      </c>
      <c r="M45" s="4" t="n">
        <v>75</v>
      </c>
      <c r="N45" s="4" t="n">
        <v>76.4</v>
      </c>
      <c r="O45" s="4" t="n">
        <v>76.6</v>
      </c>
      <c r="P45" s="4" t="n">
        <v>78.4</v>
      </c>
      <c r="Q45" s="4" t="n">
        <v>79</v>
      </c>
      <c r="R45" s="4" t="n">
        <v>80</v>
      </c>
      <c r="S45" s="4" t="n">
        <v>84</v>
      </c>
      <c r="T45" s="4" t="n">
        <v>89.7</v>
      </c>
      <c r="U45" s="4" t="n">
        <v>89.2</v>
      </c>
      <c r="V45" s="4" t="n">
        <v>88.8</v>
      </c>
      <c r="W45" s="4" t="n">
        <v>89.9</v>
      </c>
      <c r="X45" s="4" t="n">
        <v>86.6</v>
      </c>
      <c r="Y45" s="4" t="n">
        <v>87.3</v>
      </c>
    </row>
    <row r="47" customFormat="false" ht="15" hidden="false" customHeight="false" outlineLevel="0" collapsed="false">
      <c r="B47" s="5" t="s">
        <v>25</v>
      </c>
    </row>
    <row r="48" customFormat="false" ht="15" hidden="false" customHeight="false" outlineLevel="0" collapsed="false">
      <c r="C48" s="0" t="n">
        <v>1997</v>
      </c>
      <c r="D48" s="0" t="n">
        <v>1998</v>
      </c>
      <c r="E48" s="0" t="n">
        <v>1999</v>
      </c>
      <c r="F48" s="0" t="n">
        <v>2000</v>
      </c>
      <c r="G48" s="0" t="n">
        <v>2001</v>
      </c>
      <c r="H48" s="0" t="n">
        <v>2002</v>
      </c>
      <c r="I48" s="0" t="n">
        <v>2003</v>
      </c>
      <c r="J48" s="0" t="n">
        <v>2004</v>
      </c>
      <c r="K48" s="0" t="n">
        <v>2005</v>
      </c>
      <c r="L48" s="0" t="n">
        <v>2006</v>
      </c>
      <c r="M48" s="0" t="n">
        <v>2007</v>
      </c>
      <c r="N48" s="0" t="n">
        <v>2008</v>
      </c>
      <c r="O48" s="0" t="n">
        <v>2009</v>
      </c>
      <c r="P48" s="0" t="n">
        <v>2010</v>
      </c>
      <c r="Q48" s="0" t="n">
        <v>2011</v>
      </c>
      <c r="R48" s="0" t="n">
        <v>2012</v>
      </c>
      <c r="S48" s="0" t="n">
        <v>2013</v>
      </c>
      <c r="T48" s="0" t="n">
        <v>2014</v>
      </c>
      <c r="U48" s="0" t="n">
        <v>2015</v>
      </c>
      <c r="V48" s="0" t="n">
        <v>2016</v>
      </c>
      <c r="W48" s="0" t="n">
        <v>2017</v>
      </c>
      <c r="X48" s="0" t="n">
        <v>2018</v>
      </c>
      <c r="Y48" s="0" t="n">
        <v>2019</v>
      </c>
    </row>
    <row r="49" customFormat="false" ht="15" hidden="false" customHeight="false" outlineLevel="0" collapsed="false">
      <c r="B49" s="2" t="s">
        <v>10</v>
      </c>
      <c r="C49" s="5" t="n">
        <v>83</v>
      </c>
      <c r="D49" s="5" t="n">
        <v>82.3</v>
      </c>
      <c r="E49" s="5" t="n">
        <v>82.5</v>
      </c>
      <c r="F49" s="5" t="n">
        <v>85.5</v>
      </c>
      <c r="G49" s="5" t="n">
        <v>84.5</v>
      </c>
      <c r="H49" s="5" t="n">
        <v>82.6</v>
      </c>
      <c r="I49" s="5" t="n">
        <v>83.4</v>
      </c>
      <c r="J49" s="5" t="n">
        <v>84.7</v>
      </c>
      <c r="K49" s="5" t="n">
        <v>82.7</v>
      </c>
      <c r="L49" s="5" t="n">
        <v>85.2</v>
      </c>
      <c r="M49" s="5" t="n">
        <v>85.9</v>
      </c>
      <c r="N49" s="5" t="n">
        <v>83.3</v>
      </c>
      <c r="O49" s="5" t="n">
        <v>92.5</v>
      </c>
      <c r="P49" s="5" t="n">
        <v>91.2</v>
      </c>
      <c r="Q49" s="5" t="n">
        <v>88.9</v>
      </c>
      <c r="R49" s="5" t="n">
        <v>85.3</v>
      </c>
      <c r="S49" s="5" t="n">
        <v>85.8</v>
      </c>
      <c r="T49" s="5" t="n">
        <v>89.3</v>
      </c>
      <c r="U49" s="5" t="n">
        <v>87.3</v>
      </c>
      <c r="V49" s="5" t="n">
        <v>89.7</v>
      </c>
      <c r="W49" s="5" t="n">
        <v>88.8</v>
      </c>
      <c r="X49" s="5" t="n">
        <v>90.5</v>
      </c>
      <c r="Y49" s="5" t="n">
        <v>90.4</v>
      </c>
    </row>
    <row r="50" customFormat="false" ht="15" hidden="false" customHeight="false" outlineLevel="0" collapsed="false">
      <c r="B50" s="0" t="s">
        <v>11</v>
      </c>
      <c r="C50" s="5" t="n">
        <v>81.7</v>
      </c>
      <c r="D50" s="5" t="n">
        <v>80</v>
      </c>
      <c r="E50" s="5" t="n">
        <v>80.6</v>
      </c>
      <c r="F50" s="5" t="n">
        <v>81.7</v>
      </c>
      <c r="G50" s="5" t="n">
        <v>80.2</v>
      </c>
      <c r="H50" s="5" t="n">
        <v>79.6</v>
      </c>
      <c r="I50" s="5" t="n">
        <v>79.8</v>
      </c>
      <c r="J50" s="5" t="n">
        <v>80.5</v>
      </c>
      <c r="K50" s="5" t="n">
        <v>77.7</v>
      </c>
      <c r="L50" s="5" t="n">
        <v>79.8</v>
      </c>
      <c r="M50" s="5" t="n">
        <v>81.5</v>
      </c>
      <c r="N50" s="5" t="n">
        <v>79.6</v>
      </c>
      <c r="O50" s="5" t="n">
        <v>89.4</v>
      </c>
      <c r="P50" s="5" t="n">
        <v>87.9</v>
      </c>
      <c r="Q50" s="5" t="n">
        <v>85.9</v>
      </c>
      <c r="R50" s="5" t="n">
        <v>81</v>
      </c>
      <c r="S50" s="5" t="n">
        <v>81.8</v>
      </c>
      <c r="T50" s="5" t="n">
        <v>84.5</v>
      </c>
      <c r="U50" s="5" t="n">
        <v>82.6</v>
      </c>
      <c r="V50" s="5" t="n">
        <v>85.2</v>
      </c>
      <c r="W50" s="5" t="n">
        <v>84.4</v>
      </c>
      <c r="X50" s="5" t="n">
        <v>85.1</v>
      </c>
      <c r="Y50" s="5" t="n">
        <v>84.5</v>
      </c>
    </row>
    <row r="51" customFormat="false" ht="15" hidden="false" customHeight="false" outlineLevel="0" collapsed="false">
      <c r="B51" s="0" t="s">
        <v>12</v>
      </c>
      <c r="C51" s="5" t="n">
        <v>73.7</v>
      </c>
      <c r="D51" s="5" t="n">
        <v>70.5</v>
      </c>
      <c r="E51" s="5" t="n">
        <v>70.9</v>
      </c>
      <c r="F51" s="5" t="n">
        <v>72</v>
      </c>
      <c r="G51" s="5" t="n">
        <v>69.4</v>
      </c>
      <c r="H51" s="5" t="n">
        <v>68.1</v>
      </c>
      <c r="I51" s="5" t="n">
        <v>67.6</v>
      </c>
      <c r="J51" s="5" t="n">
        <v>68.8</v>
      </c>
      <c r="K51" s="5" t="n">
        <v>65.4</v>
      </c>
      <c r="L51" s="5" t="n">
        <v>70.1</v>
      </c>
      <c r="M51" s="5" t="n">
        <v>70.2</v>
      </c>
      <c r="N51" s="5" t="n">
        <v>68.5</v>
      </c>
      <c r="O51" s="5" t="n">
        <v>81.6</v>
      </c>
      <c r="P51" s="5" t="n">
        <v>80.3</v>
      </c>
      <c r="Q51" s="5" t="n">
        <v>77.4</v>
      </c>
      <c r="R51" s="5" t="n">
        <v>70.4</v>
      </c>
      <c r="S51" s="5" t="n">
        <v>72.1</v>
      </c>
      <c r="T51" s="5" t="n">
        <v>75.3</v>
      </c>
      <c r="U51" s="5" t="n">
        <v>73.6</v>
      </c>
      <c r="V51" s="5" t="n">
        <v>75.3</v>
      </c>
      <c r="W51" s="5" t="n">
        <v>74.3</v>
      </c>
      <c r="X51" s="5" t="n">
        <v>75.7</v>
      </c>
      <c r="Y51" s="5" t="n">
        <v>74.7</v>
      </c>
    </row>
    <row r="52" customFormat="false" ht="15" hidden="false" customHeight="false" outlineLevel="0" collapsed="false">
      <c r="B52" s="0" t="s">
        <v>13</v>
      </c>
      <c r="C52" s="5" t="n">
        <v>81.7</v>
      </c>
      <c r="D52" s="5" t="n">
        <v>79.9</v>
      </c>
      <c r="E52" s="5" t="n">
        <v>81.3</v>
      </c>
      <c r="F52" s="5" t="n">
        <v>82.2</v>
      </c>
      <c r="G52" s="5" t="n">
        <v>80.9</v>
      </c>
      <c r="H52" s="5" t="n">
        <v>80.5</v>
      </c>
      <c r="I52" s="5" t="n">
        <v>80.2</v>
      </c>
      <c r="J52" s="5" t="n">
        <v>81.2</v>
      </c>
      <c r="K52" s="5" t="n">
        <v>78.9</v>
      </c>
      <c r="L52" s="5" t="n">
        <v>81.3</v>
      </c>
      <c r="M52" s="5" t="n">
        <v>83</v>
      </c>
      <c r="N52" s="5" t="n">
        <v>80.7</v>
      </c>
      <c r="O52" s="5" t="n">
        <v>90.2</v>
      </c>
      <c r="P52" s="5" t="n">
        <v>89.4</v>
      </c>
      <c r="Q52" s="5" t="n">
        <v>87.9</v>
      </c>
      <c r="R52" s="5" t="n">
        <v>83.9</v>
      </c>
      <c r="S52" s="5" t="n">
        <v>85.2</v>
      </c>
      <c r="T52" s="5" t="n">
        <v>87.2</v>
      </c>
      <c r="U52" s="5" t="n">
        <v>85.8</v>
      </c>
      <c r="V52" s="5" t="n">
        <v>87.7</v>
      </c>
      <c r="W52" s="5" t="n">
        <v>87.3</v>
      </c>
      <c r="X52" s="5" t="n">
        <v>88</v>
      </c>
      <c r="Y52" s="5" t="n">
        <v>88.2</v>
      </c>
    </row>
    <row r="53" customFormat="false" ht="15" hidden="false" customHeight="false" outlineLevel="0" collapsed="false">
      <c r="B53" s="0" t="s">
        <v>14</v>
      </c>
      <c r="C53" s="5" t="n">
        <v>79.8</v>
      </c>
      <c r="D53" s="5" t="n">
        <v>80.2</v>
      </c>
      <c r="E53" s="5" t="n">
        <v>80.8</v>
      </c>
      <c r="F53" s="5" t="n">
        <v>81.6</v>
      </c>
      <c r="G53" s="5" t="n">
        <v>81.7</v>
      </c>
      <c r="H53" s="5" t="n">
        <v>81</v>
      </c>
      <c r="I53" s="5" t="n">
        <v>80.8</v>
      </c>
      <c r="J53" s="5" t="n">
        <v>79.4</v>
      </c>
      <c r="K53" s="5" t="n">
        <v>81</v>
      </c>
      <c r="L53" s="5" t="n">
        <v>79.7</v>
      </c>
      <c r="M53" s="5" t="n">
        <v>83.4</v>
      </c>
      <c r="N53" s="5" t="n">
        <v>78.9</v>
      </c>
      <c r="O53" s="5" t="n">
        <v>90.1</v>
      </c>
      <c r="P53" s="5" t="n">
        <v>88</v>
      </c>
      <c r="Q53" s="5" t="n">
        <v>87.9</v>
      </c>
      <c r="R53" s="5" t="n">
        <v>84.9</v>
      </c>
      <c r="S53" s="5" t="n">
        <v>84.4</v>
      </c>
      <c r="T53" s="5" t="n">
        <v>88.7</v>
      </c>
      <c r="U53" s="5" t="n">
        <v>87</v>
      </c>
      <c r="V53" s="5" t="n">
        <v>86.9</v>
      </c>
      <c r="W53" s="5" t="n">
        <v>88</v>
      </c>
      <c r="X53" s="5" t="n">
        <v>88.9</v>
      </c>
      <c r="Y53" s="5" t="n">
        <v>90.3</v>
      </c>
    </row>
    <row r="54" customFormat="false" ht="15" hidden="false" customHeight="false" outlineLevel="0" collapsed="false">
      <c r="B54" s="0" t="s">
        <v>15</v>
      </c>
      <c r="C54" s="5" t="n">
        <v>81.3</v>
      </c>
      <c r="D54" s="5" t="n">
        <v>78.1</v>
      </c>
      <c r="E54" s="5" t="n">
        <v>79.7</v>
      </c>
      <c r="F54" s="5" t="n">
        <v>80.7</v>
      </c>
      <c r="G54" s="5" t="n">
        <v>79.3</v>
      </c>
      <c r="H54" s="5" t="n">
        <v>78.7</v>
      </c>
      <c r="I54" s="5" t="n">
        <v>77.9</v>
      </c>
      <c r="J54" s="5" t="n">
        <v>78.9</v>
      </c>
      <c r="K54" s="5" t="n">
        <v>77.4</v>
      </c>
      <c r="L54" s="5" t="n">
        <v>79.4</v>
      </c>
      <c r="M54" s="5" t="n">
        <v>80.7</v>
      </c>
      <c r="N54" s="5" t="n">
        <v>78.2</v>
      </c>
      <c r="O54" s="5" t="n">
        <v>88.2</v>
      </c>
      <c r="P54" s="5" t="n">
        <v>87.3</v>
      </c>
      <c r="Q54" s="5" t="n">
        <v>85.1</v>
      </c>
      <c r="R54" s="5" t="n">
        <v>79.6</v>
      </c>
      <c r="S54" s="5" t="n">
        <v>80.6</v>
      </c>
      <c r="T54" s="5" t="n">
        <v>84.1</v>
      </c>
      <c r="U54" s="5" t="n">
        <v>81.7</v>
      </c>
      <c r="V54" s="5" t="n">
        <v>83.8</v>
      </c>
      <c r="W54" s="5" t="n">
        <v>83</v>
      </c>
      <c r="X54" s="5" t="n">
        <v>83.5</v>
      </c>
      <c r="Y54" s="5" t="n">
        <v>83.1</v>
      </c>
    </row>
    <row r="55" customFormat="false" ht="15" hidden="false" customHeight="false" outlineLevel="0" collapsed="false">
      <c r="B55" s="0" t="s">
        <v>16</v>
      </c>
      <c r="C55" s="5" t="n">
        <v>79.1</v>
      </c>
      <c r="D55" s="5" t="n">
        <v>76.7</v>
      </c>
      <c r="E55" s="5" t="n">
        <v>77.7</v>
      </c>
      <c r="F55" s="5" t="n">
        <v>79.1</v>
      </c>
      <c r="G55" s="5" t="n">
        <v>77.5</v>
      </c>
      <c r="H55" s="5" t="n">
        <v>76.6</v>
      </c>
      <c r="I55" s="5" t="n">
        <v>75.9</v>
      </c>
      <c r="J55" s="5" t="n">
        <v>76.9</v>
      </c>
      <c r="K55" s="5" t="n">
        <v>74.7</v>
      </c>
      <c r="L55" s="5" t="n">
        <v>77.3</v>
      </c>
      <c r="M55" s="5" t="n">
        <v>78.5</v>
      </c>
      <c r="N55" s="5" t="n">
        <v>77</v>
      </c>
      <c r="O55" s="5" t="n">
        <v>87.3</v>
      </c>
      <c r="P55" s="5" t="n">
        <v>86.5</v>
      </c>
      <c r="Q55" s="5" t="n">
        <v>84</v>
      </c>
      <c r="R55" s="5" t="n">
        <v>78.4</v>
      </c>
      <c r="S55" s="5" t="n">
        <v>78.9</v>
      </c>
      <c r="T55" s="5" t="n">
        <v>82.2</v>
      </c>
      <c r="U55" s="5" t="n">
        <v>80.5</v>
      </c>
      <c r="V55" s="5" t="n">
        <v>82.5</v>
      </c>
      <c r="W55" s="5" t="n">
        <v>81.5</v>
      </c>
      <c r="X55" s="5" t="n">
        <v>82.8</v>
      </c>
      <c r="Y55" s="5" t="n">
        <v>82.4</v>
      </c>
    </row>
    <row r="56" customFormat="false" ht="15" hidden="false" customHeight="false" outlineLevel="0" collapsed="false">
      <c r="B56" s="0" t="s">
        <v>17</v>
      </c>
      <c r="C56" s="5" t="n">
        <v>72.5</v>
      </c>
      <c r="D56" s="5" t="n">
        <v>70.8</v>
      </c>
      <c r="E56" s="5" t="n">
        <v>71.2</v>
      </c>
      <c r="F56" s="5" t="n">
        <v>72.7</v>
      </c>
      <c r="G56" s="5" t="n">
        <v>70.6</v>
      </c>
      <c r="H56" s="5" t="n">
        <v>70.2</v>
      </c>
      <c r="I56" s="5" t="n">
        <v>70.4</v>
      </c>
      <c r="J56" s="5" t="n">
        <v>70.9</v>
      </c>
      <c r="K56" s="5" t="n">
        <v>68.4</v>
      </c>
      <c r="L56" s="5" t="n">
        <v>73.8</v>
      </c>
      <c r="M56" s="5" t="n">
        <v>77.1</v>
      </c>
      <c r="N56" s="5" t="n">
        <v>76.6</v>
      </c>
      <c r="O56" s="5" t="n">
        <v>86.3</v>
      </c>
      <c r="P56" s="5" t="n">
        <v>86.4</v>
      </c>
      <c r="Q56" s="5" t="n">
        <v>84.4</v>
      </c>
      <c r="R56" s="5" t="n">
        <v>79</v>
      </c>
      <c r="S56" s="5" t="n">
        <v>78</v>
      </c>
      <c r="T56" s="5" t="n">
        <v>81</v>
      </c>
      <c r="U56" s="5" t="n">
        <v>80.3</v>
      </c>
      <c r="V56" s="5" t="n">
        <v>81.9</v>
      </c>
      <c r="W56" s="5" t="n">
        <v>81.2</v>
      </c>
      <c r="X56" s="5" t="n">
        <v>83.3</v>
      </c>
      <c r="Y56" s="5" t="n">
        <v>82.5</v>
      </c>
    </row>
    <row r="57" customFormat="false" ht="15" hidden="false" customHeight="false" outlineLevel="0" collapsed="false">
      <c r="B57" s="0" t="s">
        <v>18</v>
      </c>
      <c r="C57" s="5" t="n">
        <v>79.4</v>
      </c>
      <c r="D57" s="5" t="n">
        <v>76.5</v>
      </c>
      <c r="E57" s="5" t="n">
        <v>77.4</v>
      </c>
      <c r="F57" s="5" t="n">
        <v>79</v>
      </c>
      <c r="G57" s="5" t="n">
        <v>77.3</v>
      </c>
      <c r="H57" s="5" t="n">
        <v>76.8</v>
      </c>
      <c r="I57" s="5" t="n">
        <v>75.2</v>
      </c>
      <c r="J57" s="5" t="n">
        <v>77.3</v>
      </c>
      <c r="K57" s="5" t="n">
        <v>75</v>
      </c>
      <c r="L57" s="5" t="n">
        <v>77.4</v>
      </c>
      <c r="M57" s="5" t="n">
        <v>78.5</v>
      </c>
      <c r="N57" s="5" t="n">
        <v>76.7</v>
      </c>
      <c r="O57" s="5" t="n">
        <v>87.4</v>
      </c>
      <c r="P57" s="5" t="n">
        <v>86.3</v>
      </c>
      <c r="Q57" s="5" t="n">
        <v>82.7</v>
      </c>
      <c r="R57" s="5" t="n">
        <v>76.5</v>
      </c>
      <c r="S57" s="5" t="n">
        <v>77.3</v>
      </c>
      <c r="T57" s="5" t="n">
        <v>81.3</v>
      </c>
      <c r="U57" s="5" t="n">
        <v>79.3</v>
      </c>
      <c r="V57" s="5" t="n">
        <v>81.5</v>
      </c>
      <c r="W57" s="5" t="n">
        <v>80</v>
      </c>
      <c r="X57" s="5" t="n">
        <v>81.1</v>
      </c>
      <c r="Y57" s="5" t="n">
        <v>81.3</v>
      </c>
    </row>
    <row r="58" customFormat="false" ht="15" hidden="false" customHeight="false" outlineLevel="0" collapsed="false">
      <c r="B58" s="0" t="s">
        <v>19</v>
      </c>
      <c r="C58" s="5" t="n">
        <v>80.8</v>
      </c>
      <c r="D58" s="5" t="n">
        <v>78.5</v>
      </c>
      <c r="E58" s="5" t="n">
        <v>80.3</v>
      </c>
      <c r="F58" s="5" t="n">
        <v>81.8</v>
      </c>
      <c r="G58" s="5" t="n">
        <v>80.3</v>
      </c>
      <c r="H58" s="5" t="n">
        <v>79.5</v>
      </c>
      <c r="I58" s="5" t="n">
        <v>78.6</v>
      </c>
      <c r="J58" s="5" t="n">
        <v>79.1</v>
      </c>
      <c r="K58" s="5" t="n">
        <v>78.2</v>
      </c>
      <c r="L58" s="5" t="n">
        <v>79.8</v>
      </c>
      <c r="M58" s="5" t="n">
        <v>81.7</v>
      </c>
      <c r="N58" s="5" t="n">
        <v>79.7</v>
      </c>
      <c r="O58" s="5" t="n">
        <v>89.6</v>
      </c>
      <c r="P58" s="5" t="n">
        <v>88.6</v>
      </c>
      <c r="Q58" s="5" t="n">
        <v>86.2</v>
      </c>
      <c r="R58" s="5" t="n">
        <v>81.2</v>
      </c>
      <c r="S58" s="5" t="n">
        <v>82.1</v>
      </c>
      <c r="T58" s="5" t="n">
        <v>85.7</v>
      </c>
      <c r="U58" s="5" t="n">
        <v>83.8</v>
      </c>
      <c r="V58" s="5" t="n">
        <v>85.9</v>
      </c>
      <c r="W58" s="5" t="n">
        <v>84.8</v>
      </c>
      <c r="X58" s="5" t="n">
        <v>85.8</v>
      </c>
      <c r="Y58" s="5" t="n">
        <v>85.2</v>
      </c>
    </row>
    <row r="59" customFormat="false" ht="15" hidden="false" customHeight="false" outlineLevel="0" collapsed="false">
      <c r="B59" s="0" t="s">
        <v>20</v>
      </c>
      <c r="C59" s="5" t="n">
        <v>80.7</v>
      </c>
      <c r="D59" s="5" t="n">
        <v>79.9</v>
      </c>
      <c r="E59" s="5" t="n">
        <v>83.2</v>
      </c>
      <c r="F59" s="5" t="n">
        <v>85.9</v>
      </c>
      <c r="G59" s="5" t="n">
        <v>81.6</v>
      </c>
      <c r="H59" s="5" t="n">
        <v>82.4</v>
      </c>
      <c r="I59" s="5" t="n">
        <v>80.4</v>
      </c>
      <c r="J59" s="5" t="n">
        <v>76.8</v>
      </c>
      <c r="K59" s="5" t="n">
        <v>81.8</v>
      </c>
      <c r="L59" s="5" t="n">
        <v>82.9</v>
      </c>
      <c r="M59" s="5" t="n">
        <v>79.4</v>
      </c>
      <c r="N59" s="5" t="n">
        <v>82.9</v>
      </c>
      <c r="O59" s="5" t="n">
        <v>92.4</v>
      </c>
      <c r="P59" s="5" t="n">
        <v>90</v>
      </c>
      <c r="Q59" s="5" t="n">
        <v>86.3</v>
      </c>
      <c r="R59" s="5" t="n">
        <v>83.5</v>
      </c>
      <c r="S59" s="5" t="n">
        <v>82.7</v>
      </c>
      <c r="T59" s="5" t="n">
        <v>86.7</v>
      </c>
      <c r="U59" s="5" t="n">
        <v>83.2</v>
      </c>
      <c r="V59" s="5" t="n">
        <v>86.3</v>
      </c>
      <c r="W59" s="5" t="n">
        <v>85.4</v>
      </c>
      <c r="X59" s="5" t="n">
        <v>88.3</v>
      </c>
      <c r="Y59" s="5" t="n">
        <v>88</v>
      </c>
    </row>
    <row r="60" customFormat="false" ht="15" hidden="false" customHeight="false" outlineLevel="0" collapsed="false">
      <c r="B60" s="0" t="s">
        <v>21</v>
      </c>
      <c r="C60" s="5" t="n">
        <v>75.2</v>
      </c>
      <c r="D60" s="5" t="n">
        <v>72.3</v>
      </c>
      <c r="E60" s="5" t="n">
        <v>74</v>
      </c>
      <c r="F60" s="5" t="n">
        <v>75.1</v>
      </c>
      <c r="G60" s="5" t="n">
        <v>73.5</v>
      </c>
      <c r="H60" s="5" t="n">
        <v>72.5</v>
      </c>
      <c r="I60" s="5" t="n">
        <v>70.8</v>
      </c>
      <c r="J60" s="5" t="n">
        <v>70.9</v>
      </c>
      <c r="K60" s="5" t="n">
        <v>67.9</v>
      </c>
      <c r="L60" s="5" t="n">
        <v>72.5</v>
      </c>
      <c r="M60" s="5" t="n">
        <v>73.3</v>
      </c>
      <c r="N60" s="5" t="n">
        <v>72.9</v>
      </c>
      <c r="O60" s="5" t="n">
        <v>85.1</v>
      </c>
      <c r="P60" s="5" t="n">
        <v>84</v>
      </c>
      <c r="Q60" s="5" t="n">
        <v>80.8</v>
      </c>
      <c r="R60" s="5" t="n">
        <v>75.1</v>
      </c>
      <c r="S60" s="5" t="n">
        <v>76.1</v>
      </c>
      <c r="T60" s="5" t="n">
        <v>78.9</v>
      </c>
      <c r="U60" s="5" t="n">
        <v>76.9</v>
      </c>
      <c r="V60" s="5" t="n">
        <v>79.1</v>
      </c>
      <c r="W60" s="5" t="n">
        <v>77.5</v>
      </c>
      <c r="X60" s="5" t="n">
        <v>80.5</v>
      </c>
      <c r="Y60" s="5" t="n">
        <v>79.4</v>
      </c>
    </row>
    <row r="62" customFormat="false" ht="15" hidden="false" customHeight="false" outlineLevel="0" collapsed="false">
      <c r="B62" s="6" t="s">
        <v>26</v>
      </c>
    </row>
    <row r="63" customFormat="false" ht="15" hidden="false" customHeight="false" outlineLevel="0" collapsed="false">
      <c r="C63" s="0" t="n">
        <v>1997</v>
      </c>
      <c r="D63" s="0" t="n">
        <v>1998</v>
      </c>
      <c r="E63" s="0" t="n">
        <v>1999</v>
      </c>
      <c r="F63" s="0" t="n">
        <v>2000</v>
      </c>
      <c r="G63" s="0" t="n">
        <v>2001</v>
      </c>
      <c r="H63" s="0" t="n">
        <v>2002</v>
      </c>
      <c r="I63" s="0" t="n">
        <v>2003</v>
      </c>
      <c r="J63" s="0" t="n">
        <v>2004</v>
      </c>
      <c r="K63" s="0" t="n">
        <v>2005</v>
      </c>
      <c r="L63" s="0" t="n">
        <v>2006</v>
      </c>
      <c r="M63" s="0" t="n">
        <v>2007</v>
      </c>
      <c r="N63" s="0" t="n">
        <v>2008</v>
      </c>
      <c r="O63" s="0" t="n">
        <v>2009</v>
      </c>
      <c r="P63" s="0" t="n">
        <v>2010</v>
      </c>
      <c r="Q63" s="0" t="n">
        <v>2011</v>
      </c>
      <c r="R63" s="0" t="n">
        <v>2012</v>
      </c>
      <c r="S63" s="0" t="n">
        <v>2013</v>
      </c>
      <c r="T63" s="0" t="n">
        <v>2014</v>
      </c>
      <c r="U63" s="0" t="n">
        <v>2015</v>
      </c>
      <c r="V63" s="0" t="n">
        <v>2016</v>
      </c>
      <c r="W63" s="0" t="n">
        <v>2017</v>
      </c>
      <c r="X63" s="0" t="n">
        <v>2018</v>
      </c>
      <c r="Y63" s="0" t="n">
        <v>2019</v>
      </c>
    </row>
    <row r="64" customFormat="false" ht="15" hidden="false" customHeight="false" outlineLevel="0" collapsed="false">
      <c r="B64" s="2" t="s">
        <v>10</v>
      </c>
      <c r="C64" s="6" t="n">
        <v>15724</v>
      </c>
      <c r="D64" s="6" t="n">
        <v>17904</v>
      </c>
      <c r="E64" s="6" t="n">
        <v>17899</v>
      </c>
      <c r="F64" s="6" t="n">
        <v>18140</v>
      </c>
      <c r="G64" s="6" t="n">
        <v>17103</v>
      </c>
      <c r="H64" s="6" t="n">
        <v>16528</v>
      </c>
      <c r="I64" s="6" t="n">
        <v>16367</v>
      </c>
      <c r="J64" s="6" t="n">
        <v>15962</v>
      </c>
      <c r="K64" s="6" t="n">
        <v>16022</v>
      </c>
      <c r="L64" s="6" t="n">
        <v>15743</v>
      </c>
      <c r="M64" s="6" t="n">
        <v>11679</v>
      </c>
      <c r="N64" s="6" t="n">
        <v>11195</v>
      </c>
      <c r="O64" s="6" t="n">
        <v>11255</v>
      </c>
      <c r="P64" s="6" t="n">
        <v>10899</v>
      </c>
      <c r="Q64" s="6" t="n">
        <v>10798</v>
      </c>
      <c r="R64" s="6" t="n">
        <v>11286</v>
      </c>
      <c r="S64" s="6" t="n">
        <v>10619</v>
      </c>
      <c r="T64" s="6" t="n">
        <v>10736</v>
      </c>
      <c r="U64" s="6" t="n">
        <v>10483</v>
      </c>
      <c r="V64" s="6" t="n">
        <v>10151</v>
      </c>
      <c r="W64" s="6" t="n">
        <v>9539</v>
      </c>
      <c r="X64" s="6" t="n">
        <v>9862</v>
      </c>
      <c r="Y64" s="6" t="n">
        <v>8476</v>
      </c>
    </row>
    <row r="65" customFormat="false" ht="15" hidden="false" customHeight="false" outlineLevel="0" collapsed="false">
      <c r="B65" s="0" t="s">
        <v>11</v>
      </c>
      <c r="C65" s="6" t="n">
        <v>48112</v>
      </c>
      <c r="D65" s="6" t="n">
        <v>48899</v>
      </c>
      <c r="E65" s="6" t="n">
        <v>48323</v>
      </c>
      <c r="F65" s="6" t="n">
        <v>48755</v>
      </c>
      <c r="G65" s="6" t="n">
        <v>46481</v>
      </c>
      <c r="H65" s="6" t="n">
        <v>44868</v>
      </c>
      <c r="I65" s="6" t="n">
        <v>44977</v>
      </c>
      <c r="J65" s="6" t="n">
        <v>43943</v>
      </c>
      <c r="K65" s="6" t="n">
        <v>44541</v>
      </c>
      <c r="L65" s="6" t="n">
        <v>47430</v>
      </c>
      <c r="M65" s="6" t="n">
        <v>46166</v>
      </c>
      <c r="N65" s="6" t="n">
        <v>46848</v>
      </c>
      <c r="O65" s="6" t="n">
        <v>48810</v>
      </c>
      <c r="P65" s="6" t="n">
        <v>49005</v>
      </c>
      <c r="Q65" s="6" t="n">
        <v>53189</v>
      </c>
      <c r="R65" s="6" t="n">
        <v>56792</v>
      </c>
      <c r="S65" s="6" t="n">
        <v>55565</v>
      </c>
      <c r="T65" s="6" t="n">
        <v>59331</v>
      </c>
      <c r="U65" s="6" t="n">
        <v>58549</v>
      </c>
      <c r="V65" s="6" t="n">
        <v>59265</v>
      </c>
      <c r="W65" s="6" t="n">
        <v>58839</v>
      </c>
      <c r="X65" s="6" t="n">
        <v>62303</v>
      </c>
      <c r="Y65" s="6" t="n">
        <v>59283</v>
      </c>
    </row>
    <row r="66" customFormat="false" ht="15" hidden="false" customHeight="false" outlineLevel="0" collapsed="false">
      <c r="B66" s="0" t="s">
        <v>12</v>
      </c>
      <c r="C66" s="6" t="n">
        <v>23406</v>
      </c>
      <c r="D66" s="6" t="n">
        <v>24670</v>
      </c>
      <c r="E66" s="6" t="n">
        <v>24652</v>
      </c>
      <c r="F66" s="6" t="n">
        <v>25350</v>
      </c>
      <c r="G66" s="6" t="n">
        <v>24340</v>
      </c>
      <c r="H66" s="6" t="n">
        <v>25564</v>
      </c>
      <c r="I66" s="6" t="n">
        <v>28607</v>
      </c>
      <c r="J66" s="6" t="n">
        <v>30727</v>
      </c>
      <c r="K66" s="6" t="n">
        <v>33205</v>
      </c>
      <c r="L66" s="6" t="n">
        <v>37204</v>
      </c>
      <c r="M66" s="6" t="n">
        <v>38179</v>
      </c>
      <c r="N66" s="6" t="n">
        <v>38658</v>
      </c>
      <c r="O66" s="6" t="n">
        <v>39373</v>
      </c>
      <c r="P66" s="6" t="n">
        <v>38208</v>
      </c>
      <c r="Q66" s="6" t="n">
        <v>42876</v>
      </c>
      <c r="R66" s="6" t="n">
        <v>44966</v>
      </c>
      <c r="S66" s="6" t="n">
        <v>44704</v>
      </c>
      <c r="T66" s="6" t="n">
        <v>48088</v>
      </c>
      <c r="U66" s="6" t="n">
        <v>49780</v>
      </c>
      <c r="V66" s="6" t="n">
        <v>52008</v>
      </c>
      <c r="W66" s="6" t="n">
        <v>55392</v>
      </c>
      <c r="X66" s="6" t="n">
        <v>59374</v>
      </c>
      <c r="Y66" s="6" t="n">
        <v>65039</v>
      </c>
    </row>
    <row r="67" customFormat="false" ht="15" hidden="false" customHeight="false" outlineLevel="0" collapsed="false">
      <c r="B67" s="0" t="s">
        <v>13</v>
      </c>
      <c r="C67" s="6" t="n">
        <v>121344</v>
      </c>
      <c r="D67" s="6" t="n">
        <v>125325</v>
      </c>
      <c r="E67" s="6" t="n">
        <v>124464</v>
      </c>
      <c r="F67" s="6" t="n">
        <v>125418</v>
      </c>
      <c r="G67" s="6" t="n">
        <v>120069</v>
      </c>
      <c r="H67" s="6" t="n">
        <v>118093</v>
      </c>
      <c r="I67" s="6" t="n">
        <v>119694</v>
      </c>
      <c r="J67" s="6" t="n">
        <v>117114</v>
      </c>
      <c r="K67" s="6" t="n">
        <v>121524</v>
      </c>
      <c r="L67" s="6" t="n">
        <v>126840</v>
      </c>
      <c r="M67" s="6" t="n">
        <v>125610</v>
      </c>
      <c r="N67" s="6" t="n">
        <v>124938</v>
      </c>
      <c r="O67" s="6" t="n">
        <v>128858</v>
      </c>
      <c r="P67" s="6" t="n">
        <v>127245</v>
      </c>
      <c r="Q67" s="6" t="n">
        <v>131033</v>
      </c>
      <c r="R67" s="6" t="n">
        <v>135946</v>
      </c>
      <c r="S67" s="6" t="n">
        <v>135946</v>
      </c>
      <c r="T67" s="6" t="n">
        <v>139535</v>
      </c>
      <c r="U67" s="6" t="n">
        <v>142663</v>
      </c>
      <c r="V67" s="6" t="n">
        <v>145045</v>
      </c>
      <c r="W67" s="6" t="n">
        <v>148970</v>
      </c>
      <c r="X67" s="6" t="n">
        <v>156105</v>
      </c>
      <c r="Y67" s="6" t="n">
        <v>152105</v>
      </c>
    </row>
    <row r="68" customFormat="false" ht="15" hidden="false" customHeight="false" outlineLevel="0" collapsed="false">
      <c r="B68" s="0" t="s">
        <v>14</v>
      </c>
      <c r="C68" s="6" t="n">
        <v>18819</v>
      </c>
      <c r="D68" s="6" t="n">
        <v>19206</v>
      </c>
      <c r="E68" s="6" t="n">
        <v>18722</v>
      </c>
      <c r="F68" s="6" t="n">
        <v>18154</v>
      </c>
      <c r="G68" s="6" t="n">
        <v>17349</v>
      </c>
      <c r="H68" s="6" t="n">
        <v>16749</v>
      </c>
      <c r="I68" s="6" t="n">
        <v>17280</v>
      </c>
      <c r="J68" s="6" t="n">
        <v>16771</v>
      </c>
      <c r="K68" s="6" t="n">
        <v>16826</v>
      </c>
      <c r="L68" s="6" t="n">
        <v>17039</v>
      </c>
      <c r="M68" s="6" t="n">
        <v>16804</v>
      </c>
      <c r="N68" s="6" t="n">
        <v>16423</v>
      </c>
      <c r="O68" s="6" t="n">
        <v>16547</v>
      </c>
      <c r="P68" s="6" t="n">
        <v>16237</v>
      </c>
      <c r="Q68" s="6" t="n">
        <v>16713</v>
      </c>
      <c r="R68" s="6" t="n">
        <v>17123</v>
      </c>
      <c r="S68" s="6" t="n">
        <v>17792</v>
      </c>
      <c r="T68" s="6" t="n">
        <v>18541</v>
      </c>
      <c r="U68" s="6" t="n">
        <v>19162</v>
      </c>
      <c r="V68" s="6" t="n">
        <v>20244</v>
      </c>
      <c r="W68" s="6" t="n">
        <v>21683</v>
      </c>
      <c r="X68" s="6" t="n">
        <v>22578</v>
      </c>
      <c r="Y68" s="6" t="n">
        <v>21747</v>
      </c>
    </row>
    <row r="69" customFormat="false" ht="15" hidden="false" customHeight="false" outlineLevel="0" collapsed="false">
      <c r="B69" s="0" t="s">
        <v>15</v>
      </c>
      <c r="C69" s="6" t="n">
        <v>72616</v>
      </c>
      <c r="D69" s="6" t="n">
        <v>77222</v>
      </c>
      <c r="E69" s="6" t="n">
        <v>78839</v>
      </c>
      <c r="F69" s="6" t="n">
        <v>83041</v>
      </c>
      <c r="G69" s="6" t="n">
        <v>80892</v>
      </c>
      <c r="H69" s="6" t="n">
        <v>80650</v>
      </c>
      <c r="I69" s="6" t="n">
        <v>82872</v>
      </c>
      <c r="J69" s="6" t="n">
        <v>82266</v>
      </c>
      <c r="K69" s="6" t="n">
        <v>81967</v>
      </c>
      <c r="L69" s="6" t="n">
        <v>82936</v>
      </c>
      <c r="M69" s="6" t="n">
        <v>78586</v>
      </c>
      <c r="N69" s="6" t="n">
        <v>77535</v>
      </c>
      <c r="O69" s="6" t="n">
        <v>81007</v>
      </c>
      <c r="P69" s="6" t="n">
        <v>80415</v>
      </c>
      <c r="Q69" s="6" t="n">
        <v>86410</v>
      </c>
      <c r="R69" s="6" t="n">
        <v>90183</v>
      </c>
      <c r="S69" s="6" t="n">
        <v>91626</v>
      </c>
      <c r="T69" s="6" t="n">
        <v>96634</v>
      </c>
      <c r="U69" s="6" t="n">
        <v>96857</v>
      </c>
      <c r="V69" s="6" t="n">
        <v>101739</v>
      </c>
      <c r="W69" s="6" t="n">
        <v>113834</v>
      </c>
      <c r="X69" s="6" t="n">
        <v>118890</v>
      </c>
      <c r="Y69" s="6" t="n">
        <v>123767</v>
      </c>
    </row>
    <row r="70" customFormat="false" ht="15" hidden="false" customHeight="false" outlineLevel="0" collapsed="false">
      <c r="B70" s="0" t="s">
        <v>16</v>
      </c>
      <c r="C70" s="6" t="n">
        <v>481798</v>
      </c>
      <c r="D70" s="6" t="n">
        <v>501516</v>
      </c>
      <c r="E70" s="6" t="n">
        <v>503684</v>
      </c>
      <c r="F70" s="6" t="n">
        <v>516550</v>
      </c>
      <c r="G70" s="6" t="n">
        <v>499228</v>
      </c>
      <c r="H70" s="6" t="n">
        <v>493754</v>
      </c>
      <c r="I70" s="6" t="n">
        <v>502671</v>
      </c>
      <c r="J70" s="6" t="n">
        <v>498372</v>
      </c>
      <c r="K70" s="6" t="n">
        <v>506608</v>
      </c>
      <c r="L70" s="6" t="n">
        <v>524057</v>
      </c>
      <c r="M70" s="6" t="n">
        <v>524313</v>
      </c>
      <c r="N70" s="6" t="n">
        <v>518895</v>
      </c>
      <c r="O70" s="6" t="n">
        <v>539092</v>
      </c>
      <c r="P70" s="6" t="n">
        <v>531768</v>
      </c>
      <c r="Q70" s="6" t="n">
        <v>569356</v>
      </c>
      <c r="R70" s="6" t="n">
        <v>609857</v>
      </c>
      <c r="S70" s="6" t="n">
        <v>589410</v>
      </c>
      <c r="T70" s="6" t="n">
        <v>625650</v>
      </c>
      <c r="U70" s="6" t="n">
        <v>618844</v>
      </c>
      <c r="V70" s="6" t="n">
        <v>633497</v>
      </c>
      <c r="W70" s="6" t="n">
        <v>643772</v>
      </c>
      <c r="X70" s="6" t="n">
        <v>677287</v>
      </c>
      <c r="Y70" s="6" t="n">
        <v>668343</v>
      </c>
    </row>
    <row r="71" customFormat="false" ht="15" hidden="false" customHeight="false" outlineLevel="0" collapsed="false">
      <c r="B71" s="0" t="s">
        <v>17</v>
      </c>
      <c r="C71" s="6" t="n">
        <v>14582</v>
      </c>
      <c r="D71" s="6" t="n">
        <v>15148</v>
      </c>
      <c r="E71" s="6" t="n">
        <v>16202</v>
      </c>
      <c r="F71" s="6" t="n">
        <v>17395</v>
      </c>
      <c r="G71" s="6" t="n">
        <v>17926</v>
      </c>
      <c r="H71" s="6" t="n">
        <v>18492</v>
      </c>
      <c r="I71" s="6" t="n">
        <v>19812</v>
      </c>
      <c r="J71" s="6" t="n">
        <v>21257</v>
      </c>
      <c r="K71" s="6" t="n">
        <v>22754</v>
      </c>
      <c r="L71" s="6" t="n">
        <v>24986</v>
      </c>
      <c r="M71" s="6" t="n">
        <v>42692</v>
      </c>
      <c r="N71" s="6" t="n">
        <v>43590</v>
      </c>
      <c r="O71" s="6" t="n">
        <v>48415</v>
      </c>
      <c r="P71" s="6" t="n">
        <v>47353</v>
      </c>
      <c r="Q71" s="6" t="n">
        <v>53357</v>
      </c>
      <c r="R71" s="6" t="n">
        <v>68596</v>
      </c>
      <c r="S71" s="6" t="n">
        <v>60437</v>
      </c>
      <c r="T71" s="6" t="n">
        <v>71909</v>
      </c>
      <c r="U71" s="6" t="n">
        <v>66566</v>
      </c>
      <c r="V71" s="6" t="n">
        <v>66034</v>
      </c>
      <c r="W71" s="6" t="n">
        <v>58874</v>
      </c>
      <c r="X71" s="6" t="n">
        <v>63343</v>
      </c>
      <c r="Y71" s="6" t="n">
        <v>60147</v>
      </c>
    </row>
    <row r="72" customFormat="false" ht="15" hidden="false" customHeight="false" outlineLevel="0" collapsed="false">
      <c r="B72" s="0" t="s">
        <v>18</v>
      </c>
      <c r="C72" s="6" t="n">
        <v>87529</v>
      </c>
      <c r="D72" s="6" t="n">
        <v>90031</v>
      </c>
      <c r="E72" s="6" t="n">
        <v>90629</v>
      </c>
      <c r="F72" s="6" t="n">
        <v>93407</v>
      </c>
      <c r="G72" s="6" t="n">
        <v>91472</v>
      </c>
      <c r="H72" s="6" t="n">
        <v>90274</v>
      </c>
      <c r="I72" s="6" t="n">
        <v>90844</v>
      </c>
      <c r="J72" s="6" t="n">
        <v>90271</v>
      </c>
      <c r="K72" s="6" t="n">
        <v>88348</v>
      </c>
      <c r="L72" s="6" t="n">
        <v>92147</v>
      </c>
      <c r="M72" s="6" t="n">
        <v>88673</v>
      </c>
      <c r="N72" s="6" t="n">
        <v>85781</v>
      </c>
      <c r="O72" s="6" t="n">
        <v>89165</v>
      </c>
      <c r="P72" s="6" t="n">
        <v>88015</v>
      </c>
      <c r="Q72" s="6" t="n">
        <v>97950</v>
      </c>
      <c r="R72" s="6" t="n">
        <v>105590</v>
      </c>
      <c r="S72" s="6" t="n">
        <v>97656</v>
      </c>
      <c r="T72" s="6" t="n">
        <v>104622</v>
      </c>
      <c r="U72" s="6" t="n">
        <v>100668</v>
      </c>
      <c r="V72" s="6" t="n">
        <v>104249</v>
      </c>
      <c r="W72" s="6" t="n">
        <v>101606</v>
      </c>
      <c r="X72" s="6" t="n">
        <v>107427</v>
      </c>
      <c r="Y72" s="6" t="n">
        <v>98031</v>
      </c>
    </row>
    <row r="73" customFormat="false" ht="15" hidden="false" customHeight="false" outlineLevel="0" collapsed="false">
      <c r="B73" s="0" t="s">
        <v>19</v>
      </c>
      <c r="C73" s="6" t="n">
        <v>84059</v>
      </c>
      <c r="D73" s="6" t="n">
        <v>87694</v>
      </c>
      <c r="E73" s="6" t="n">
        <v>88019</v>
      </c>
      <c r="F73" s="6" t="n">
        <v>90552</v>
      </c>
      <c r="G73" s="6" t="n">
        <v>87318</v>
      </c>
      <c r="H73" s="6" t="n">
        <v>86475</v>
      </c>
      <c r="I73" s="6" t="n">
        <v>87256</v>
      </c>
      <c r="J73" s="6" t="n">
        <v>84742</v>
      </c>
      <c r="K73" s="6" t="n">
        <v>86005</v>
      </c>
      <c r="L73" s="6" t="n">
        <v>84031</v>
      </c>
      <c r="M73" s="6" t="n">
        <v>80166</v>
      </c>
      <c r="N73" s="6" t="n">
        <v>77886</v>
      </c>
      <c r="O73" s="6" t="n">
        <v>78882</v>
      </c>
      <c r="P73" s="6" t="n">
        <v>77364</v>
      </c>
      <c r="Q73" s="6" t="n">
        <v>79594</v>
      </c>
      <c r="R73" s="6" t="n">
        <v>82085</v>
      </c>
      <c r="S73" s="6" t="n">
        <v>79925</v>
      </c>
      <c r="T73" s="6" t="n">
        <v>81984</v>
      </c>
      <c r="U73" s="6" t="n">
        <v>81276</v>
      </c>
      <c r="V73" s="6" t="n">
        <v>82946</v>
      </c>
      <c r="W73" s="6" t="n">
        <v>85773</v>
      </c>
      <c r="X73" s="6" t="n">
        <v>89092</v>
      </c>
      <c r="Y73" s="6" t="n">
        <v>89921</v>
      </c>
    </row>
    <row r="74" customFormat="false" ht="15" hidden="false" customHeight="false" outlineLevel="0" collapsed="false">
      <c r="B74" s="0" t="s">
        <v>20</v>
      </c>
      <c r="C74" s="6" t="n">
        <v>9913</v>
      </c>
      <c r="D74" s="6" t="n">
        <v>10000</v>
      </c>
      <c r="E74" s="6" t="n">
        <v>9620</v>
      </c>
      <c r="F74" s="6" t="n">
        <v>9860</v>
      </c>
      <c r="G74" s="6" t="n">
        <v>9008</v>
      </c>
      <c r="H74" s="6" t="n">
        <v>8269</v>
      </c>
      <c r="I74" s="6" t="n">
        <v>8041</v>
      </c>
      <c r="J74" s="6" t="n">
        <v>7286</v>
      </c>
      <c r="K74" s="6" t="n">
        <v>7353</v>
      </c>
      <c r="L74" s="6" t="n">
        <v>7393</v>
      </c>
      <c r="M74" s="6" t="n">
        <v>6601</v>
      </c>
      <c r="N74" s="6" t="n">
        <v>6474</v>
      </c>
      <c r="O74" s="6" t="n">
        <v>6507</v>
      </c>
      <c r="P74" s="6" t="n">
        <v>6145</v>
      </c>
      <c r="Q74" s="6" t="n">
        <v>5908</v>
      </c>
      <c r="R74" s="6" t="n">
        <v>5987</v>
      </c>
      <c r="S74" s="6" t="n">
        <v>6098</v>
      </c>
      <c r="T74" s="6" t="n">
        <v>6050</v>
      </c>
      <c r="U74" s="6" t="n">
        <v>6238</v>
      </c>
      <c r="V74" s="6" t="n">
        <v>6135</v>
      </c>
      <c r="W74" s="6" t="n">
        <v>6387</v>
      </c>
      <c r="X74" s="6" t="n">
        <v>6435</v>
      </c>
      <c r="Y74" s="6" t="n">
        <v>7560</v>
      </c>
    </row>
    <row r="75" customFormat="false" ht="15" hidden="false" customHeight="false" outlineLevel="0" collapsed="false">
      <c r="B75" s="0" t="s">
        <v>21</v>
      </c>
      <c r="C75" s="6" t="n">
        <v>14426</v>
      </c>
      <c r="D75" s="6" t="n">
        <v>14623</v>
      </c>
      <c r="E75" s="6" t="n">
        <v>14657</v>
      </c>
      <c r="F75" s="6" t="n">
        <v>14492</v>
      </c>
      <c r="G75" s="6" t="n">
        <v>13627</v>
      </c>
      <c r="H75" s="6" t="n">
        <v>12810</v>
      </c>
      <c r="I75" s="6" t="n">
        <v>12242</v>
      </c>
      <c r="J75" s="6" t="n">
        <v>12090</v>
      </c>
      <c r="K75" s="6" t="n">
        <v>12242</v>
      </c>
      <c r="L75" s="6" t="n">
        <v>12740</v>
      </c>
      <c r="M75" s="6" t="n">
        <v>12562</v>
      </c>
      <c r="N75" s="6" t="n">
        <v>12464</v>
      </c>
      <c r="O75" s="6" t="n">
        <v>13327</v>
      </c>
      <c r="P75" s="6" t="n">
        <v>13264</v>
      </c>
      <c r="Q75" s="6" t="n">
        <v>14149</v>
      </c>
      <c r="R75" s="6" t="n">
        <v>14413</v>
      </c>
      <c r="S75" s="6" t="n">
        <v>12932</v>
      </c>
      <c r="T75" s="6" t="n">
        <v>12811</v>
      </c>
      <c r="U75" s="6" t="n">
        <v>12002</v>
      </c>
      <c r="V75" s="6" t="n">
        <v>12060</v>
      </c>
      <c r="W75" s="6" t="n">
        <v>10945</v>
      </c>
      <c r="X75" s="6" t="n">
        <v>10891</v>
      </c>
      <c r="Y75" s="6" t="n">
        <v>11574</v>
      </c>
    </row>
    <row r="77" customFormat="false" ht="15" hidden="false" customHeight="false" outlineLevel="0" collapsed="false">
      <c r="B77" s="3" t="s">
        <v>27</v>
      </c>
    </row>
    <row r="78" customFormat="false" ht="15" hidden="false" customHeight="false" outlineLevel="0" collapsed="false">
      <c r="C78" s="0" t="n">
        <v>1997</v>
      </c>
      <c r="D78" s="0" t="n">
        <v>1998</v>
      </c>
      <c r="E78" s="0" t="n">
        <v>1999</v>
      </c>
      <c r="F78" s="0" t="n">
        <v>2000</v>
      </c>
      <c r="G78" s="0" t="n">
        <v>2001</v>
      </c>
      <c r="H78" s="0" t="n">
        <v>2002</v>
      </c>
      <c r="I78" s="0" t="n">
        <v>2003</v>
      </c>
      <c r="J78" s="0" t="n">
        <v>2004</v>
      </c>
      <c r="K78" s="0" t="n">
        <v>2005</v>
      </c>
      <c r="L78" s="0" t="n">
        <v>2006</v>
      </c>
      <c r="M78" s="0" t="n">
        <v>2007</v>
      </c>
      <c r="N78" s="0" t="n">
        <v>2008</v>
      </c>
      <c r="O78" s="0" t="n">
        <v>2009</v>
      </c>
      <c r="P78" s="0" t="n">
        <v>2010</v>
      </c>
      <c r="Q78" s="0" t="n">
        <v>2011</v>
      </c>
      <c r="R78" s="0" t="n">
        <v>2012</v>
      </c>
      <c r="S78" s="0" t="n">
        <v>2013</v>
      </c>
      <c r="T78" s="0" t="n">
        <v>2014</v>
      </c>
      <c r="U78" s="0" t="n">
        <v>2015</v>
      </c>
      <c r="V78" s="0" t="n">
        <v>2016</v>
      </c>
      <c r="W78" s="0" t="n">
        <v>2017</v>
      </c>
      <c r="X78" s="0" t="n">
        <v>2018</v>
      </c>
      <c r="Y78" s="0" t="n">
        <v>2019</v>
      </c>
    </row>
    <row r="79" customFormat="false" ht="15" hidden="false" customHeight="false" outlineLevel="0" collapsed="false">
      <c r="B79" s="2" t="s">
        <v>10</v>
      </c>
      <c r="C79" s="3" t="n">
        <v>8309</v>
      </c>
      <c r="D79" s="3" t="n">
        <v>8356</v>
      </c>
      <c r="E79" s="3" t="n">
        <v>7838</v>
      </c>
      <c r="F79" s="3" t="n">
        <v>7712</v>
      </c>
      <c r="G79" s="3" t="n">
        <v>7009</v>
      </c>
      <c r="H79" s="3" t="n">
        <v>6884</v>
      </c>
      <c r="I79" s="3" t="n">
        <v>6986</v>
      </c>
      <c r="J79" s="3" t="n">
        <v>6921</v>
      </c>
      <c r="K79" s="3" t="n">
        <v>7117</v>
      </c>
      <c r="L79" s="3" t="n">
        <v>7108</v>
      </c>
      <c r="M79" s="3" t="n">
        <v>6879</v>
      </c>
      <c r="N79" s="3" t="n">
        <v>6518</v>
      </c>
      <c r="O79" s="3" t="n">
        <v>6651</v>
      </c>
      <c r="P79" s="3" t="n">
        <v>6256</v>
      </c>
      <c r="Q79" s="3" t="n">
        <v>5907</v>
      </c>
      <c r="R79" s="3" t="n">
        <v>6121</v>
      </c>
      <c r="S79" s="3" t="n">
        <v>6169</v>
      </c>
      <c r="T79" s="3" t="n">
        <v>5940</v>
      </c>
      <c r="U79" s="3" t="n">
        <v>6049</v>
      </c>
      <c r="V79" s="3" t="n">
        <v>5974</v>
      </c>
      <c r="W79" s="3" t="n">
        <v>5658</v>
      </c>
      <c r="X79" s="3" t="n">
        <v>5955</v>
      </c>
      <c r="Y79" s="3" t="n">
        <v>5283</v>
      </c>
    </row>
    <row r="80" customFormat="false" ht="15" hidden="false" customHeight="false" outlineLevel="0" collapsed="false">
      <c r="B80" s="0" t="s">
        <v>11</v>
      </c>
      <c r="C80" s="3" t="n">
        <v>26253</v>
      </c>
      <c r="D80" s="3" t="n">
        <v>26226</v>
      </c>
      <c r="E80" s="3" t="n">
        <v>25140</v>
      </c>
      <c r="F80" s="3" t="n">
        <v>24998</v>
      </c>
      <c r="G80" s="3" t="n">
        <v>23695</v>
      </c>
      <c r="H80" s="3" t="n">
        <v>23046</v>
      </c>
      <c r="I80" s="3" t="n">
        <v>23553</v>
      </c>
      <c r="J80" s="3" t="n">
        <v>22624</v>
      </c>
      <c r="K80" s="3" t="n">
        <v>23577</v>
      </c>
      <c r="L80" s="3" t="n">
        <v>25320</v>
      </c>
      <c r="M80" s="3" t="n">
        <v>24931</v>
      </c>
      <c r="N80" s="3" t="n">
        <v>25352</v>
      </c>
      <c r="O80" s="3" t="n">
        <v>26016</v>
      </c>
      <c r="P80" s="3" t="n">
        <v>25823</v>
      </c>
      <c r="Q80" s="3" t="n">
        <v>26175</v>
      </c>
      <c r="R80" s="3" t="n">
        <v>27411</v>
      </c>
      <c r="S80" s="3" t="n">
        <v>28508</v>
      </c>
      <c r="T80" s="3" t="n">
        <v>29028</v>
      </c>
      <c r="U80" s="3" t="n">
        <v>30011</v>
      </c>
      <c r="V80" s="3" t="n">
        <v>30590</v>
      </c>
      <c r="W80" s="3" t="n">
        <v>31137</v>
      </c>
      <c r="X80" s="3" t="n">
        <v>33536</v>
      </c>
      <c r="Y80" s="3" t="n">
        <v>31860</v>
      </c>
    </row>
    <row r="81" customFormat="false" ht="15" hidden="false" customHeight="false" outlineLevel="0" collapsed="false">
      <c r="B81" s="0" t="s">
        <v>12</v>
      </c>
      <c r="C81" s="3" t="n">
        <v>8844</v>
      </c>
      <c r="D81" s="3" t="n">
        <v>9168</v>
      </c>
      <c r="E81" s="3" t="n">
        <v>8799</v>
      </c>
      <c r="F81" s="3" t="n">
        <v>9470</v>
      </c>
      <c r="G81" s="3" t="n">
        <v>8945</v>
      </c>
      <c r="H81" s="3" t="n">
        <v>9772</v>
      </c>
      <c r="I81" s="3" t="n">
        <v>11932</v>
      </c>
      <c r="J81" s="3" t="n">
        <v>12765</v>
      </c>
      <c r="K81" s="3" t="n">
        <v>14708</v>
      </c>
      <c r="L81" s="3" t="n">
        <v>16072</v>
      </c>
      <c r="M81" s="3" t="n">
        <v>17278</v>
      </c>
      <c r="N81" s="3" t="n">
        <v>18022</v>
      </c>
      <c r="O81" s="3" t="n">
        <v>18241</v>
      </c>
      <c r="P81" s="3" t="n">
        <v>16847</v>
      </c>
      <c r="Q81" s="3" t="n">
        <v>18442</v>
      </c>
      <c r="R81" s="3" t="n">
        <v>18993</v>
      </c>
      <c r="S81" s="3" t="n">
        <v>19895</v>
      </c>
      <c r="T81" s="3" t="n">
        <v>20116</v>
      </c>
      <c r="U81" s="3" t="n">
        <v>22398</v>
      </c>
      <c r="V81" s="3" t="n">
        <v>23323</v>
      </c>
      <c r="W81" s="3" t="n">
        <v>24554</v>
      </c>
      <c r="X81" s="3" t="n">
        <v>26971</v>
      </c>
      <c r="Y81" s="3" t="n">
        <v>31747</v>
      </c>
    </row>
    <row r="82" customFormat="false" ht="15" hidden="false" customHeight="false" outlineLevel="0" collapsed="false">
      <c r="B82" s="0" t="s">
        <v>13</v>
      </c>
      <c r="C82" s="3" t="n">
        <v>95290</v>
      </c>
      <c r="D82" s="3" t="n">
        <v>97746</v>
      </c>
      <c r="E82" s="3" t="n">
        <v>94905</v>
      </c>
      <c r="F82" s="3" t="n">
        <v>95288</v>
      </c>
      <c r="G82" s="3" t="n">
        <v>90697</v>
      </c>
      <c r="H82" s="3" t="n">
        <v>90109</v>
      </c>
      <c r="I82" s="3" t="n">
        <v>91819</v>
      </c>
      <c r="J82" s="3" t="n">
        <v>89485</v>
      </c>
      <c r="K82" s="3" t="n">
        <v>93490</v>
      </c>
      <c r="L82" s="3" t="n">
        <v>98452</v>
      </c>
      <c r="M82" s="3" t="n">
        <v>97521</v>
      </c>
      <c r="N82" s="3" t="n">
        <v>97120</v>
      </c>
      <c r="O82" s="3" t="n">
        <v>99980</v>
      </c>
      <c r="P82" s="3" t="n">
        <v>98561</v>
      </c>
      <c r="Q82" s="3" t="n">
        <v>99611</v>
      </c>
      <c r="R82" s="3" t="n">
        <v>103143</v>
      </c>
      <c r="S82" s="3" t="n">
        <v>104859</v>
      </c>
      <c r="T82" s="3" t="n">
        <v>106620</v>
      </c>
      <c r="U82" s="3" t="n">
        <v>110045</v>
      </c>
      <c r="V82" s="3" t="n">
        <v>112280</v>
      </c>
      <c r="W82" s="3" t="n">
        <v>115305</v>
      </c>
      <c r="X82" s="3" t="n">
        <v>121044</v>
      </c>
      <c r="Y82" s="3" t="n">
        <v>117877</v>
      </c>
    </row>
    <row r="83" customFormat="false" ht="15" hidden="false" customHeight="false" outlineLevel="0" collapsed="false">
      <c r="B83" s="0" t="s">
        <v>14</v>
      </c>
      <c r="C83" s="3" t="n">
        <v>16326</v>
      </c>
      <c r="D83" s="3" t="n">
        <v>16485</v>
      </c>
      <c r="E83" s="3" t="n">
        <v>15804</v>
      </c>
      <c r="F83" s="3" t="n">
        <v>15244</v>
      </c>
      <c r="G83" s="3" t="n">
        <v>14575</v>
      </c>
      <c r="H83" s="3" t="n">
        <v>14119</v>
      </c>
      <c r="I83" s="3" t="n">
        <v>14424</v>
      </c>
      <c r="J83" s="3" t="n">
        <v>13875</v>
      </c>
      <c r="K83" s="3" t="n">
        <v>13985</v>
      </c>
      <c r="L83" s="3" t="n">
        <v>14345</v>
      </c>
      <c r="M83" s="3" t="n">
        <v>14097</v>
      </c>
      <c r="N83" s="3" t="n">
        <v>13873</v>
      </c>
      <c r="O83" s="3" t="n">
        <v>14059</v>
      </c>
      <c r="P83" s="3" t="n">
        <v>13717</v>
      </c>
      <c r="Q83" s="3" t="n">
        <v>13976</v>
      </c>
      <c r="R83" s="3" t="n">
        <v>14273</v>
      </c>
      <c r="S83" s="3" t="n">
        <v>15014</v>
      </c>
      <c r="T83" s="3" t="n">
        <v>15554</v>
      </c>
      <c r="U83" s="3" t="n">
        <v>16173</v>
      </c>
      <c r="V83" s="3" t="n">
        <v>17166</v>
      </c>
      <c r="W83" s="3" t="n">
        <v>18306</v>
      </c>
      <c r="X83" s="3" t="n">
        <v>19094</v>
      </c>
      <c r="Y83" s="3" t="n">
        <v>18447</v>
      </c>
    </row>
    <row r="84" customFormat="false" ht="15" hidden="false" customHeight="false" outlineLevel="0" collapsed="false">
      <c r="B84" s="0" t="s">
        <v>15</v>
      </c>
      <c r="C84" s="3" t="n">
        <v>36083</v>
      </c>
      <c r="D84" s="3" t="n">
        <v>37362</v>
      </c>
      <c r="E84" s="3" t="n">
        <v>36760</v>
      </c>
      <c r="F84" s="3" t="n">
        <v>38053</v>
      </c>
      <c r="G84" s="3" t="n">
        <v>36790</v>
      </c>
      <c r="H84" s="3" t="n">
        <v>37115</v>
      </c>
      <c r="I84" s="3" t="n">
        <v>39379</v>
      </c>
      <c r="J84" s="3" t="n">
        <v>38052</v>
      </c>
      <c r="K84" s="3" t="n">
        <v>39090</v>
      </c>
      <c r="L84" s="3" t="n">
        <v>40176</v>
      </c>
      <c r="M84" s="3" t="n">
        <v>40340</v>
      </c>
      <c r="N84" s="3" t="n">
        <v>40057</v>
      </c>
      <c r="O84" s="3" t="n">
        <v>41782</v>
      </c>
      <c r="P84" s="3" t="n">
        <v>41207</v>
      </c>
      <c r="Q84" s="3" t="n">
        <v>42120</v>
      </c>
      <c r="R84" s="3" t="n">
        <v>44506</v>
      </c>
      <c r="S84" s="3" t="n">
        <v>48646</v>
      </c>
      <c r="T84" s="3" t="n">
        <v>48811</v>
      </c>
      <c r="U84" s="3" t="n">
        <v>51545</v>
      </c>
      <c r="V84" s="3" t="n">
        <v>54882</v>
      </c>
      <c r="W84" s="3" t="n">
        <v>58830</v>
      </c>
      <c r="X84" s="3" t="n">
        <v>61543</v>
      </c>
      <c r="Y84" s="3" t="n">
        <v>63279</v>
      </c>
    </row>
    <row r="85" customFormat="false" ht="15" hidden="false" customHeight="false" outlineLevel="0" collapsed="false">
      <c r="B85" s="0" t="s">
        <v>16</v>
      </c>
      <c r="C85" s="3" t="n">
        <v>268868</v>
      </c>
      <c r="D85" s="3" t="n">
        <v>275113</v>
      </c>
      <c r="E85" s="3" t="n">
        <v>266285</v>
      </c>
      <c r="F85" s="3" t="n">
        <v>271155</v>
      </c>
      <c r="G85" s="3" t="n">
        <v>258785</v>
      </c>
      <c r="H85" s="3" t="n">
        <v>258192</v>
      </c>
      <c r="I85" s="3" t="n">
        <v>268335</v>
      </c>
      <c r="J85" s="3" t="n">
        <v>261137</v>
      </c>
      <c r="K85" s="3" t="n">
        <v>272512</v>
      </c>
      <c r="L85" s="3" t="n">
        <v>282788</v>
      </c>
      <c r="M85" s="3" t="n">
        <v>281733</v>
      </c>
      <c r="N85" s="3" t="n">
        <v>279698</v>
      </c>
      <c r="O85" s="3" t="n">
        <v>286762</v>
      </c>
      <c r="P85" s="3" t="n">
        <v>279751</v>
      </c>
      <c r="Q85" s="3" t="n">
        <v>283821</v>
      </c>
      <c r="R85" s="3" t="n">
        <v>293837</v>
      </c>
      <c r="S85" s="3" t="n">
        <v>305316</v>
      </c>
      <c r="T85" s="3" t="n">
        <v>305667</v>
      </c>
      <c r="U85" s="3" t="n">
        <v>317054</v>
      </c>
      <c r="V85" s="3" t="n">
        <v>327078</v>
      </c>
      <c r="W85" s="3" t="n">
        <v>337714</v>
      </c>
      <c r="X85" s="3" t="n">
        <v>359455</v>
      </c>
      <c r="Y85" s="3" t="n">
        <v>356384</v>
      </c>
    </row>
    <row r="86" customFormat="false" ht="15" hidden="false" customHeight="false" outlineLevel="0" collapsed="false">
      <c r="B86" s="0" t="s">
        <v>17</v>
      </c>
      <c r="C86" s="3" t="n">
        <v>4326</v>
      </c>
      <c r="D86" s="3" t="n">
        <v>4338</v>
      </c>
      <c r="E86" s="3" t="n">
        <v>4468</v>
      </c>
      <c r="F86" s="3" t="n">
        <v>5007</v>
      </c>
      <c r="G86" s="3" t="n">
        <v>5024</v>
      </c>
      <c r="H86" s="3" t="n">
        <v>4740</v>
      </c>
      <c r="I86" s="3" t="n">
        <v>5269</v>
      </c>
      <c r="J86" s="3" t="n">
        <v>5382</v>
      </c>
      <c r="K86" s="3" t="n">
        <v>5984</v>
      </c>
      <c r="L86" s="3" t="n">
        <v>6365</v>
      </c>
      <c r="M86" s="3" t="n">
        <v>7259</v>
      </c>
      <c r="N86" s="3" t="n">
        <v>7435</v>
      </c>
      <c r="O86" s="3" t="n">
        <v>7487</v>
      </c>
      <c r="P86" s="3" t="n">
        <v>7631</v>
      </c>
      <c r="Q86" s="3" t="n">
        <v>7862</v>
      </c>
      <c r="R86" s="3" t="n">
        <v>8355</v>
      </c>
      <c r="S86" s="3" t="n">
        <v>9390</v>
      </c>
      <c r="T86" s="3" t="n">
        <v>8777</v>
      </c>
      <c r="U86" s="3" t="n">
        <v>9620</v>
      </c>
      <c r="V86" s="3" t="n">
        <v>9344</v>
      </c>
      <c r="W86" s="3" t="n">
        <v>9688</v>
      </c>
      <c r="X86" s="3" t="n">
        <v>11632</v>
      </c>
      <c r="Y86" s="3" t="n">
        <v>9485</v>
      </c>
    </row>
    <row r="87" customFormat="false" ht="15" hidden="false" customHeight="false" outlineLevel="0" collapsed="false">
      <c r="B87" s="0" t="s">
        <v>18</v>
      </c>
      <c r="C87" s="3" t="n">
        <v>33038</v>
      </c>
      <c r="D87" s="3" t="n">
        <v>33672</v>
      </c>
      <c r="E87" s="3" t="n">
        <v>31987</v>
      </c>
      <c r="F87" s="3" t="n">
        <v>32880</v>
      </c>
      <c r="G87" s="3" t="n">
        <v>31723</v>
      </c>
      <c r="H87" s="3" t="n">
        <v>32118</v>
      </c>
      <c r="I87" s="3" t="n">
        <v>33764</v>
      </c>
      <c r="J87" s="3" t="n">
        <v>32783</v>
      </c>
      <c r="K87" s="3" t="n">
        <v>33432</v>
      </c>
      <c r="L87" s="3" t="n">
        <v>33898</v>
      </c>
      <c r="M87" s="3" t="n">
        <v>33259</v>
      </c>
      <c r="N87" s="3" t="n">
        <v>32222</v>
      </c>
      <c r="O87" s="3" t="n">
        <v>33123</v>
      </c>
      <c r="P87" s="3" t="n">
        <v>31466</v>
      </c>
      <c r="Q87" s="3" t="n">
        <v>32051</v>
      </c>
      <c r="R87" s="3" t="n">
        <v>32633</v>
      </c>
      <c r="S87" s="3" t="n">
        <v>34269</v>
      </c>
      <c r="T87" s="3" t="n">
        <v>33708</v>
      </c>
      <c r="U87" s="3" t="n">
        <v>34069</v>
      </c>
      <c r="V87" s="3" t="n">
        <v>35666</v>
      </c>
      <c r="W87" s="3" t="n">
        <v>36286</v>
      </c>
      <c r="X87" s="3" t="n">
        <v>40055</v>
      </c>
      <c r="Y87" s="3" t="n">
        <v>37304</v>
      </c>
    </row>
    <row r="88" customFormat="false" ht="15" hidden="false" customHeight="false" outlineLevel="0" collapsed="false">
      <c r="B88" s="0" t="s">
        <v>19</v>
      </c>
      <c r="C88" s="3" t="n">
        <v>51075</v>
      </c>
      <c r="D88" s="3" t="n">
        <v>52273</v>
      </c>
      <c r="E88" s="3" t="n">
        <v>50434</v>
      </c>
      <c r="F88" s="3" t="n">
        <v>51906</v>
      </c>
      <c r="G88" s="3" t="n">
        <v>49561</v>
      </c>
      <c r="H88" s="3" t="n">
        <v>49483</v>
      </c>
      <c r="I88" s="3" t="n">
        <v>50801</v>
      </c>
      <c r="J88" s="3" t="n">
        <v>48625</v>
      </c>
      <c r="K88" s="3" t="n">
        <v>50098</v>
      </c>
      <c r="L88" s="3" t="n">
        <v>50293</v>
      </c>
      <c r="M88" s="3" t="n">
        <v>48971</v>
      </c>
      <c r="N88" s="3" t="n">
        <v>47618</v>
      </c>
      <c r="O88" s="3" t="n">
        <v>47934</v>
      </c>
      <c r="P88" s="3" t="n">
        <v>46617</v>
      </c>
      <c r="Q88" s="3" t="n">
        <v>46276</v>
      </c>
      <c r="R88" s="3" t="n">
        <v>47246</v>
      </c>
      <c r="S88" s="3" t="n">
        <v>48129</v>
      </c>
      <c r="T88" s="3" t="n">
        <v>47523</v>
      </c>
      <c r="U88" s="3" t="n">
        <v>48254</v>
      </c>
      <c r="V88" s="3" t="n">
        <v>49909</v>
      </c>
      <c r="W88" s="3" t="n">
        <v>51185</v>
      </c>
      <c r="X88" s="3" t="n">
        <v>53644</v>
      </c>
      <c r="Y88" s="3" t="n">
        <v>54163</v>
      </c>
    </row>
    <row r="89" customFormat="false" ht="15" hidden="false" customHeight="false" outlineLevel="0" collapsed="false">
      <c r="B89" s="0" t="s">
        <v>20</v>
      </c>
      <c r="C89" s="3" t="n">
        <v>7956</v>
      </c>
      <c r="D89" s="3" t="n">
        <v>7868</v>
      </c>
      <c r="E89" s="3" t="n">
        <v>7401</v>
      </c>
      <c r="F89" s="3" t="n">
        <v>7621</v>
      </c>
      <c r="G89" s="3" t="n">
        <v>6985</v>
      </c>
      <c r="H89" s="3" t="n">
        <v>6398</v>
      </c>
      <c r="I89" s="3" t="n">
        <v>6178</v>
      </c>
      <c r="J89" s="3" t="n">
        <v>5584</v>
      </c>
      <c r="K89" s="3" t="n">
        <v>5648</v>
      </c>
      <c r="L89" s="3" t="n">
        <v>5735</v>
      </c>
      <c r="M89" s="3" t="n">
        <v>5238</v>
      </c>
      <c r="N89" s="3" t="n">
        <v>5099</v>
      </c>
      <c r="O89" s="3" t="n">
        <v>5083</v>
      </c>
      <c r="P89" s="3" t="n">
        <v>4861</v>
      </c>
      <c r="Q89" s="3" t="n">
        <v>4533</v>
      </c>
      <c r="R89" s="3" t="n">
        <v>4638</v>
      </c>
      <c r="S89" s="3" t="n">
        <v>4812</v>
      </c>
      <c r="T89" s="3" t="n">
        <v>4695</v>
      </c>
      <c r="U89" s="3" t="n">
        <v>4894</v>
      </c>
      <c r="V89" s="3" t="n">
        <v>4864</v>
      </c>
      <c r="W89" s="3" t="n">
        <v>4961</v>
      </c>
      <c r="X89" s="3" t="n">
        <v>4929</v>
      </c>
      <c r="Y89" s="3" t="n">
        <v>5595</v>
      </c>
    </row>
    <row r="90" customFormat="false" ht="15" hidden="false" customHeight="false" outlineLevel="0" collapsed="false">
      <c r="B90" s="0" t="s">
        <v>21</v>
      </c>
      <c r="C90" s="3" t="n">
        <v>5650</v>
      </c>
      <c r="D90" s="3" t="n">
        <v>5972</v>
      </c>
      <c r="E90" s="3" t="n">
        <v>5954</v>
      </c>
      <c r="F90" s="3" t="n">
        <v>5841</v>
      </c>
      <c r="G90" s="3" t="n">
        <v>5341</v>
      </c>
      <c r="H90" s="3" t="n">
        <v>4925</v>
      </c>
      <c r="I90" s="3" t="n">
        <v>4832</v>
      </c>
      <c r="J90" s="3" t="n">
        <v>4500</v>
      </c>
      <c r="K90" s="3" t="n">
        <v>5016</v>
      </c>
      <c r="L90" s="3" t="n">
        <v>5104</v>
      </c>
      <c r="M90" s="3" t="n">
        <v>5295</v>
      </c>
      <c r="N90" s="3" t="n">
        <v>5354</v>
      </c>
      <c r="O90" s="3" t="n">
        <v>5548</v>
      </c>
      <c r="P90" s="3" t="n">
        <v>5343</v>
      </c>
      <c r="Q90" s="3" t="n">
        <v>5377</v>
      </c>
      <c r="R90" s="3" t="n">
        <v>5429</v>
      </c>
      <c r="S90" s="3" t="n">
        <v>5451</v>
      </c>
      <c r="T90" s="3" t="n">
        <v>5144</v>
      </c>
      <c r="U90" s="3" t="n">
        <v>5063</v>
      </c>
      <c r="V90" s="3" t="n">
        <v>5110</v>
      </c>
      <c r="W90" s="3" t="n">
        <v>5071</v>
      </c>
      <c r="X90" s="3" t="n">
        <v>5075</v>
      </c>
      <c r="Y90" s="3" t="n">
        <v>5386</v>
      </c>
    </row>
    <row r="92" customFormat="false" ht="15" hidden="false" customHeight="false" outlineLevel="0" collapsed="false">
      <c r="B92" s="4" t="s">
        <v>28</v>
      </c>
    </row>
    <row r="93" customFormat="false" ht="15" hidden="false" customHeight="false" outlineLevel="0" collapsed="false">
      <c r="C93" s="0" t="n">
        <v>1997</v>
      </c>
      <c r="D93" s="0" t="n">
        <v>1998</v>
      </c>
      <c r="E93" s="0" t="n">
        <v>1999</v>
      </c>
      <c r="F93" s="0" t="n">
        <v>2000</v>
      </c>
      <c r="G93" s="0" t="n">
        <v>2001</v>
      </c>
      <c r="H93" s="0" t="n">
        <v>2002</v>
      </c>
      <c r="I93" s="0" t="n">
        <v>2003</v>
      </c>
      <c r="J93" s="0" t="n">
        <v>2004</v>
      </c>
      <c r="K93" s="0" t="n">
        <v>2005</v>
      </c>
      <c r="L93" s="0" t="n">
        <v>2006</v>
      </c>
      <c r="M93" s="0" t="n">
        <v>2007</v>
      </c>
      <c r="N93" s="0" t="n">
        <v>2008</v>
      </c>
      <c r="O93" s="0" t="n">
        <v>2009</v>
      </c>
      <c r="P93" s="0" t="n">
        <v>2010</v>
      </c>
      <c r="Q93" s="0" t="n">
        <v>2011</v>
      </c>
      <c r="R93" s="0" t="n">
        <v>2012</v>
      </c>
      <c r="S93" s="0" t="n">
        <v>2013</v>
      </c>
      <c r="T93" s="0" t="n">
        <v>2014</v>
      </c>
      <c r="U93" s="0" t="n">
        <v>2015</v>
      </c>
      <c r="V93" s="0" t="n">
        <v>2016</v>
      </c>
      <c r="W93" s="0" t="n">
        <v>2017</v>
      </c>
      <c r="X93" s="0" t="n">
        <v>2018</v>
      </c>
      <c r="Y93" s="0" t="n">
        <v>2019</v>
      </c>
    </row>
    <row r="94" customFormat="false" ht="15" hidden="false" customHeight="false" outlineLevel="0" collapsed="false">
      <c r="B94" s="2" t="s">
        <v>10</v>
      </c>
      <c r="C94" s="4" t="n">
        <v>4980</v>
      </c>
      <c r="D94" s="4" t="n">
        <v>5390</v>
      </c>
      <c r="E94" s="4" t="n">
        <v>5502</v>
      </c>
      <c r="F94" s="4" t="n">
        <v>5454</v>
      </c>
      <c r="G94" s="4" t="n">
        <v>5200</v>
      </c>
      <c r="H94" s="4" t="n">
        <v>4965</v>
      </c>
      <c r="I94" s="4" t="n">
        <v>4770</v>
      </c>
      <c r="J94" s="4" t="n">
        <v>4643</v>
      </c>
      <c r="K94" s="4" t="n">
        <v>4513</v>
      </c>
      <c r="L94" s="4" t="n">
        <v>4380</v>
      </c>
      <c r="M94" s="4" t="n">
        <v>2852</v>
      </c>
      <c r="N94" s="4" t="n">
        <v>2840</v>
      </c>
      <c r="O94" s="4" t="n">
        <v>2592</v>
      </c>
      <c r="P94" s="4" t="n">
        <v>2612</v>
      </c>
      <c r="Q94" s="4" t="n">
        <v>2363</v>
      </c>
      <c r="R94" s="4" t="n">
        <v>2153</v>
      </c>
      <c r="S94" s="4" t="n">
        <v>2102</v>
      </c>
      <c r="T94" s="4" t="n">
        <v>2033</v>
      </c>
      <c r="U94" s="4" t="n">
        <v>1807</v>
      </c>
      <c r="V94" s="4" t="n">
        <v>1718</v>
      </c>
      <c r="W94" s="4" t="n">
        <v>1674</v>
      </c>
      <c r="X94" s="4" t="n">
        <v>1765</v>
      </c>
      <c r="Y94" s="4" t="n">
        <v>1528</v>
      </c>
    </row>
    <row r="95" customFormat="false" ht="15" hidden="false" customHeight="false" outlineLevel="0" collapsed="false">
      <c r="B95" s="0" t="s">
        <v>11</v>
      </c>
      <c r="C95" s="4" t="n">
        <v>14119</v>
      </c>
      <c r="D95" s="4" t="n">
        <v>14619</v>
      </c>
      <c r="E95" s="4" t="n">
        <v>14906</v>
      </c>
      <c r="F95" s="4" t="n">
        <v>15078</v>
      </c>
      <c r="G95" s="4" t="n">
        <v>14081</v>
      </c>
      <c r="H95" s="4" t="n">
        <v>13145</v>
      </c>
      <c r="I95" s="4" t="n">
        <v>13103</v>
      </c>
      <c r="J95" s="4" t="n">
        <v>12742</v>
      </c>
      <c r="K95" s="4" t="n">
        <v>12433</v>
      </c>
      <c r="L95" s="4" t="n">
        <v>12878</v>
      </c>
      <c r="M95" s="4" t="n">
        <v>12046</v>
      </c>
      <c r="N95" s="4" t="n">
        <v>12160</v>
      </c>
      <c r="O95" s="4" t="n">
        <v>11954</v>
      </c>
      <c r="P95" s="4" t="n">
        <v>12295</v>
      </c>
      <c r="Q95" s="4" t="n">
        <v>11821</v>
      </c>
      <c r="R95" s="4" t="n">
        <v>11525</v>
      </c>
      <c r="S95" s="4" t="n">
        <v>11492</v>
      </c>
      <c r="T95" s="4" t="n">
        <v>12240</v>
      </c>
      <c r="U95" s="4" t="n">
        <v>11823</v>
      </c>
      <c r="V95" s="4" t="n">
        <v>11647</v>
      </c>
      <c r="W95" s="4" t="n">
        <v>11734</v>
      </c>
      <c r="X95" s="4" t="n">
        <v>12887</v>
      </c>
      <c r="Y95" s="4" t="n">
        <v>12049</v>
      </c>
    </row>
    <row r="96" customFormat="false" ht="15" hidden="false" customHeight="false" outlineLevel="0" collapsed="false">
      <c r="B96" s="0" t="s">
        <v>12</v>
      </c>
      <c r="C96" s="4" t="n">
        <v>8679</v>
      </c>
      <c r="D96" s="4" t="n">
        <v>9388</v>
      </c>
      <c r="E96" s="4" t="n">
        <v>9291</v>
      </c>
      <c r="F96" s="4" t="n">
        <v>9474</v>
      </c>
      <c r="G96" s="4" t="n">
        <v>9144</v>
      </c>
      <c r="H96" s="4" t="n">
        <v>9379</v>
      </c>
      <c r="I96" s="4" t="n">
        <v>10496</v>
      </c>
      <c r="J96" s="4" t="n">
        <v>11252</v>
      </c>
      <c r="K96" s="4" t="n">
        <v>11938</v>
      </c>
      <c r="L96" s="4" t="n">
        <v>12657</v>
      </c>
      <c r="M96" s="4" t="n">
        <v>12673</v>
      </c>
      <c r="N96" s="4" t="n">
        <v>13212</v>
      </c>
      <c r="O96" s="4" t="n">
        <v>12175</v>
      </c>
      <c r="P96" s="4" t="n">
        <v>12648</v>
      </c>
      <c r="Q96" s="4" t="n">
        <v>12518</v>
      </c>
      <c r="R96" s="4" t="n">
        <v>12743</v>
      </c>
      <c r="S96" s="4" t="n">
        <v>13162</v>
      </c>
      <c r="T96" s="4" t="n">
        <v>14298</v>
      </c>
      <c r="U96" s="4" t="n">
        <v>13987</v>
      </c>
      <c r="V96" s="4" t="n">
        <v>14726</v>
      </c>
      <c r="W96" s="4" t="n">
        <v>15196</v>
      </c>
      <c r="X96" s="4" t="n">
        <v>16404</v>
      </c>
      <c r="Y96" s="4" t="n">
        <v>18736</v>
      </c>
    </row>
    <row r="97" customFormat="false" ht="15" hidden="false" customHeight="false" outlineLevel="0" collapsed="false">
      <c r="B97" s="0" t="s">
        <v>13</v>
      </c>
      <c r="C97" s="4" t="n">
        <v>19864</v>
      </c>
      <c r="D97" s="4" t="n">
        <v>20994</v>
      </c>
      <c r="E97" s="4" t="n">
        <v>22288</v>
      </c>
      <c r="F97" s="4" t="n">
        <v>22489</v>
      </c>
      <c r="G97" s="4" t="n">
        <v>21684</v>
      </c>
      <c r="H97" s="4" t="n">
        <v>20344</v>
      </c>
      <c r="I97" s="4" t="n">
        <v>20339</v>
      </c>
      <c r="J97" s="4" t="n">
        <v>20126</v>
      </c>
      <c r="K97" s="4" t="n">
        <v>20321</v>
      </c>
      <c r="L97" s="4" t="n">
        <v>20525</v>
      </c>
      <c r="M97" s="4" t="n">
        <v>20054</v>
      </c>
      <c r="N97" s="4" t="n">
        <v>19857</v>
      </c>
      <c r="O97" s="4" t="n">
        <v>19575</v>
      </c>
      <c r="P97" s="4" t="n">
        <v>19536</v>
      </c>
      <c r="Q97" s="4" t="n">
        <v>19055</v>
      </c>
      <c r="R97" s="4" t="n">
        <v>18708</v>
      </c>
      <c r="S97" s="4" t="n">
        <v>18911</v>
      </c>
      <c r="T97" s="4" t="n">
        <v>19437</v>
      </c>
      <c r="U97" s="4" t="n">
        <v>19692</v>
      </c>
      <c r="V97" s="4" t="n">
        <v>19749</v>
      </c>
      <c r="W97" s="4" t="n">
        <v>19988</v>
      </c>
      <c r="X97" s="4" t="n">
        <v>21637</v>
      </c>
      <c r="Y97" s="4" t="n">
        <v>21099</v>
      </c>
    </row>
    <row r="98" customFormat="false" ht="15" hidden="false" customHeight="false" outlineLevel="0" collapsed="false">
      <c r="B98" s="0" t="s">
        <v>14</v>
      </c>
      <c r="C98" s="4" t="n">
        <v>1994</v>
      </c>
      <c r="D98" s="4" t="n">
        <v>2189</v>
      </c>
      <c r="E98" s="4" t="n">
        <v>2359</v>
      </c>
      <c r="F98" s="4" t="n">
        <v>2338</v>
      </c>
      <c r="G98" s="4" t="n">
        <v>2200</v>
      </c>
      <c r="H98" s="4" t="n">
        <v>2054</v>
      </c>
      <c r="I98" s="4" t="n">
        <v>2191</v>
      </c>
      <c r="J98" s="4" t="n">
        <v>2310</v>
      </c>
      <c r="K98" s="4" t="n">
        <v>2186</v>
      </c>
      <c r="L98" s="4" t="n">
        <v>2215</v>
      </c>
      <c r="M98" s="4" t="n">
        <v>2211</v>
      </c>
      <c r="N98" s="4" t="n">
        <v>2074</v>
      </c>
      <c r="O98" s="4" t="n">
        <v>1977</v>
      </c>
      <c r="P98" s="4" t="n">
        <v>1978</v>
      </c>
      <c r="Q98" s="4" t="n">
        <v>1938</v>
      </c>
      <c r="R98" s="4" t="n">
        <v>1909</v>
      </c>
      <c r="S98" s="4" t="n">
        <v>1986</v>
      </c>
      <c r="T98" s="4" t="n">
        <v>2099</v>
      </c>
      <c r="U98" s="4" t="n">
        <v>2176</v>
      </c>
      <c r="V98" s="4" t="n">
        <v>2197</v>
      </c>
      <c r="W98" s="4" t="n">
        <v>2367</v>
      </c>
      <c r="X98" s="4" t="n">
        <v>2527</v>
      </c>
      <c r="Y98" s="4" t="n">
        <v>2404</v>
      </c>
    </row>
    <row r="99" customFormat="false" ht="15" hidden="false" customHeight="false" outlineLevel="0" collapsed="false">
      <c r="B99" s="0" t="s">
        <v>15</v>
      </c>
      <c r="C99" s="4" t="n">
        <v>23852</v>
      </c>
      <c r="D99" s="4" t="n">
        <v>26097</v>
      </c>
      <c r="E99" s="4" t="n">
        <v>26765</v>
      </c>
      <c r="F99" s="4" t="n">
        <v>28598</v>
      </c>
      <c r="G99" s="4" t="n">
        <v>27924</v>
      </c>
      <c r="H99" s="4" t="n">
        <v>26947</v>
      </c>
      <c r="I99" s="4" t="n">
        <v>27413</v>
      </c>
      <c r="J99" s="4" t="n">
        <v>27552</v>
      </c>
      <c r="K99" s="4" t="n">
        <v>26569</v>
      </c>
      <c r="L99" s="4" t="n">
        <v>26496</v>
      </c>
      <c r="M99" s="4" t="n">
        <v>24309</v>
      </c>
      <c r="N99" s="4" t="n">
        <v>24618</v>
      </c>
      <c r="O99" s="4" t="n">
        <v>24500</v>
      </c>
      <c r="P99" s="4" t="n">
        <v>24897</v>
      </c>
      <c r="Q99" s="4" t="n">
        <v>24578</v>
      </c>
      <c r="R99" s="4" t="n">
        <v>23705</v>
      </c>
      <c r="S99" s="4" t="n">
        <v>24260</v>
      </c>
      <c r="T99" s="4" t="n">
        <v>25406</v>
      </c>
      <c r="U99" s="4" t="n">
        <v>24727</v>
      </c>
      <c r="V99" s="4" t="n">
        <v>25517</v>
      </c>
      <c r="W99" s="4" t="n">
        <v>26753</v>
      </c>
      <c r="X99" s="4" t="n">
        <v>28315</v>
      </c>
      <c r="Y99" s="4" t="n">
        <v>29238</v>
      </c>
    </row>
    <row r="100" customFormat="false" ht="15" hidden="false" customHeight="false" outlineLevel="0" collapsed="false">
      <c r="B100" s="0" t="s">
        <v>16</v>
      </c>
      <c r="C100" s="4" t="n">
        <v>136204</v>
      </c>
      <c r="D100" s="4" t="n">
        <v>144830</v>
      </c>
      <c r="E100" s="4" t="n">
        <v>149103</v>
      </c>
      <c r="F100" s="4" t="n">
        <v>152778</v>
      </c>
      <c r="G100" s="4" t="n">
        <v>147944</v>
      </c>
      <c r="H100" s="4" t="n">
        <v>141983</v>
      </c>
      <c r="I100" s="4" t="n">
        <v>142799</v>
      </c>
      <c r="J100" s="4" t="n">
        <v>143277</v>
      </c>
      <c r="K100" s="4" t="n">
        <v>140828</v>
      </c>
      <c r="L100" s="4" t="n">
        <v>140707</v>
      </c>
      <c r="M100" s="4" t="n">
        <v>137605</v>
      </c>
      <c r="N100" s="4" t="n">
        <v>135886</v>
      </c>
      <c r="O100" s="4" t="n">
        <v>131602</v>
      </c>
      <c r="P100" s="4" t="n">
        <v>133431</v>
      </c>
      <c r="Q100" s="4" t="n">
        <v>129472</v>
      </c>
      <c r="R100" s="4" t="n">
        <v>125121</v>
      </c>
      <c r="S100" s="4" t="n">
        <v>124853</v>
      </c>
      <c r="T100" s="4" t="n">
        <v>129210</v>
      </c>
      <c r="U100" s="4" t="n">
        <v>125144</v>
      </c>
      <c r="V100" s="4" t="n">
        <v>126578</v>
      </c>
      <c r="W100" s="4" t="n">
        <v>128488</v>
      </c>
      <c r="X100" s="4" t="n">
        <v>138570</v>
      </c>
      <c r="Y100" s="4" t="n">
        <v>138284</v>
      </c>
    </row>
    <row r="101" customFormat="false" ht="15" hidden="false" customHeight="false" outlineLevel="0" collapsed="false">
      <c r="B101" s="0" t="s">
        <v>17</v>
      </c>
      <c r="C101" s="4" t="n">
        <v>4334</v>
      </c>
      <c r="D101" s="4" t="n">
        <v>4322</v>
      </c>
      <c r="E101" s="4" t="n">
        <v>4134</v>
      </c>
      <c r="F101" s="4" t="n">
        <v>4287</v>
      </c>
      <c r="G101" s="4" t="n">
        <v>4185</v>
      </c>
      <c r="H101" s="4" t="n">
        <v>4166</v>
      </c>
      <c r="I101" s="4" t="n">
        <v>3963</v>
      </c>
      <c r="J101" s="4" t="n">
        <v>4337</v>
      </c>
      <c r="K101" s="4" t="n">
        <v>4891</v>
      </c>
      <c r="L101" s="4" t="n">
        <v>4866</v>
      </c>
      <c r="M101" s="4" t="n">
        <v>10897</v>
      </c>
      <c r="N101" s="4" t="n">
        <v>9995</v>
      </c>
      <c r="O101" s="4" t="n">
        <v>10043</v>
      </c>
      <c r="P101" s="4" t="n">
        <v>10520</v>
      </c>
      <c r="Q101" s="4" t="n">
        <v>10671</v>
      </c>
      <c r="R101" s="4" t="n">
        <v>9864</v>
      </c>
      <c r="S101" s="4" t="n">
        <v>10238</v>
      </c>
      <c r="T101" s="4" t="n">
        <v>10374</v>
      </c>
      <c r="U101" s="4" t="n">
        <v>10509</v>
      </c>
      <c r="V101" s="4" t="n">
        <v>10534</v>
      </c>
      <c r="W101" s="4" t="n">
        <v>10313</v>
      </c>
      <c r="X101" s="4" t="n">
        <v>11829</v>
      </c>
      <c r="Y101" s="4" t="n">
        <v>10569</v>
      </c>
    </row>
    <row r="102" customFormat="false" ht="15" hidden="false" customHeight="false" outlineLevel="0" collapsed="false">
      <c r="B102" s="0" t="s">
        <v>18</v>
      </c>
      <c r="C102" s="4" t="n">
        <v>32351</v>
      </c>
      <c r="D102" s="4" t="n">
        <v>33721</v>
      </c>
      <c r="E102" s="4" t="n">
        <v>34602</v>
      </c>
      <c r="F102" s="4" t="n">
        <v>35307</v>
      </c>
      <c r="G102" s="4" t="n">
        <v>34861</v>
      </c>
      <c r="H102" s="4" t="n">
        <v>33642</v>
      </c>
      <c r="I102" s="4" t="n">
        <v>33882</v>
      </c>
      <c r="J102" s="4" t="n">
        <v>33952</v>
      </c>
      <c r="K102" s="4" t="n">
        <v>32034</v>
      </c>
      <c r="L102" s="4" t="n">
        <v>31167</v>
      </c>
      <c r="M102" s="4" t="n">
        <v>29081</v>
      </c>
      <c r="N102" s="4" t="n">
        <v>28392</v>
      </c>
      <c r="O102" s="4" t="n">
        <v>26861</v>
      </c>
      <c r="P102" s="4" t="n">
        <v>27148</v>
      </c>
      <c r="Q102" s="4" t="n">
        <v>25816</v>
      </c>
      <c r="R102" s="4" t="n">
        <v>24753</v>
      </c>
      <c r="S102" s="4" t="n">
        <v>23787</v>
      </c>
      <c r="T102" s="4" t="n">
        <v>24352</v>
      </c>
      <c r="U102" s="4" t="n">
        <v>22302</v>
      </c>
      <c r="V102" s="4" t="n">
        <v>22589</v>
      </c>
      <c r="W102" s="4" t="n">
        <v>22274</v>
      </c>
      <c r="X102" s="4" t="n">
        <v>24467</v>
      </c>
      <c r="Y102" s="4" t="n">
        <v>23109</v>
      </c>
    </row>
    <row r="103" customFormat="false" ht="15" hidden="false" customHeight="false" outlineLevel="0" collapsed="false">
      <c r="B103" s="0" t="s">
        <v>19</v>
      </c>
      <c r="C103" s="4" t="n">
        <v>23206</v>
      </c>
      <c r="D103" s="4" t="n">
        <v>25320</v>
      </c>
      <c r="E103" s="4" t="n">
        <v>26650</v>
      </c>
      <c r="F103" s="4" t="n">
        <v>27242</v>
      </c>
      <c r="G103" s="4" t="n">
        <v>26277</v>
      </c>
      <c r="H103" s="4" t="n">
        <v>25405</v>
      </c>
      <c r="I103" s="4" t="n">
        <v>25080</v>
      </c>
      <c r="J103" s="4" t="n">
        <v>24861</v>
      </c>
      <c r="K103" s="4" t="n">
        <v>24579</v>
      </c>
      <c r="L103" s="4" t="n">
        <v>23943</v>
      </c>
      <c r="M103" s="4" t="n">
        <v>22082</v>
      </c>
      <c r="N103" s="4" t="n">
        <v>21303</v>
      </c>
      <c r="O103" s="4" t="n">
        <v>20441</v>
      </c>
      <c r="P103" s="4" t="n">
        <v>20269</v>
      </c>
      <c r="Q103" s="4" t="n">
        <v>19438</v>
      </c>
      <c r="R103" s="4" t="n">
        <v>18643</v>
      </c>
      <c r="S103" s="4" t="n">
        <v>18191</v>
      </c>
      <c r="T103" s="4" t="n">
        <v>18420</v>
      </c>
      <c r="U103" s="4" t="n">
        <v>17980</v>
      </c>
      <c r="V103" s="4" t="n">
        <v>17906</v>
      </c>
      <c r="W103" s="4" t="n">
        <v>18440</v>
      </c>
      <c r="X103" s="4" t="n">
        <v>19117</v>
      </c>
      <c r="Y103" s="4" t="n">
        <v>19776</v>
      </c>
    </row>
    <row r="104" customFormat="false" ht="15" hidden="false" customHeight="false" outlineLevel="0" collapsed="false">
      <c r="B104" s="0" t="s">
        <v>20</v>
      </c>
      <c r="C104" s="4" t="n">
        <v>1518</v>
      </c>
      <c r="D104" s="4" t="n">
        <v>1646</v>
      </c>
      <c r="E104" s="4" t="n">
        <v>1710</v>
      </c>
      <c r="F104" s="4" t="n">
        <v>1677</v>
      </c>
      <c r="G104" s="4" t="n">
        <v>1521</v>
      </c>
      <c r="H104" s="4" t="n">
        <v>1365</v>
      </c>
      <c r="I104" s="4" t="n">
        <v>1312</v>
      </c>
      <c r="J104" s="4" t="n">
        <v>1248</v>
      </c>
      <c r="K104" s="4" t="n">
        <v>1232</v>
      </c>
      <c r="L104" s="4" t="n">
        <v>1203</v>
      </c>
      <c r="M104" s="4" t="n">
        <v>993</v>
      </c>
      <c r="N104" s="4" t="n">
        <v>977</v>
      </c>
      <c r="O104" s="4" t="n">
        <v>975</v>
      </c>
      <c r="P104" s="4" t="n">
        <v>934</v>
      </c>
      <c r="Q104" s="4" t="n">
        <v>942</v>
      </c>
      <c r="R104" s="4" t="n">
        <v>857</v>
      </c>
      <c r="S104" s="4" t="n">
        <v>855</v>
      </c>
      <c r="T104" s="4" t="n">
        <v>874</v>
      </c>
      <c r="U104" s="4" t="n">
        <v>922</v>
      </c>
      <c r="V104" s="4" t="n">
        <v>873</v>
      </c>
      <c r="W104" s="4" t="n">
        <v>848</v>
      </c>
      <c r="X104" s="4" t="n">
        <v>917</v>
      </c>
      <c r="Y104" s="4" t="n">
        <v>1045</v>
      </c>
    </row>
    <row r="105" customFormat="false" ht="15" hidden="false" customHeight="false" outlineLevel="0" collapsed="false">
      <c r="B105" s="0" t="s">
        <v>21</v>
      </c>
      <c r="C105" s="4" t="n">
        <v>4819</v>
      </c>
      <c r="D105" s="4" t="n">
        <v>4979</v>
      </c>
      <c r="E105" s="4" t="n">
        <v>4965</v>
      </c>
      <c r="F105" s="4" t="n">
        <v>4849</v>
      </c>
      <c r="G105" s="4" t="n">
        <v>4588</v>
      </c>
      <c r="H105" s="4" t="n">
        <v>3990</v>
      </c>
      <c r="I105" s="4" t="n">
        <v>3753</v>
      </c>
      <c r="J105" s="4" t="n">
        <v>3812</v>
      </c>
      <c r="K105" s="4" t="n">
        <v>3550</v>
      </c>
      <c r="L105" s="4" t="n">
        <v>3795</v>
      </c>
      <c r="M105" s="4" t="n">
        <v>3611</v>
      </c>
      <c r="N105" s="4" t="n">
        <v>3509</v>
      </c>
      <c r="O105" s="4" t="n">
        <v>3461</v>
      </c>
      <c r="P105" s="4" t="n">
        <v>3506</v>
      </c>
      <c r="Q105" s="4" t="n">
        <v>3212</v>
      </c>
      <c r="R105" s="4" t="n">
        <v>3027</v>
      </c>
      <c r="S105" s="4" t="n">
        <v>2710</v>
      </c>
      <c r="T105" s="4" t="n">
        <v>2650</v>
      </c>
      <c r="U105" s="4" t="n">
        <v>2317</v>
      </c>
      <c r="V105" s="4" t="n">
        <v>2192</v>
      </c>
      <c r="W105" s="4" t="n">
        <v>2116</v>
      </c>
      <c r="X105" s="4" t="n">
        <v>2149</v>
      </c>
      <c r="Y105" s="4" t="n">
        <v>2180</v>
      </c>
    </row>
    <row r="107" customFormat="false" ht="15" hidden="false" customHeight="false" outlineLevel="0" collapsed="false">
      <c r="B107" s="5" t="s">
        <v>29</v>
      </c>
    </row>
    <row r="108" customFormat="false" ht="15" hidden="false" customHeight="false" outlineLevel="0" collapsed="false">
      <c r="C108" s="0" t="n">
        <v>1997</v>
      </c>
      <c r="D108" s="0" t="n">
        <v>1998</v>
      </c>
      <c r="E108" s="0" t="n">
        <v>1999</v>
      </c>
      <c r="F108" s="0" t="n">
        <v>2000</v>
      </c>
      <c r="G108" s="0" t="n">
        <v>2001</v>
      </c>
      <c r="H108" s="0" t="n">
        <v>2002</v>
      </c>
      <c r="I108" s="0" t="n">
        <v>2003</v>
      </c>
      <c r="J108" s="0" t="n">
        <v>2004</v>
      </c>
      <c r="K108" s="0" t="n">
        <v>2005</v>
      </c>
      <c r="L108" s="0" t="n">
        <v>2006</v>
      </c>
      <c r="M108" s="0" t="n">
        <v>2007</v>
      </c>
      <c r="N108" s="0" t="n">
        <v>2008</v>
      </c>
      <c r="O108" s="0" t="n">
        <v>2009</v>
      </c>
      <c r="P108" s="0" t="n">
        <v>2010</v>
      </c>
      <c r="Q108" s="0" t="n">
        <v>2011</v>
      </c>
      <c r="R108" s="0" t="n">
        <v>2012</v>
      </c>
      <c r="S108" s="0" t="n">
        <v>2013</v>
      </c>
      <c r="T108" s="0" t="n">
        <v>2014</v>
      </c>
      <c r="U108" s="0" t="n">
        <v>2015</v>
      </c>
      <c r="V108" s="0" t="n">
        <v>2016</v>
      </c>
      <c r="W108" s="0" t="n">
        <v>2017</v>
      </c>
      <c r="X108" s="0" t="n">
        <v>2018</v>
      </c>
      <c r="Y108" s="0" t="n">
        <v>2019</v>
      </c>
    </row>
    <row r="109" customFormat="false" ht="15" hidden="false" customHeight="false" outlineLevel="0" collapsed="false">
      <c r="B109" s="2" t="s">
        <v>10</v>
      </c>
      <c r="C109" s="5" t="n">
        <v>2435</v>
      </c>
      <c r="D109" s="5" t="n">
        <v>4158</v>
      </c>
      <c r="E109" s="5" t="n">
        <v>4559</v>
      </c>
      <c r="F109" s="5" t="n">
        <v>4974</v>
      </c>
      <c r="G109" s="5" t="n">
        <v>4894</v>
      </c>
      <c r="H109" s="5" t="n">
        <v>4679</v>
      </c>
      <c r="I109" s="5" t="n">
        <v>4611</v>
      </c>
      <c r="J109" s="5" t="n">
        <v>4398</v>
      </c>
      <c r="K109" s="5" t="n">
        <v>4392</v>
      </c>
      <c r="L109" s="5" t="n">
        <v>4255</v>
      </c>
      <c r="M109" s="5" t="n">
        <v>1948</v>
      </c>
      <c r="N109" s="5" t="n">
        <v>1837</v>
      </c>
      <c r="O109" s="5" t="n">
        <v>2012</v>
      </c>
      <c r="P109" s="5" t="n">
        <v>2031</v>
      </c>
      <c r="Q109" s="5" t="n">
        <v>2528</v>
      </c>
      <c r="R109" s="5" t="n">
        <v>3012</v>
      </c>
      <c r="S109" s="5" t="n">
        <v>2348</v>
      </c>
      <c r="T109" s="5" t="n">
        <v>2763</v>
      </c>
      <c r="U109" s="5" t="n">
        <v>2627</v>
      </c>
      <c r="V109" s="5" t="n">
        <v>2459</v>
      </c>
      <c r="W109" s="5" t="n">
        <v>2207</v>
      </c>
      <c r="X109" s="5" t="n">
        <v>2142</v>
      </c>
      <c r="Y109" s="7" t="n">
        <v>1665</v>
      </c>
    </row>
    <row r="110" customFormat="false" ht="15" hidden="false" customHeight="false" outlineLevel="0" collapsed="false">
      <c r="B110" s="0" t="s">
        <v>11</v>
      </c>
      <c r="C110" s="5" t="n">
        <v>7740</v>
      </c>
      <c r="D110" s="5" t="n">
        <v>8054</v>
      </c>
      <c r="E110" s="5" t="n">
        <v>8277</v>
      </c>
      <c r="F110" s="5" t="n">
        <v>8679</v>
      </c>
      <c r="G110" s="5" t="n">
        <v>8705</v>
      </c>
      <c r="H110" s="5" t="n">
        <v>8677</v>
      </c>
      <c r="I110" s="5" t="n">
        <v>8321</v>
      </c>
      <c r="J110" s="5" t="n">
        <v>8577</v>
      </c>
      <c r="K110" s="5" t="n">
        <v>8531</v>
      </c>
      <c r="L110" s="5" t="n">
        <v>9232</v>
      </c>
      <c r="M110" s="5" t="n">
        <v>9189</v>
      </c>
      <c r="N110" s="5" t="n">
        <v>9336</v>
      </c>
      <c r="O110" s="5" t="n">
        <v>10840</v>
      </c>
      <c r="P110" s="5" t="n">
        <v>10887</v>
      </c>
      <c r="Q110" s="5" t="n">
        <v>15193</v>
      </c>
      <c r="R110" s="5" t="n">
        <v>17856</v>
      </c>
      <c r="S110" s="5" t="n">
        <v>15565</v>
      </c>
      <c r="T110" s="5" t="n">
        <v>18063</v>
      </c>
      <c r="U110" s="5" t="n">
        <v>16715</v>
      </c>
      <c r="V110" s="5" t="n">
        <v>17028</v>
      </c>
      <c r="W110" s="5" t="n">
        <v>15968</v>
      </c>
      <c r="X110" s="5" t="n">
        <v>15880</v>
      </c>
      <c r="Y110" s="7" t="n">
        <v>15374</v>
      </c>
    </row>
    <row r="111" customFormat="false" ht="15" hidden="false" customHeight="false" outlineLevel="0" collapsed="false">
      <c r="B111" s="0" t="s">
        <v>12</v>
      </c>
      <c r="C111" s="5" t="n">
        <v>5883</v>
      </c>
      <c r="D111" s="5" t="n">
        <v>6114</v>
      </c>
      <c r="E111" s="5" t="n">
        <v>6562</v>
      </c>
      <c r="F111" s="5" t="n">
        <v>6406</v>
      </c>
      <c r="G111" s="5" t="n">
        <v>6251</v>
      </c>
      <c r="H111" s="5" t="n">
        <v>6413</v>
      </c>
      <c r="I111" s="5" t="n">
        <v>6179</v>
      </c>
      <c r="J111" s="5" t="n">
        <v>6710</v>
      </c>
      <c r="K111" s="5" t="n">
        <v>6559</v>
      </c>
      <c r="L111" s="5" t="n">
        <v>8475</v>
      </c>
      <c r="M111" s="5" t="n">
        <v>8228</v>
      </c>
      <c r="N111" s="5" t="n">
        <v>7424</v>
      </c>
      <c r="O111" s="5" t="n">
        <v>8957</v>
      </c>
      <c r="P111" s="5" t="n">
        <v>8713</v>
      </c>
      <c r="Q111" s="5" t="n">
        <v>11916</v>
      </c>
      <c r="R111" s="5" t="n">
        <v>13230</v>
      </c>
      <c r="S111" s="5" t="n">
        <v>11647</v>
      </c>
      <c r="T111" s="5" t="n">
        <v>13674</v>
      </c>
      <c r="U111" s="5" t="n">
        <v>13395</v>
      </c>
      <c r="V111" s="5" t="n">
        <v>13959</v>
      </c>
      <c r="W111" s="5" t="n">
        <v>15642</v>
      </c>
      <c r="X111" s="5" t="n">
        <v>15999</v>
      </c>
      <c r="Y111" s="7" t="n">
        <v>14556</v>
      </c>
    </row>
    <row r="112" customFormat="false" ht="15" hidden="false" customHeight="false" outlineLevel="0" collapsed="false">
      <c r="B112" s="0" t="s">
        <v>13</v>
      </c>
      <c r="C112" s="5" t="n">
        <v>6190</v>
      </c>
      <c r="D112" s="5" t="n">
        <v>6585</v>
      </c>
      <c r="E112" s="5" t="n">
        <v>7271</v>
      </c>
      <c r="F112" s="5" t="n">
        <v>7641</v>
      </c>
      <c r="G112" s="5" t="n">
        <v>7688</v>
      </c>
      <c r="H112" s="5" t="n">
        <v>7640</v>
      </c>
      <c r="I112" s="5" t="n">
        <v>7536</v>
      </c>
      <c r="J112" s="5" t="n">
        <v>7503</v>
      </c>
      <c r="K112" s="5" t="n">
        <v>7713</v>
      </c>
      <c r="L112" s="5" t="n">
        <v>7863</v>
      </c>
      <c r="M112" s="5" t="n">
        <v>8035</v>
      </c>
      <c r="N112" s="5" t="n">
        <v>7961</v>
      </c>
      <c r="O112" s="5" t="n">
        <v>9303</v>
      </c>
      <c r="P112" s="5" t="n">
        <v>9148</v>
      </c>
      <c r="Q112" s="5" t="n">
        <v>12367</v>
      </c>
      <c r="R112" s="5" t="n">
        <v>14095</v>
      </c>
      <c r="S112" s="5" t="n">
        <v>12176</v>
      </c>
      <c r="T112" s="5" t="n">
        <v>13478</v>
      </c>
      <c r="U112" s="5" t="n">
        <v>12926</v>
      </c>
      <c r="V112" s="5" t="n">
        <v>13016</v>
      </c>
      <c r="W112" s="5" t="n">
        <v>13677</v>
      </c>
      <c r="X112" s="5" t="n">
        <v>13424</v>
      </c>
      <c r="Y112" s="7" t="n">
        <v>13129</v>
      </c>
    </row>
    <row r="113" customFormat="false" ht="15" hidden="false" customHeight="false" outlineLevel="0" collapsed="false">
      <c r="B113" s="0" t="s">
        <v>14</v>
      </c>
      <c r="C113" s="5" t="n">
        <v>499</v>
      </c>
      <c r="D113" s="5" t="n">
        <v>532</v>
      </c>
      <c r="E113" s="5" t="n">
        <v>559</v>
      </c>
      <c r="F113" s="5" t="n">
        <v>572</v>
      </c>
      <c r="G113" s="5" t="n">
        <v>574</v>
      </c>
      <c r="H113" s="5" t="n">
        <v>576</v>
      </c>
      <c r="I113" s="5" t="n">
        <v>665</v>
      </c>
      <c r="J113" s="5" t="n">
        <v>586</v>
      </c>
      <c r="K113" s="5" t="n">
        <v>655</v>
      </c>
      <c r="L113" s="5" t="n">
        <v>479</v>
      </c>
      <c r="M113" s="5" t="n">
        <v>496</v>
      </c>
      <c r="N113" s="5" t="n">
        <v>476</v>
      </c>
      <c r="O113" s="5" t="n">
        <v>511</v>
      </c>
      <c r="P113" s="5" t="n">
        <v>542</v>
      </c>
      <c r="Q113" s="5" t="n">
        <v>799</v>
      </c>
      <c r="R113" s="5" t="n">
        <v>941</v>
      </c>
      <c r="S113" s="5" t="n">
        <v>792</v>
      </c>
      <c r="T113" s="5" t="n">
        <v>888</v>
      </c>
      <c r="U113" s="5" t="n">
        <v>813</v>
      </c>
      <c r="V113" s="5" t="n">
        <v>881</v>
      </c>
      <c r="W113" s="5" t="n">
        <v>1010</v>
      </c>
      <c r="X113" s="5" t="n">
        <v>957</v>
      </c>
      <c r="Y113" s="7" t="n">
        <v>896</v>
      </c>
    </row>
    <row r="114" customFormat="false" ht="15" hidden="false" customHeight="false" outlineLevel="0" collapsed="false">
      <c r="B114" s="0" t="s">
        <v>15</v>
      </c>
      <c r="C114" s="5" t="n">
        <v>12681</v>
      </c>
      <c r="D114" s="5" t="n">
        <v>13763</v>
      </c>
      <c r="E114" s="5" t="n">
        <v>15314</v>
      </c>
      <c r="F114" s="5" t="n">
        <v>16390</v>
      </c>
      <c r="G114" s="5" t="n">
        <v>16178</v>
      </c>
      <c r="H114" s="5" t="n">
        <v>16588</v>
      </c>
      <c r="I114" s="5" t="n">
        <v>16080</v>
      </c>
      <c r="J114" s="5" t="n">
        <v>16662</v>
      </c>
      <c r="K114" s="5" t="n">
        <v>16308</v>
      </c>
      <c r="L114" s="5" t="n">
        <v>16264</v>
      </c>
      <c r="M114" s="5" t="n">
        <v>13937</v>
      </c>
      <c r="N114" s="5" t="n">
        <v>12860</v>
      </c>
      <c r="O114" s="5" t="n">
        <v>14725</v>
      </c>
      <c r="P114" s="5" t="n">
        <v>14311</v>
      </c>
      <c r="Q114" s="5" t="n">
        <v>19712</v>
      </c>
      <c r="R114" s="5" t="n">
        <v>21972</v>
      </c>
      <c r="S114" s="5" t="n">
        <v>18720</v>
      </c>
      <c r="T114" s="5" t="n">
        <v>22417</v>
      </c>
      <c r="U114" s="5" t="n">
        <v>20585</v>
      </c>
      <c r="V114" s="5" t="n">
        <v>21340</v>
      </c>
      <c r="W114" s="5" t="n">
        <v>28251</v>
      </c>
      <c r="X114" s="5" t="n">
        <v>29032</v>
      </c>
      <c r="Y114" s="7" t="n">
        <v>31250</v>
      </c>
    </row>
    <row r="115" customFormat="false" ht="15" hidden="false" customHeight="false" outlineLevel="0" collapsed="false">
      <c r="B115" s="0" t="s">
        <v>16</v>
      </c>
      <c r="C115" s="5" t="n">
        <v>76726</v>
      </c>
      <c r="D115" s="5" t="n">
        <v>81573</v>
      </c>
      <c r="E115" s="5" t="n">
        <v>88296</v>
      </c>
      <c r="F115" s="5" t="n">
        <v>92617</v>
      </c>
      <c r="G115" s="5" t="n">
        <v>92499</v>
      </c>
      <c r="H115" s="5" t="n">
        <v>93579</v>
      </c>
      <c r="I115" s="5" t="n">
        <v>91537</v>
      </c>
      <c r="J115" s="5" t="n">
        <v>93958</v>
      </c>
      <c r="K115" s="5" t="n">
        <v>93268</v>
      </c>
      <c r="L115" s="5" t="n">
        <v>100562</v>
      </c>
      <c r="M115" s="5" t="n">
        <v>104975</v>
      </c>
      <c r="N115" s="5" t="n">
        <v>103311</v>
      </c>
      <c r="O115" s="5" t="n">
        <v>120728</v>
      </c>
      <c r="P115" s="5" t="n">
        <v>118586</v>
      </c>
      <c r="Q115" s="5" t="n">
        <v>156063</v>
      </c>
      <c r="R115" s="5" t="n">
        <v>190899</v>
      </c>
      <c r="S115" s="5" t="n">
        <v>159241</v>
      </c>
      <c r="T115" s="5" t="n">
        <v>190773</v>
      </c>
      <c r="U115" s="5" t="n">
        <v>176646</v>
      </c>
      <c r="V115" s="5" t="n">
        <v>179841</v>
      </c>
      <c r="W115" s="5" t="n">
        <v>177570</v>
      </c>
      <c r="X115" s="5" t="n">
        <v>179262</v>
      </c>
      <c r="Y115" s="7" t="n">
        <v>173675</v>
      </c>
    </row>
    <row r="116" customFormat="false" ht="15" hidden="false" customHeight="false" outlineLevel="0" collapsed="false">
      <c r="B116" s="0" t="s">
        <v>17</v>
      </c>
      <c r="C116" s="5" t="n">
        <v>5922</v>
      </c>
      <c r="D116" s="5" t="n">
        <v>6488</v>
      </c>
      <c r="E116" s="5" t="n">
        <v>7600</v>
      </c>
      <c r="F116" s="5" t="n">
        <v>8101</v>
      </c>
      <c r="G116" s="5" t="n">
        <v>8717</v>
      </c>
      <c r="H116" s="5" t="n">
        <v>9586</v>
      </c>
      <c r="I116" s="5" t="n">
        <v>10580</v>
      </c>
      <c r="J116" s="5" t="n">
        <v>11538</v>
      </c>
      <c r="K116" s="5" t="n">
        <v>11879</v>
      </c>
      <c r="L116" s="5" t="n">
        <v>13755</v>
      </c>
      <c r="M116" s="5" t="n">
        <v>24536</v>
      </c>
      <c r="N116" s="5" t="n">
        <v>26160</v>
      </c>
      <c r="O116" s="5" t="n">
        <v>30885</v>
      </c>
      <c r="P116" s="5" t="n">
        <v>29202</v>
      </c>
      <c r="Q116" s="5" t="n">
        <v>34824</v>
      </c>
      <c r="R116" s="5" t="n">
        <v>50377</v>
      </c>
      <c r="S116" s="5" t="n">
        <v>40809</v>
      </c>
      <c r="T116" s="5" t="n">
        <v>52758</v>
      </c>
      <c r="U116" s="5" t="n">
        <v>46437</v>
      </c>
      <c r="V116" s="5" t="n">
        <v>46156</v>
      </c>
      <c r="W116" s="5" t="n">
        <v>38873</v>
      </c>
      <c r="X116" s="5" t="n">
        <v>39882</v>
      </c>
      <c r="Y116" s="7" t="n">
        <v>40093</v>
      </c>
    </row>
    <row r="117" customFormat="false" ht="15" hidden="false" customHeight="false" outlineLevel="0" collapsed="false">
      <c r="B117" s="0" t="s">
        <v>18</v>
      </c>
      <c r="C117" s="5" t="n">
        <v>22140</v>
      </c>
      <c r="D117" s="5" t="n">
        <v>22638</v>
      </c>
      <c r="E117" s="5" t="n">
        <v>24040</v>
      </c>
      <c r="F117" s="5" t="n">
        <v>25220</v>
      </c>
      <c r="G117" s="5" t="n">
        <v>24888</v>
      </c>
      <c r="H117" s="5" t="n">
        <v>24514</v>
      </c>
      <c r="I117" s="5" t="n">
        <v>23198</v>
      </c>
      <c r="J117" s="5" t="n">
        <v>23536</v>
      </c>
      <c r="K117" s="5" t="n">
        <v>22882</v>
      </c>
      <c r="L117" s="5" t="n">
        <v>27082</v>
      </c>
      <c r="M117" s="5" t="n">
        <v>26333</v>
      </c>
      <c r="N117" s="5" t="n">
        <v>25167</v>
      </c>
      <c r="O117" s="5" t="n">
        <v>29181</v>
      </c>
      <c r="P117" s="5" t="n">
        <v>29401</v>
      </c>
      <c r="Q117" s="5" t="n">
        <v>40083</v>
      </c>
      <c r="R117" s="5" t="n">
        <v>48204</v>
      </c>
      <c r="S117" s="5" t="n">
        <v>39600</v>
      </c>
      <c r="T117" s="5" t="n">
        <v>46562</v>
      </c>
      <c r="U117" s="5" t="n">
        <v>44297</v>
      </c>
      <c r="V117" s="5" t="n">
        <v>45994</v>
      </c>
      <c r="W117" s="5" t="n">
        <v>43046</v>
      </c>
      <c r="X117" s="5" t="n">
        <v>42905</v>
      </c>
      <c r="Y117" s="7" t="n">
        <v>37618</v>
      </c>
    </row>
    <row r="118" customFormat="false" ht="15" hidden="false" customHeight="false" outlineLevel="0" collapsed="false">
      <c r="B118" s="0" t="s">
        <v>19</v>
      </c>
      <c r="C118" s="5" t="n">
        <v>9778</v>
      </c>
      <c r="D118" s="5" t="n">
        <v>10101</v>
      </c>
      <c r="E118" s="5" t="n">
        <v>10935</v>
      </c>
      <c r="F118" s="5" t="n">
        <v>11404</v>
      </c>
      <c r="G118" s="5" t="n">
        <v>11480</v>
      </c>
      <c r="H118" s="5" t="n">
        <v>11587</v>
      </c>
      <c r="I118" s="5" t="n">
        <v>11375</v>
      </c>
      <c r="J118" s="5" t="n">
        <v>11256</v>
      </c>
      <c r="K118" s="5" t="n">
        <v>11328</v>
      </c>
      <c r="L118" s="5" t="n">
        <v>9795</v>
      </c>
      <c r="M118" s="5" t="n">
        <v>9113</v>
      </c>
      <c r="N118" s="5" t="n">
        <v>8965</v>
      </c>
      <c r="O118" s="5" t="n">
        <v>10507</v>
      </c>
      <c r="P118" s="5" t="n">
        <v>10478</v>
      </c>
      <c r="Q118" s="5" t="n">
        <v>13880</v>
      </c>
      <c r="R118" s="5" t="n">
        <v>16196</v>
      </c>
      <c r="S118" s="5" t="n">
        <v>13605</v>
      </c>
      <c r="T118" s="5" t="n">
        <v>16041</v>
      </c>
      <c r="U118" s="5" t="n">
        <v>15042</v>
      </c>
      <c r="V118" s="5" t="n">
        <v>15131</v>
      </c>
      <c r="W118" s="5" t="n">
        <v>16148</v>
      </c>
      <c r="X118" s="5" t="n">
        <v>16331</v>
      </c>
      <c r="Y118" s="7" t="n">
        <v>15982</v>
      </c>
    </row>
    <row r="119" customFormat="false" ht="15" hidden="false" customHeight="false" outlineLevel="0" collapsed="false">
      <c r="B119" s="0" t="s">
        <v>20</v>
      </c>
      <c r="C119" s="5" t="n">
        <v>439</v>
      </c>
      <c r="D119" s="5" t="n">
        <v>486</v>
      </c>
      <c r="E119" s="5" t="n">
        <v>509</v>
      </c>
      <c r="F119" s="5" t="n">
        <v>562</v>
      </c>
      <c r="G119" s="5" t="n">
        <v>502</v>
      </c>
      <c r="H119" s="5" t="n">
        <v>506</v>
      </c>
      <c r="I119" s="5" t="n">
        <v>551</v>
      </c>
      <c r="J119" s="5" t="n">
        <v>454</v>
      </c>
      <c r="K119" s="5" t="n">
        <v>473</v>
      </c>
      <c r="L119" s="5" t="n">
        <v>455</v>
      </c>
      <c r="M119" s="5" t="n">
        <v>370</v>
      </c>
      <c r="N119" s="5" t="n">
        <v>398</v>
      </c>
      <c r="O119" s="5" t="n">
        <v>449</v>
      </c>
      <c r="P119" s="5" t="n">
        <v>350</v>
      </c>
      <c r="Q119" s="5" t="n">
        <v>433</v>
      </c>
      <c r="R119" s="5" t="n">
        <v>492</v>
      </c>
      <c r="S119" s="5" t="n">
        <v>431</v>
      </c>
      <c r="T119" s="5" t="n">
        <v>481</v>
      </c>
      <c r="U119" s="5" t="n">
        <v>422</v>
      </c>
      <c r="V119" s="5" t="n">
        <v>398</v>
      </c>
      <c r="W119" s="5" t="n">
        <v>578</v>
      </c>
      <c r="X119" s="5" t="n">
        <v>589</v>
      </c>
      <c r="Y119" s="7" t="n">
        <v>920</v>
      </c>
    </row>
    <row r="120" customFormat="false" ht="15" hidden="false" customHeight="false" outlineLevel="0" collapsed="false">
      <c r="B120" s="0" t="s">
        <v>21</v>
      </c>
      <c r="C120" s="5" t="n">
        <v>3957</v>
      </c>
      <c r="D120" s="5" t="n">
        <v>3672</v>
      </c>
      <c r="E120" s="5" t="n">
        <v>3738</v>
      </c>
      <c r="F120" s="5" t="n">
        <v>3802</v>
      </c>
      <c r="G120" s="5" t="n">
        <v>3698</v>
      </c>
      <c r="H120" s="5" t="n">
        <v>3895</v>
      </c>
      <c r="I120" s="5" t="n">
        <v>3657</v>
      </c>
      <c r="J120" s="5" t="n">
        <v>3778</v>
      </c>
      <c r="K120" s="5" t="n">
        <v>3676</v>
      </c>
      <c r="L120" s="5" t="n">
        <v>3841</v>
      </c>
      <c r="M120" s="5" t="n">
        <v>3656</v>
      </c>
      <c r="N120" s="5" t="n">
        <v>3601</v>
      </c>
      <c r="O120" s="5" t="n">
        <v>4318</v>
      </c>
      <c r="P120" s="5" t="n">
        <v>4415</v>
      </c>
      <c r="Q120" s="5" t="n">
        <v>5560</v>
      </c>
      <c r="R120" s="5" t="n">
        <v>5957</v>
      </c>
      <c r="S120" s="5" t="n">
        <v>4771</v>
      </c>
      <c r="T120" s="5" t="n">
        <v>5017</v>
      </c>
      <c r="U120" s="5" t="n">
        <v>4622</v>
      </c>
      <c r="V120" s="5" t="n">
        <v>4758</v>
      </c>
      <c r="W120" s="5" t="n">
        <v>3758</v>
      </c>
      <c r="X120" s="5" t="n">
        <v>3667</v>
      </c>
      <c r="Y120" s="7" t="n">
        <v>4008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23.71"/>
    <col collapsed="false" customWidth="true" hidden="false" outlineLevel="0" max="3" min="3" style="0" width="21.14"/>
    <col collapsed="false" customWidth="true" hidden="false" outlineLevel="0" max="1025" min="4" style="0" width="10.54"/>
  </cols>
  <sheetData>
    <row r="1" customFormat="false" ht="15" hidden="false" customHeight="false" outlineLevel="0" collapsed="false">
      <c r="A1" s="8" t="s">
        <v>30</v>
      </c>
      <c r="B1" s="8" t="s">
        <v>13</v>
      </c>
      <c r="C1" s="8" t="s">
        <v>18</v>
      </c>
      <c r="D1" s="9" t="n">
        <v>2</v>
      </c>
    </row>
    <row r="2" customFormat="false" ht="15" hidden="false" customHeight="false" outlineLevel="0" collapsed="false">
      <c r="A2" s="8" t="n">
        <v>1997</v>
      </c>
      <c r="B2" s="10" t="n">
        <f aca="false">VLOOKUP('Taux-de-reussite-bac'!$B$1,'Données-réorganisées'!$B$3:$Y$17,D1,0)</f>
        <v>82.4</v>
      </c>
      <c r="C2" s="10" t="n">
        <f aca="false">VLOOKUP('Taux-de-reussite-bac'!$C$1,'Données-réorganisées'!$B$3:$Y$17,D1,0)</f>
        <v>74.8</v>
      </c>
      <c r="D2" s="11" t="n">
        <v>3</v>
      </c>
    </row>
    <row r="3" customFormat="false" ht="15" hidden="false" customHeight="false" outlineLevel="0" collapsed="false">
      <c r="A3" s="8" t="n">
        <v>1998</v>
      </c>
      <c r="B3" s="10" t="n">
        <f aca="false">VLOOKUP('Taux-de-reussite-bac'!$B$1,'Données-réorganisées'!$B$3:$Y$17,D2,0)</f>
        <v>84</v>
      </c>
      <c r="C3" s="10" t="n">
        <f aca="false">VLOOKUP('Taux-de-reussite-bac'!$C$1,'Données-réorganisées'!$B$3:$Y$17,D2,0)</f>
        <v>76</v>
      </c>
      <c r="D3" s="11" t="n">
        <v>4</v>
      </c>
    </row>
    <row r="4" customFormat="false" ht="15" hidden="false" customHeight="false" outlineLevel="0" collapsed="false">
      <c r="A4" s="8" t="n">
        <v>1999</v>
      </c>
      <c r="B4" s="10" t="n">
        <f aca="false">VLOOKUP('Taux-de-reussite-bac'!$B$1,'Données-réorganisées'!$B$3:$Y$17,D3,0)</f>
        <v>83.1</v>
      </c>
      <c r="C4" s="10" t="n">
        <f aca="false">VLOOKUP('Taux-de-reussite-bac'!$C$1,'Données-réorganisées'!$B$3:$Y$17,D3,0)</f>
        <v>75.7</v>
      </c>
      <c r="D4" s="11" t="n">
        <v>5</v>
      </c>
    </row>
    <row r="5" customFormat="false" ht="15" hidden="false" customHeight="false" outlineLevel="0" collapsed="false">
      <c r="A5" s="8" t="n">
        <v>2000</v>
      </c>
      <c r="B5" s="10" t="n">
        <f aca="false">VLOOKUP('Taux-de-reussite-bac'!$B$1,'Données-réorganisées'!$B$3:$Y$17,D4,0)</f>
        <v>84.2</v>
      </c>
      <c r="C5" s="10" t="n">
        <f aca="false">VLOOKUP('Taux-de-reussite-bac'!$C$1,'Données-réorganisées'!$B$3:$Y$17,D4,0)</f>
        <v>76.9</v>
      </c>
      <c r="D5" s="11" t="n">
        <v>6</v>
      </c>
    </row>
    <row r="6" customFormat="false" ht="15" hidden="false" customHeight="false" outlineLevel="0" collapsed="false">
      <c r="A6" s="8" t="n">
        <v>2001</v>
      </c>
      <c r="B6" s="10" t="n">
        <f aca="false">VLOOKUP('Taux-de-reussite-bac'!$B$1,'Données-réorganisées'!$B$3:$Y$17,D5,0)</f>
        <v>83.6</v>
      </c>
      <c r="C6" s="10" t="n">
        <f aca="false">VLOOKUP('Taux-de-reussite-bac'!$C$1,'Données-réorganisées'!$B$3:$Y$17,D5,0)</f>
        <v>75.8</v>
      </c>
      <c r="D6" s="11" t="n">
        <v>7</v>
      </c>
    </row>
    <row r="7" customFormat="false" ht="15" hidden="false" customHeight="false" outlineLevel="0" collapsed="false">
      <c r="A7" s="8" t="n">
        <v>2002</v>
      </c>
      <c r="B7" s="10" t="n">
        <f aca="false">VLOOKUP('Taux-de-reussite-bac'!$B$1,'Données-réorganisées'!$B$3:$Y$17,D6,0)</f>
        <v>84.4</v>
      </c>
      <c r="C7" s="10" t="n">
        <f aca="false">VLOOKUP('Taux-de-reussite-bac'!$C$1,'Données-réorganisées'!$B$3:$Y$17,D6,0)</f>
        <v>75.4</v>
      </c>
      <c r="D7" s="11" t="n">
        <v>8</v>
      </c>
    </row>
    <row r="8" customFormat="false" ht="15" hidden="false" customHeight="false" outlineLevel="0" collapsed="false">
      <c r="A8" s="8" t="n">
        <v>2003</v>
      </c>
      <c r="B8" s="10" t="n">
        <f aca="false">VLOOKUP('Taux-de-reussite-bac'!$B$1,'Données-réorganisées'!$B$3:$Y$17,D7,0)</f>
        <v>86.5</v>
      </c>
      <c r="C8" s="10" t="n">
        <f aca="false">VLOOKUP('Taux-de-reussite-bac'!$C$1,'Données-réorganisées'!$B$3:$Y$17,D7,0)</f>
        <v>76.2</v>
      </c>
      <c r="D8" s="11" t="n">
        <v>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customFormat="false" ht="15" hidden="false" customHeight="false" outlineLevel="0" collapsed="false">
      <c r="A9" s="8" t="n">
        <v>2004</v>
      </c>
      <c r="B9" s="10" t="n">
        <f aca="false">VLOOKUP('Taux-de-reussite-bac'!$B$1,'Données-réorganisées'!$B$3:$Y$17,D8,0)</f>
        <v>86.6</v>
      </c>
      <c r="C9" s="10" t="n">
        <f aca="false">VLOOKUP('Taux-de-reussite-bac'!$C$1,'Données-réorganisées'!$B$3:$Y$17,D8,0)</f>
        <v>76.4</v>
      </c>
      <c r="D9" s="11" t="n">
        <v>10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customFormat="false" ht="15" hidden="false" customHeight="false" outlineLevel="0" collapsed="false">
      <c r="A10" s="8" t="n">
        <v>2005</v>
      </c>
      <c r="B10" s="10" t="n">
        <f aca="false">VLOOKUP('Taux-de-reussite-bac'!$B$1,'Données-réorganisées'!$B$3:$Y$17,D9,0)</f>
        <v>87.2</v>
      </c>
      <c r="C10" s="10" t="n">
        <f aca="false">VLOOKUP('Taux-de-reussite-bac'!$C$1,'Données-réorganisées'!$B$3:$Y$17,D9,0)</f>
        <v>75.9</v>
      </c>
      <c r="D10" s="11" t="n">
        <v>11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customFormat="false" ht="15" hidden="false" customHeight="false" outlineLevel="0" collapsed="false">
      <c r="A11" s="8" t="n">
        <v>2006</v>
      </c>
      <c r="B11" s="10" t="n">
        <f aca="false">VLOOKUP('Taux-de-reussite-bac'!$B$1,'Données-réorganisées'!$B$3:$Y$17,D10,0)</f>
        <v>89.2</v>
      </c>
      <c r="C11" s="10" t="n">
        <f aca="false">VLOOKUP('Taux-de-reussite-bac'!$C$1,'Données-réorganisées'!$B$3:$Y$17,D10,0)</f>
        <v>78.1</v>
      </c>
      <c r="D11" s="11" t="n">
        <v>12</v>
      </c>
    </row>
    <row r="12" customFormat="false" ht="15" hidden="false" customHeight="false" outlineLevel="0" collapsed="false">
      <c r="A12" s="8" t="n">
        <v>2007</v>
      </c>
      <c r="B12" s="10" t="n">
        <f aca="false">VLOOKUP('Taux-de-reussite-bac'!$B$1,'Données-réorganisées'!$B$3:$Y$17,D11,0)</f>
        <v>90.4</v>
      </c>
      <c r="C12" s="10" t="n">
        <f aca="false">VLOOKUP('Taux-de-reussite-bac'!$C$1,'Données-réorganisées'!$B$3:$Y$17,D11,0)</f>
        <v>79.8</v>
      </c>
      <c r="D12" s="11" t="n">
        <v>13</v>
      </c>
    </row>
    <row r="13" customFormat="false" ht="15" hidden="false" customHeight="false" outlineLevel="0" collapsed="false">
      <c r="A13" s="8" t="n">
        <v>2008</v>
      </c>
      <c r="B13" s="10" t="n">
        <f aca="false">VLOOKUP('Taux-de-reussite-bac'!$B$1,'Données-réorganisées'!$B$3:$Y$17,D12,0)</f>
        <v>90.6</v>
      </c>
      <c r="C13" s="10" t="n">
        <f aca="false">VLOOKUP('Taux-de-reussite-bac'!$C$1,'Données-réorganisées'!$B$3:$Y$17,D12,0)</f>
        <v>79.7</v>
      </c>
      <c r="D13" s="11" t="n">
        <v>14</v>
      </c>
    </row>
    <row r="14" customFormat="false" ht="15" hidden="false" customHeight="false" outlineLevel="0" collapsed="false">
      <c r="A14" s="8" t="n">
        <v>2009</v>
      </c>
      <c r="B14" s="10" t="n">
        <f aca="false">VLOOKUP('Taux-de-reussite-bac'!$B$1,'Données-réorganisées'!$B$3:$Y$17,D13,0)</f>
        <v>91.8</v>
      </c>
      <c r="C14" s="10" t="n">
        <f aca="false">VLOOKUP('Taux-de-reussite-bac'!$C$1,'Données-réorganisées'!$B$3:$Y$17,D13,0)</f>
        <v>83.3</v>
      </c>
      <c r="D14" s="11" t="n">
        <v>15</v>
      </c>
    </row>
    <row r="15" customFormat="false" ht="15" hidden="false" customHeight="false" outlineLevel="0" collapsed="false">
      <c r="A15" s="8" t="n">
        <v>2010</v>
      </c>
      <c r="B15" s="10" t="n">
        <f aca="false">VLOOKUP('Taux-de-reussite-bac'!$B$1,'Données-réorganisées'!$B$3:$Y$17,D14,0)</f>
        <v>91.1</v>
      </c>
      <c r="C15" s="10" t="n">
        <f aca="false">VLOOKUP('Taux-de-reussite-bac'!$C$1,'Données-réorganisées'!$B$3:$Y$17,D14,0)</f>
        <v>83</v>
      </c>
      <c r="D15" s="11" t="n">
        <v>16</v>
      </c>
    </row>
    <row r="16" customFormat="false" ht="15" hidden="false" customHeight="false" outlineLevel="0" collapsed="false">
      <c r="A16" s="8" t="n">
        <v>2011</v>
      </c>
      <c r="B16" s="10" t="n">
        <f aca="false">VLOOKUP('Taux-de-reussite-bac'!$B$1,'Données-réorganisées'!$B$3:$Y$17,D15,0)</f>
        <v>91.6</v>
      </c>
      <c r="C16" s="10" t="n">
        <f aca="false">VLOOKUP('Taux-de-reussite-bac'!$C$1,'Données-réorganisées'!$B$3:$Y$17,D15,0)</f>
        <v>82.6</v>
      </c>
      <c r="D16" s="11" t="n">
        <v>17</v>
      </c>
    </row>
    <row r="17" customFormat="false" ht="15" hidden="false" customHeight="false" outlineLevel="0" collapsed="false">
      <c r="A17" s="8" t="n">
        <v>2012</v>
      </c>
      <c r="B17" s="10" t="n">
        <f aca="false">VLOOKUP('Taux-de-reussite-bac'!$B$1,'Données-réorganisées'!$B$3:$Y$17,D16,0)</f>
        <v>92.1</v>
      </c>
      <c r="C17" s="10" t="n">
        <f aca="false">VLOOKUP('Taux-de-reussite-bac'!$C$1,'Données-réorganisées'!$B$3:$Y$17,D16,0)</f>
        <v>80.5</v>
      </c>
      <c r="D17" s="11" t="n">
        <v>18</v>
      </c>
    </row>
    <row r="18" customFormat="false" ht="15" hidden="false" customHeight="false" outlineLevel="0" collapsed="false">
      <c r="A18" s="8" t="n">
        <v>2013</v>
      </c>
      <c r="B18" s="10" t="n">
        <f aca="false">VLOOKUP('Taux-de-reussite-bac'!$B$1,'Données-réorganisées'!$B$3:$Y$17,D17,0)</f>
        <v>93.8</v>
      </c>
      <c r="C18" s="10" t="n">
        <f aca="false">VLOOKUP('Taux-de-reussite-bac'!$C$1,'Données-réorganisées'!$B$3:$Y$17,D17,0)</f>
        <v>83.2</v>
      </c>
      <c r="D18" s="11" t="n">
        <v>19</v>
      </c>
    </row>
    <row r="19" customFormat="false" ht="15" hidden="false" customHeight="false" outlineLevel="0" collapsed="false">
      <c r="A19" s="8" t="n">
        <v>2014</v>
      </c>
      <c r="B19" s="10" t="n">
        <f aca="false">VLOOKUP('Taux-de-reussite-bac'!$B$1,'Données-réorganisées'!$B$3:$Y$17,D18,0)</f>
        <v>94</v>
      </c>
      <c r="C19" s="10" t="n">
        <f aca="false">VLOOKUP('Taux-de-reussite-bac'!$C$1,'Données-réorganisées'!$B$3:$Y$17,D18,0)</f>
        <v>85.2</v>
      </c>
      <c r="D19" s="11" t="n">
        <v>20</v>
      </c>
    </row>
    <row r="20" customFormat="false" ht="15" hidden="false" customHeight="false" outlineLevel="0" collapsed="false">
      <c r="A20" s="8" t="n">
        <v>2015</v>
      </c>
      <c r="B20" s="10" t="n">
        <f aca="false">VLOOKUP('Taux-de-reussite-bac'!$B$1,'Données-réorganisées'!$B$3:$Y$17,D19,0)</f>
        <v>94.2</v>
      </c>
      <c r="C20" s="10" t="n">
        <f aca="false">VLOOKUP('Taux-de-reussite-bac'!$C$1,'Données-réorganisées'!$B$3:$Y$17,D19,0)</f>
        <v>84.4</v>
      </c>
      <c r="D20" s="11" t="n">
        <v>21</v>
      </c>
    </row>
    <row r="21" customFormat="false" ht="15" hidden="false" customHeight="false" outlineLevel="0" collapsed="false">
      <c r="A21" s="8" t="n">
        <v>2016</v>
      </c>
      <c r="B21" s="10" t="n">
        <f aca="false">VLOOKUP('Taux-de-reussite-bac'!$B$1,'Données-réorganisées'!$B$3:$Y$17,D20,0)</f>
        <v>94.3</v>
      </c>
      <c r="C21" s="10" t="n">
        <f aca="false">VLOOKUP('Taux-de-reussite-bac'!$C$1,'Données-réorganisées'!$B$3:$Y$17,D20,0)</f>
        <v>85.6</v>
      </c>
      <c r="D21" s="11" t="n">
        <v>22</v>
      </c>
    </row>
    <row r="22" customFormat="false" ht="15" hidden="false" customHeight="false" outlineLevel="0" collapsed="false">
      <c r="A22" s="8" t="n">
        <v>2017</v>
      </c>
      <c r="B22" s="10" t="n">
        <f aca="false">VLOOKUP('Taux-de-reussite-bac'!$B$1,'Données-réorganisées'!$B$3:$Y$17,D21,0)</f>
        <v>93.8</v>
      </c>
      <c r="C22" s="10" t="n">
        <f aca="false">VLOOKUP('Taux-de-reussite-bac'!$C$1,'Données-réorganisées'!$B$3:$Y$17,D21,0)</f>
        <v>82.1</v>
      </c>
      <c r="D22" s="11" t="n">
        <v>23</v>
      </c>
    </row>
    <row r="23" customFormat="false" ht="15" hidden="false" customHeight="false" outlineLevel="0" collapsed="false">
      <c r="A23" s="8" t="n">
        <v>2018</v>
      </c>
      <c r="B23" s="10" t="n">
        <f aca="false">VLOOKUP('Taux-de-reussite-bac'!$B$1,'Données-réorganisées'!$B$3:$Y$17,D22,0)</f>
        <v>94.1</v>
      </c>
      <c r="C23" s="10" t="n">
        <f aca="false">VLOOKUP('Taux-de-reussite-bac'!$C$1,'Données-réorganisées'!$B$3:$Y$17,D22,0)</f>
        <v>83.7</v>
      </c>
      <c r="D23" s="11" t="n">
        <v>24</v>
      </c>
    </row>
    <row r="24" customFormat="false" ht="15" hidden="false" customHeight="false" outlineLevel="0" collapsed="false">
      <c r="A24" s="8" t="n">
        <v>2019</v>
      </c>
      <c r="B24" s="10" t="n">
        <f aca="false">VLOOKUP('Taux-de-reussite-bac'!$B$1,'Données-réorganisées'!$B$3:$Y$17,D23,0)</f>
        <v>94.3</v>
      </c>
      <c r="C24" s="10" t="n">
        <f aca="false">VLOOKUP('Taux-de-reussite-bac'!$C$1,'Données-réorganisées'!$B$3:$Y$17,D23,0)</f>
        <v>82.1</v>
      </c>
    </row>
  </sheetData>
  <dataValidations count="1">
    <dataValidation allowBlank="true" operator="between" showDropDown="false" showErrorMessage="true" showInputMessage="true" sqref="B1:C1" type="list">
      <formula1>'Données-réorganisées'!$B$4:$B$15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10.54"/>
  </cols>
  <sheetData>
    <row r="1" customFormat="false" ht="15" hidden="false" customHeight="false" outlineLevel="0" collapsed="false">
      <c r="A1" s="8" t="s">
        <v>30</v>
      </c>
      <c r="B1" s="8" t="s">
        <v>13</v>
      </c>
      <c r="C1" s="8" t="s">
        <v>18</v>
      </c>
      <c r="D1" s="9" t="n">
        <v>2</v>
      </c>
    </row>
    <row r="2" customFormat="false" ht="15" hidden="false" customHeight="false" outlineLevel="0" collapsed="false">
      <c r="A2" s="8" t="n">
        <v>1997</v>
      </c>
      <c r="B2" s="0" t="n">
        <f aca="false">VLOOKUP($B$1,'Données-réorganisées'!$B$17:$Y$30,D1,0)</f>
        <v>82.7</v>
      </c>
      <c r="C2" s="0" t="n">
        <f aca="false">VLOOKUP($C$1,'Données-réorganisées'!$B$17:$Y$30,D1,0)</f>
        <v>70.4</v>
      </c>
      <c r="D2" s="11" t="n">
        <v>3</v>
      </c>
    </row>
    <row r="3" customFormat="false" ht="15" hidden="false" customHeight="false" outlineLevel="0" collapsed="false">
      <c r="A3" s="8" t="n">
        <v>1998</v>
      </c>
      <c r="B3" s="0" t="n">
        <f aca="false">VLOOKUP($B$1,'Données-réorganisées'!$B$17:$Y$30,D2,0)</f>
        <v>84.6</v>
      </c>
      <c r="C3" s="0" t="n">
        <f aca="false">VLOOKUP($C$1,'Données-réorganisées'!$B$17:$Y$30,D2,0)</f>
        <v>73.6</v>
      </c>
      <c r="D3" s="11" t="n">
        <v>4</v>
      </c>
    </row>
    <row r="4" customFormat="false" ht="15" hidden="false" customHeight="false" outlineLevel="0" collapsed="false">
      <c r="A4" s="8" t="n">
        <v>1999</v>
      </c>
      <c r="B4" s="0" t="n">
        <f aca="false">VLOOKUP($B$1,'Données-réorganisées'!$B$17:$Y$30,D3,0)</f>
        <v>83.6</v>
      </c>
      <c r="C4" s="0" t="n">
        <f aca="false">VLOOKUP($C$1,'Données-réorganisées'!$B$17:$Y$30,D3,0)</f>
        <v>72.6</v>
      </c>
      <c r="D4" s="11" t="n">
        <v>5</v>
      </c>
    </row>
    <row r="5" customFormat="false" ht="15" hidden="false" customHeight="false" outlineLevel="0" collapsed="false">
      <c r="A5" s="8" t="n">
        <v>2000</v>
      </c>
      <c r="B5" s="0" t="n">
        <f aca="false">VLOOKUP($B$1,'Données-réorganisées'!$B$17:$Y$30,D4,0)</f>
        <v>85</v>
      </c>
      <c r="C5" s="0" t="n">
        <f aca="false">VLOOKUP($C$1,'Données-réorganisées'!$B$17:$Y$30,D4,0)</f>
        <v>74.2</v>
      </c>
      <c r="D5" s="11" t="n">
        <v>6</v>
      </c>
    </row>
    <row r="6" customFormat="false" ht="15" hidden="false" customHeight="false" outlineLevel="0" collapsed="false">
      <c r="A6" s="8" t="n">
        <v>2001</v>
      </c>
      <c r="B6" s="0" t="n">
        <f aca="false">VLOOKUP($B$1,'Données-réorganisées'!$B$17:$Y$30,D5,0)</f>
        <v>84.6</v>
      </c>
      <c r="C6" s="0" t="n">
        <f aca="false">VLOOKUP($C$1,'Données-réorganisées'!$B$17:$Y$30,D5,0)</f>
        <v>73.6</v>
      </c>
      <c r="D6" s="11" t="n">
        <v>7</v>
      </c>
    </row>
    <row r="7" customFormat="false" ht="15" hidden="false" customHeight="false" outlineLevel="0" collapsed="false">
      <c r="A7" s="8" t="n">
        <v>2002</v>
      </c>
      <c r="B7" s="0" t="n">
        <f aca="false">VLOOKUP($B$1,'Données-réorganisées'!$B$17:$Y$30,D6,0)</f>
        <v>85.8</v>
      </c>
      <c r="C7" s="0" t="n">
        <f aca="false">VLOOKUP($C$1,'Données-réorganisées'!$B$17:$Y$30,D6,0)</f>
        <v>74.1</v>
      </c>
      <c r="D7" s="11" t="n">
        <v>8</v>
      </c>
    </row>
    <row r="8" customFormat="false" ht="15" hidden="false" customHeight="false" outlineLevel="0" collapsed="false">
      <c r="A8" s="8" t="n">
        <v>2003</v>
      </c>
      <c r="B8" s="0" t="n">
        <f aca="false">VLOOKUP($B$1,'Données-réorganisées'!$B$17:$Y$30,D7,0)</f>
        <v>88.6</v>
      </c>
      <c r="C8" s="0" t="n">
        <f aca="false">VLOOKUP($C$1,'Données-réorganisées'!$B$17:$Y$30,D7,0)</f>
        <v>78.2</v>
      </c>
      <c r="D8" s="11" t="n">
        <v>9</v>
      </c>
    </row>
    <row r="9" customFormat="false" ht="15" hidden="false" customHeight="false" outlineLevel="0" collapsed="false">
      <c r="A9" s="8" t="n">
        <v>2004</v>
      </c>
      <c r="B9" s="0" t="n">
        <f aca="false">VLOOKUP($B$1,'Données-réorganisées'!$B$17:$Y$30,D8,0)</f>
        <v>88.3</v>
      </c>
      <c r="C9" s="0" t="n">
        <f aca="false">VLOOKUP($C$1,'Données-réorganisées'!$B$17:$Y$30,D8,0)</f>
        <v>76.7</v>
      </c>
      <c r="D9" s="11" t="n">
        <v>10</v>
      </c>
    </row>
    <row r="10" customFormat="false" ht="15" hidden="false" customHeight="false" outlineLevel="0" collapsed="false">
      <c r="A10" s="8" t="n">
        <v>2005</v>
      </c>
      <c r="B10" s="0" t="n">
        <f aca="false">VLOOKUP($B$1,'Données-réorganisées'!$B$17:$Y$30,D9,0)</f>
        <v>89.4</v>
      </c>
      <c r="C10" s="0" t="n">
        <f aca="false">VLOOKUP($C$1,'Données-réorganisées'!$B$17:$Y$30,D9,0)</f>
        <v>78.1</v>
      </c>
      <c r="D10" s="11" t="n">
        <v>11</v>
      </c>
    </row>
    <row r="11" customFormat="false" ht="15" hidden="false" customHeight="false" outlineLevel="0" collapsed="false">
      <c r="A11" s="8" t="n">
        <v>2006</v>
      </c>
      <c r="B11" s="0" t="n">
        <f aca="false">VLOOKUP($B$1,'Données-réorganisées'!$B$17:$Y$30,D10,0)</f>
        <v>91.7</v>
      </c>
      <c r="C11" s="0" t="n">
        <f aca="false">VLOOKUP($C$1,'Données-réorganisées'!$B$17:$Y$30,D10,0)</f>
        <v>81.1</v>
      </c>
      <c r="D11" s="11" t="n">
        <v>12</v>
      </c>
    </row>
    <row r="12" customFormat="false" ht="15" hidden="false" customHeight="false" outlineLevel="0" collapsed="false">
      <c r="A12" s="8" t="n">
        <v>2007</v>
      </c>
      <c r="B12" s="0" t="n">
        <f aca="false">VLOOKUP($B$1,'Données-réorganisées'!$B$17:$Y$30,D11,0)</f>
        <v>92.5</v>
      </c>
      <c r="C12" s="0" t="n">
        <f aca="false">VLOOKUP($C$1,'Données-réorganisées'!$B$17:$Y$30,D11,0)</f>
        <v>82.6</v>
      </c>
      <c r="D12" s="11" t="n">
        <v>13</v>
      </c>
    </row>
    <row r="13" customFormat="false" ht="15" hidden="false" customHeight="false" outlineLevel="0" collapsed="false">
      <c r="A13" s="8" t="n">
        <v>2008</v>
      </c>
      <c r="B13" s="0" t="n">
        <f aca="false">VLOOKUP($B$1,'Données-réorganisées'!$B$17:$Y$30,D12,0)</f>
        <v>92.7</v>
      </c>
      <c r="C13" s="0" t="n">
        <f aca="false">VLOOKUP($C$1,'Données-réorganisées'!$B$17:$Y$30,D12,0)</f>
        <v>82.9</v>
      </c>
      <c r="D13" s="11" t="n">
        <v>14</v>
      </c>
    </row>
    <row r="14" customFormat="false" ht="15" hidden="false" customHeight="false" outlineLevel="0" collapsed="false">
      <c r="A14" s="8" t="n">
        <v>2009</v>
      </c>
      <c r="B14" s="0" t="n">
        <f aca="false">VLOOKUP($B$1,'Données-réorganisées'!$B$17:$Y$30,D13,0)</f>
        <v>93.4</v>
      </c>
      <c r="C14" s="0" t="n">
        <f aca="false">VLOOKUP($C$1,'Données-réorganisées'!$B$17:$Y$30,D13,0)</f>
        <v>84.2</v>
      </c>
      <c r="D14" s="11" t="n">
        <v>15</v>
      </c>
    </row>
    <row r="15" customFormat="false" ht="15" hidden="false" customHeight="false" outlineLevel="0" collapsed="false">
      <c r="A15" s="8" t="n">
        <v>2010</v>
      </c>
      <c r="B15" s="0" t="n">
        <f aca="false">VLOOKUP($B$1,'Données-réorganisées'!$B$17:$Y$30,D14,0)</f>
        <v>92.3</v>
      </c>
      <c r="C15" s="0" t="n">
        <f aca="false">VLOOKUP($C$1,'Données-réorganisées'!$B$17:$Y$30,D14,0)</f>
        <v>81.8</v>
      </c>
      <c r="D15" s="11" t="n">
        <v>16</v>
      </c>
    </row>
    <row r="16" customFormat="false" ht="15" hidden="false" customHeight="false" outlineLevel="0" collapsed="false">
      <c r="A16" s="8" t="n">
        <v>2011</v>
      </c>
      <c r="B16" s="0" t="n">
        <f aca="false">VLOOKUP($B$1,'Données-réorganisées'!$B$17:$Y$30,D15,0)</f>
        <v>93</v>
      </c>
      <c r="C16" s="0" t="n">
        <f aca="false">VLOOKUP($C$1,'Données-réorganisées'!$B$17:$Y$30,D15,0)</f>
        <v>83.5</v>
      </c>
      <c r="D16" s="11" t="n">
        <v>17</v>
      </c>
    </row>
    <row r="17" customFormat="false" ht="15" hidden="false" customHeight="false" outlineLevel="0" collapsed="false">
      <c r="A17" s="8" t="n">
        <v>2012</v>
      </c>
      <c r="B17" s="0" t="n">
        <f aca="false">VLOOKUP($B$1,'Données-réorganisées'!$B$17:$Y$30,D16,0)</f>
        <v>94.1</v>
      </c>
      <c r="C17" s="0" t="n">
        <f aca="false">VLOOKUP($C$1,'Données-réorganisées'!$B$17:$Y$30,D16,0)</f>
        <v>85.5</v>
      </c>
      <c r="D17" s="11" t="n">
        <v>18</v>
      </c>
    </row>
    <row r="18" customFormat="false" ht="15" hidden="false" customHeight="false" outlineLevel="0" collapsed="false">
      <c r="A18" s="8" t="n">
        <v>2013</v>
      </c>
      <c r="B18" s="0" t="n">
        <f aca="false">VLOOKUP($B$1,'Données-réorganisées'!$B$17:$Y$30,D17,0)</f>
        <v>95.5</v>
      </c>
      <c r="C18" s="0" t="n">
        <f aca="false">VLOOKUP($C$1,'Données-réorganisées'!$B$17:$Y$30,D17,0)</f>
        <v>88.7</v>
      </c>
      <c r="D18" s="11" t="n">
        <v>19</v>
      </c>
    </row>
    <row r="19" customFormat="false" ht="15" hidden="false" customHeight="false" outlineLevel="0" collapsed="false">
      <c r="A19" s="8" t="n">
        <v>2014</v>
      </c>
      <c r="B19" s="0" t="n">
        <f aca="false">VLOOKUP($B$1,'Données-réorganisées'!$B$17:$Y$30,D18,0)</f>
        <v>95</v>
      </c>
      <c r="C19" s="0" t="n">
        <f aca="false">VLOOKUP($C$1,'Données-réorganisées'!$B$17:$Y$30,D18,0)</f>
        <v>87.2</v>
      </c>
      <c r="D19" s="11" t="n">
        <v>20</v>
      </c>
    </row>
    <row r="20" customFormat="false" ht="15" hidden="false" customHeight="false" outlineLevel="0" collapsed="false">
      <c r="A20" s="8" t="n">
        <v>2015</v>
      </c>
      <c r="B20" s="0" t="n">
        <f aca="false">VLOOKUP($B$1,'Données-réorganisées'!$B$17:$Y$30,D19,0)</f>
        <v>95.4</v>
      </c>
      <c r="C20" s="0" t="n">
        <f aca="false">VLOOKUP($C$1,'Données-réorganisées'!$B$17:$Y$30,D19,0)</f>
        <v>87.7</v>
      </c>
      <c r="D20" s="11" t="n">
        <v>21</v>
      </c>
    </row>
    <row r="21" customFormat="false" ht="15" hidden="false" customHeight="false" outlineLevel="0" collapsed="false">
      <c r="A21" s="8" t="n">
        <v>2016</v>
      </c>
      <c r="B21" s="0" t="n">
        <f aca="false">VLOOKUP($B$1,'Données-réorganisées'!$B$17:$Y$30,D20,0)</f>
        <v>95.2</v>
      </c>
      <c r="C21" s="0" t="n">
        <f aca="false">VLOOKUP($C$1,'Données-réorganisées'!$B$17:$Y$30,D20,0)</f>
        <v>88.2</v>
      </c>
      <c r="D21" s="11" t="n">
        <v>22</v>
      </c>
    </row>
    <row r="22" customFormat="false" ht="15" hidden="false" customHeight="false" outlineLevel="0" collapsed="false">
      <c r="A22" s="8" t="n">
        <v>2017</v>
      </c>
      <c r="B22" s="0" t="n">
        <f aca="false">VLOOKUP($B$1,'Données-réorganisées'!$B$17:$Y$30,D21,0)</f>
        <v>94.7</v>
      </c>
      <c r="C22" s="0" t="n">
        <f aca="false">VLOOKUP($C$1,'Données-réorganisées'!$B$17:$Y$30,D21,0)</f>
        <v>86.7</v>
      </c>
      <c r="D22" s="11" t="n">
        <v>23</v>
      </c>
    </row>
    <row r="23" customFormat="false" ht="15" hidden="false" customHeight="false" outlineLevel="0" collapsed="false">
      <c r="A23" s="8" t="n">
        <v>2018</v>
      </c>
      <c r="B23" s="0" t="n">
        <f aca="false">VLOOKUP($B$1,'Données-réorganisées'!$B$17:$Y$30,D22,0)</f>
        <v>95.1</v>
      </c>
      <c r="C23" s="0" t="n">
        <f aca="false">VLOOKUP($C$1,'Données-réorganisées'!$B$17:$Y$30,D22,0)</f>
        <v>87.4</v>
      </c>
      <c r="D23" s="11" t="n">
        <v>24</v>
      </c>
    </row>
    <row r="24" customFormat="false" ht="15" hidden="false" customHeight="false" outlineLevel="0" collapsed="false">
      <c r="A24" s="8" t="n">
        <v>2019</v>
      </c>
      <c r="B24" s="0" t="n">
        <f aca="false">VLOOKUP($B$1,'Données-réorganisées'!$B$17:$Y$30,D23,0)</f>
        <v>95.4</v>
      </c>
      <c r="C24" s="0" t="n">
        <f aca="false">VLOOKUP($C$1,'Données-réorganisées'!$B$17:$Y$30,D23,0)</f>
        <v>88.3</v>
      </c>
    </row>
  </sheetData>
  <dataValidations count="1">
    <dataValidation allowBlank="true" operator="between" showDropDown="false" showErrorMessage="true" showInputMessage="true" sqref="B1:C1" type="list">
      <formula1>'Données-réorganisées'!$B$4:$B$15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025" min="1" style="0" width="10.54"/>
  </cols>
  <sheetData>
    <row r="1" customFormat="false" ht="15" hidden="false" customHeight="false" outlineLevel="0" collapsed="false">
      <c r="A1" s="8" t="s">
        <v>30</v>
      </c>
      <c r="B1" s="8" t="s">
        <v>13</v>
      </c>
      <c r="C1" s="8" t="s">
        <v>18</v>
      </c>
      <c r="D1" s="9" t="n">
        <v>2</v>
      </c>
    </row>
    <row r="2" customFormat="false" ht="15" hidden="false" customHeight="false" outlineLevel="0" collapsed="false">
      <c r="A2" s="8" t="n">
        <v>1997</v>
      </c>
      <c r="B2" s="0" t="n">
        <f aca="false">VLOOKUP($B$1,'Données-réorganisées'!$B$32:$Y$45,D1,0)</f>
        <v>81.4</v>
      </c>
      <c r="C2" s="0" t="n">
        <f aca="false">VLOOKUP($C$1,'Données-réorganisées'!$B$32:$Y$45,D1,0)</f>
        <v>76.6</v>
      </c>
      <c r="D2" s="11" t="n">
        <v>3</v>
      </c>
    </row>
    <row r="3" customFormat="false" ht="15" hidden="false" customHeight="false" outlineLevel="0" collapsed="false">
      <c r="A3" s="8" t="n">
        <v>1998</v>
      </c>
      <c r="B3" s="0" t="n">
        <f aca="false">VLOOKUP($B$1,'Données-réorganisées'!$B$32:$Y$45,D2,0)</f>
        <v>82.7</v>
      </c>
      <c r="C3" s="0" t="n">
        <f aca="false">VLOOKUP($C$1,'Données-réorganisées'!$B$32:$Y$45,D2,0)</f>
        <v>78.2</v>
      </c>
      <c r="D3" s="11" t="n">
        <v>4</v>
      </c>
    </row>
    <row r="4" customFormat="false" ht="15" hidden="false" customHeight="false" outlineLevel="0" collapsed="false">
      <c r="A4" s="8" t="n">
        <v>1999</v>
      </c>
      <c r="B4" s="0" t="n">
        <f aca="false">VLOOKUP($B$1,'Données-réorganisées'!$B$32:$Y$45,D3,0)</f>
        <v>81.6</v>
      </c>
      <c r="C4" s="0" t="n">
        <f aca="false">VLOOKUP($C$1,'Données-réorganisées'!$B$32:$Y$45,D3,0)</f>
        <v>77.7</v>
      </c>
      <c r="D4" s="11" t="n">
        <v>5</v>
      </c>
    </row>
    <row r="5" customFormat="false" ht="15" hidden="false" customHeight="false" outlineLevel="0" collapsed="false">
      <c r="A5" s="8" t="n">
        <v>2000</v>
      </c>
      <c r="B5" s="0" t="n">
        <f aca="false">VLOOKUP($B$1,'Données-réorganisées'!$B$32:$Y$45,D4,0)</f>
        <v>81.6</v>
      </c>
      <c r="C5" s="0" t="n">
        <f aca="false">VLOOKUP($C$1,'Données-réorganisées'!$B$32:$Y$45,D4,0)</f>
        <v>77.9</v>
      </c>
      <c r="D5" s="11" t="n">
        <v>6</v>
      </c>
    </row>
    <row r="6" customFormat="false" ht="15" hidden="false" customHeight="false" outlineLevel="0" collapsed="false">
      <c r="A6" s="8" t="n">
        <v>2001</v>
      </c>
      <c r="B6" s="0" t="n">
        <f aca="false">VLOOKUP($B$1,'Données-réorganisées'!$B$32:$Y$45,D5,0)</f>
        <v>80.8</v>
      </c>
      <c r="C6" s="0" t="n">
        <f aca="false">VLOOKUP($C$1,'Données-réorganisées'!$B$32:$Y$45,D5,0)</f>
        <v>76.9</v>
      </c>
      <c r="D6" s="11" t="n">
        <v>7</v>
      </c>
    </row>
    <row r="7" customFormat="false" ht="15" hidden="false" customHeight="false" outlineLevel="0" collapsed="false">
      <c r="A7" s="8" t="n">
        <v>2002</v>
      </c>
      <c r="B7" s="0" t="n">
        <f aca="false">VLOOKUP($B$1,'Données-réorganisées'!$B$32:$Y$45,D6,0)</f>
        <v>80.2</v>
      </c>
      <c r="C7" s="0" t="n">
        <f aca="false">VLOOKUP($C$1,'Données-réorganisées'!$B$32:$Y$45,D6,0)</f>
        <v>75.6</v>
      </c>
      <c r="D7" s="11" t="n">
        <v>8</v>
      </c>
    </row>
    <row r="8" customFormat="false" ht="15" hidden="false" customHeight="false" outlineLevel="0" collapsed="false">
      <c r="A8" s="8" t="n">
        <v>2003</v>
      </c>
      <c r="B8" s="0" t="n">
        <f aca="false">VLOOKUP($B$1,'Données-réorganisées'!$B$32:$Y$45,D7,0)</f>
        <v>80.6</v>
      </c>
      <c r="C8" s="0" t="n">
        <f aca="false">VLOOKUP($C$1,'Données-réorganisées'!$B$32:$Y$45,D7,0)</f>
        <v>74.8</v>
      </c>
      <c r="D8" s="11" t="n">
        <v>9</v>
      </c>
    </row>
    <row r="9" customFormat="false" ht="15" hidden="false" customHeight="false" outlineLevel="0" collapsed="false">
      <c r="A9" s="8" t="n">
        <v>2004</v>
      </c>
      <c r="B9" s="0" t="n">
        <f aca="false">VLOOKUP($B$1,'Données-réorganisées'!$B$32:$Y$45,D8,0)</f>
        <v>81.4</v>
      </c>
      <c r="C9" s="0" t="n">
        <f aca="false">VLOOKUP($C$1,'Données-réorganisées'!$B$32:$Y$45,D8,0)</f>
        <v>75.5</v>
      </c>
      <c r="D9" s="11" t="n">
        <v>10</v>
      </c>
    </row>
    <row r="10" customFormat="false" ht="15" hidden="false" customHeight="false" outlineLevel="0" collapsed="false">
      <c r="A10" s="8" t="n">
        <v>2005</v>
      </c>
      <c r="B10" s="0" t="n">
        <f aca="false">VLOOKUP($B$1,'Données-réorganisées'!$B$32:$Y$45,D9,0)</f>
        <v>81</v>
      </c>
      <c r="C10" s="0" t="n">
        <f aca="false">VLOOKUP($C$1,'Données-réorganisées'!$B$32:$Y$45,D9,0)</f>
        <v>74.4</v>
      </c>
      <c r="D10" s="11" t="n">
        <v>11</v>
      </c>
    </row>
    <row r="11" customFormat="false" ht="15" hidden="false" customHeight="false" outlineLevel="0" collapsed="false">
      <c r="A11" s="8" t="n">
        <v>2006</v>
      </c>
      <c r="B11" s="0" t="n">
        <f aca="false">VLOOKUP($B$1,'Données-réorganisées'!$B$32:$Y$45,D10,0)</f>
        <v>81.5</v>
      </c>
      <c r="C11" s="0" t="n">
        <f aca="false">VLOOKUP($C$1,'Données-réorganisées'!$B$32:$Y$45,D10,0)</f>
        <v>75.7</v>
      </c>
      <c r="D11" s="11" t="n">
        <v>12</v>
      </c>
    </row>
    <row r="12" customFormat="false" ht="15" hidden="false" customHeight="false" outlineLevel="0" collapsed="false">
      <c r="A12" s="8" t="n">
        <v>2007</v>
      </c>
      <c r="B12" s="0" t="n">
        <f aca="false">VLOOKUP($B$1,'Données-réorganisées'!$B$32:$Y$45,D11,0)</f>
        <v>84.4</v>
      </c>
      <c r="C12" s="0" t="n">
        <f aca="false">VLOOKUP($C$1,'Données-réorganisées'!$B$32:$Y$45,D11,0)</f>
        <v>78</v>
      </c>
      <c r="D12" s="11" t="n">
        <v>13</v>
      </c>
    </row>
    <row r="13" customFormat="false" ht="15" hidden="false" customHeight="false" outlineLevel="0" collapsed="false">
      <c r="A13" s="8" t="n">
        <v>2008</v>
      </c>
      <c r="B13" s="0" t="n">
        <f aca="false">VLOOKUP($B$1,'Données-réorganisées'!$B$32:$Y$45,D12,0)</f>
        <v>85.3</v>
      </c>
      <c r="C13" s="0" t="n">
        <f aca="false">VLOOKUP($C$1,'Données-réorganisées'!$B$32:$Y$45,D12,0)</f>
        <v>79</v>
      </c>
      <c r="D13" s="11" t="n">
        <v>14</v>
      </c>
    </row>
    <row r="14" customFormat="false" ht="15" hidden="false" customHeight="false" outlineLevel="0" collapsed="false">
      <c r="A14" s="8" t="n">
        <v>2009</v>
      </c>
      <c r="B14" s="0" t="n">
        <f aca="false">VLOOKUP($B$1,'Données-réorganisées'!$B$32:$Y$45,D13,0)</f>
        <v>85</v>
      </c>
      <c r="C14" s="0" t="n">
        <f aca="false">VLOOKUP($C$1,'Données-réorganisées'!$B$32:$Y$45,D13,0)</f>
        <v>78.4</v>
      </c>
      <c r="D14" s="11" t="n">
        <v>15</v>
      </c>
    </row>
    <row r="15" customFormat="false" ht="15" hidden="false" customHeight="false" outlineLevel="0" collapsed="false">
      <c r="A15" s="8" t="n">
        <v>2010</v>
      </c>
      <c r="B15" s="0" t="n">
        <f aca="false">VLOOKUP($B$1,'Données-réorganisées'!$B$32:$Y$45,D14,0)</f>
        <v>86.4</v>
      </c>
      <c r="C15" s="0" t="n">
        <f aca="false">VLOOKUP($C$1,'Données-réorganisées'!$B$32:$Y$45,D14,0)</f>
        <v>81.1</v>
      </c>
      <c r="D15" s="11" t="n">
        <v>16</v>
      </c>
    </row>
    <row r="16" customFormat="false" ht="15" hidden="false" customHeight="false" outlineLevel="0" collapsed="false">
      <c r="A16" s="8" t="n">
        <v>2011</v>
      </c>
      <c r="B16" s="0" t="n">
        <f aca="false">VLOOKUP($B$1,'Données-réorganisées'!$B$32:$Y$45,D15,0)</f>
        <v>87</v>
      </c>
      <c r="C16" s="0" t="n">
        <f aca="false">VLOOKUP($C$1,'Données-réorganisées'!$B$32:$Y$45,D15,0)</f>
        <v>81.4</v>
      </c>
      <c r="D16" s="11" t="n">
        <v>17</v>
      </c>
    </row>
    <row r="17" customFormat="false" ht="15" hidden="false" customHeight="false" outlineLevel="0" collapsed="false">
      <c r="A17" s="8" t="n">
        <v>2012</v>
      </c>
      <c r="B17" s="0" t="n">
        <f aca="false">VLOOKUP($B$1,'Données-réorganisées'!$B$32:$Y$45,D16,0)</f>
        <v>88.4</v>
      </c>
      <c r="C17" s="0" t="n">
        <f aca="false">VLOOKUP($C$1,'Données-réorganisées'!$B$32:$Y$45,D16,0)</f>
        <v>82.6</v>
      </c>
      <c r="D17" s="11" t="n">
        <v>18</v>
      </c>
    </row>
    <row r="18" customFormat="false" ht="15" hidden="false" customHeight="false" outlineLevel="0" collapsed="false">
      <c r="A18" s="8" t="n">
        <v>2013</v>
      </c>
      <c r="B18" s="0" t="n">
        <f aca="false">VLOOKUP($B$1,'Données-réorganisées'!$B$32:$Y$45,D17,0)</f>
        <v>90.9</v>
      </c>
      <c r="C18" s="0" t="n">
        <f aca="false">VLOOKUP($C$1,'Données-réorganisées'!$B$32:$Y$45,D17,0)</f>
        <v>86.1</v>
      </c>
      <c r="D18" s="11" t="n">
        <v>19</v>
      </c>
    </row>
    <row r="19" customFormat="false" ht="15" hidden="false" customHeight="false" outlineLevel="0" collapsed="false">
      <c r="A19" s="8" t="n">
        <v>2014</v>
      </c>
      <c r="B19" s="0" t="n">
        <f aca="false">VLOOKUP($B$1,'Données-réorganisées'!$B$32:$Y$45,D18,0)</f>
        <v>94</v>
      </c>
      <c r="C19" s="0" t="n">
        <f aca="false">VLOOKUP($C$1,'Données-réorganisées'!$B$32:$Y$45,D18,0)</f>
        <v>90.7</v>
      </c>
      <c r="D19" s="11" t="n">
        <v>20</v>
      </c>
    </row>
    <row r="20" customFormat="false" ht="15" hidden="false" customHeight="false" outlineLevel="0" collapsed="false">
      <c r="A20" s="8" t="n">
        <v>2015</v>
      </c>
      <c r="B20" s="0" t="n">
        <f aca="false">VLOOKUP($B$1,'Données-réorganisées'!$B$32:$Y$45,D19,0)</f>
        <v>93.9</v>
      </c>
      <c r="C20" s="0" t="n">
        <f aca="false">VLOOKUP($C$1,'Données-réorganisées'!$B$32:$Y$45,D19,0)</f>
        <v>90.6</v>
      </c>
      <c r="D20" s="11" t="n">
        <v>21</v>
      </c>
    </row>
    <row r="21" customFormat="false" ht="15" hidden="false" customHeight="false" outlineLevel="0" collapsed="false">
      <c r="A21" s="8" t="n">
        <v>2016</v>
      </c>
      <c r="B21" s="0" t="n">
        <f aca="false">VLOOKUP($B$1,'Données-réorganisées'!$B$32:$Y$45,D20,0)</f>
        <v>93.8</v>
      </c>
      <c r="C21" s="0" t="n">
        <f aca="false">VLOOKUP($C$1,'Données-réorganisées'!$B$32:$Y$45,D20,0)</f>
        <v>90.9</v>
      </c>
      <c r="D21" s="11" t="n">
        <v>22</v>
      </c>
    </row>
    <row r="22" customFormat="false" ht="15" hidden="false" customHeight="false" outlineLevel="0" collapsed="false">
      <c r="A22" s="8" t="n">
        <v>2017</v>
      </c>
      <c r="B22" s="0" t="n">
        <f aca="false">VLOOKUP($B$1,'Données-réorganisées'!$B$32:$Y$45,D21,0)</f>
        <v>93.5</v>
      </c>
      <c r="C22" s="0" t="n">
        <f aca="false">VLOOKUP($C$1,'Données-réorganisées'!$B$32:$Y$45,D21,0)</f>
        <v>90.1</v>
      </c>
      <c r="D22" s="11" t="n">
        <v>23</v>
      </c>
    </row>
    <row r="23" customFormat="false" ht="15" hidden="false" customHeight="false" outlineLevel="0" collapsed="false">
      <c r="A23" s="8" t="n">
        <v>2018</v>
      </c>
      <c r="B23" s="0" t="n">
        <f aca="false">VLOOKUP($B$1,'Données-réorganisées'!$B$32:$Y$45,D22,0)</f>
        <v>92.7</v>
      </c>
      <c r="C23" s="0" t="n">
        <f aca="false">VLOOKUP($C$1,'Données-réorganisées'!$B$32:$Y$45,D22,0)</f>
        <v>87.6</v>
      </c>
      <c r="D23" s="11" t="n">
        <v>24</v>
      </c>
    </row>
    <row r="24" customFormat="false" ht="15" hidden="false" customHeight="false" outlineLevel="0" collapsed="false">
      <c r="A24" s="8" t="n">
        <v>2019</v>
      </c>
      <c r="B24" s="0" t="n">
        <f aca="false">VLOOKUP($B$1,'Données-réorganisées'!$B$32:$Y$45,D23,0)</f>
        <v>92.3</v>
      </c>
      <c r="C24" s="0" t="n">
        <f aca="false">VLOOKUP($C$1,'Données-réorganisées'!$B$32:$Y$45,D23,0)</f>
        <v>87.7</v>
      </c>
    </row>
  </sheetData>
  <dataValidations count="1">
    <dataValidation allowBlank="true" operator="between" showDropDown="false" showErrorMessage="true" showInputMessage="true" sqref="B1:C1" type="list">
      <formula1>'Données-réorganisées'!$B$4:$B$15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10.54"/>
  </cols>
  <sheetData>
    <row r="1" customFormat="false" ht="15" hidden="false" customHeight="false" outlineLevel="0" collapsed="false">
      <c r="A1" s="8" t="s">
        <v>30</v>
      </c>
      <c r="B1" s="8" t="s">
        <v>18</v>
      </c>
      <c r="C1" s="8" t="s">
        <v>13</v>
      </c>
      <c r="D1" s="9" t="n">
        <v>2</v>
      </c>
    </row>
    <row r="2" customFormat="false" ht="15" hidden="false" customHeight="false" outlineLevel="0" collapsed="false">
      <c r="A2" s="8" t="n">
        <v>1997</v>
      </c>
      <c r="B2" s="0" t="n">
        <f aca="false">VLOOKUP($B$1,'Données-réorganisées'!$B$47:$Y$60,D1,0)</f>
        <v>79.4</v>
      </c>
      <c r="C2" s="0" t="n">
        <f aca="false">VLOOKUP($C$1,'Données-réorganisées'!$B$47:$Y$60,D1,0)</f>
        <v>81.7</v>
      </c>
      <c r="D2" s="11" t="n">
        <v>3</v>
      </c>
    </row>
    <row r="3" customFormat="false" ht="15" hidden="false" customHeight="false" outlineLevel="0" collapsed="false">
      <c r="A3" s="8" t="n">
        <v>1998</v>
      </c>
      <c r="B3" s="0" t="n">
        <f aca="false">VLOOKUP($B$1,'Données-réorganisées'!$B$47:$Y$60,D2,0)</f>
        <v>76.5</v>
      </c>
      <c r="C3" s="0" t="n">
        <f aca="false">VLOOKUP($C$1,'Données-réorganisées'!$B$47:$Y$60,D2,0)</f>
        <v>79.9</v>
      </c>
      <c r="D3" s="11" t="n">
        <v>4</v>
      </c>
    </row>
    <row r="4" customFormat="false" ht="15" hidden="false" customHeight="false" outlineLevel="0" collapsed="false">
      <c r="A4" s="8" t="n">
        <v>1999</v>
      </c>
      <c r="B4" s="0" t="n">
        <f aca="false">VLOOKUP($B$1,'Données-réorganisées'!$B$47:$Y$60,D3,0)</f>
        <v>77.4</v>
      </c>
      <c r="C4" s="0" t="n">
        <f aca="false">VLOOKUP($C$1,'Données-réorganisées'!$B$47:$Y$60,D3,0)</f>
        <v>81.3</v>
      </c>
      <c r="D4" s="11" t="n">
        <v>5</v>
      </c>
    </row>
    <row r="5" customFormat="false" ht="15" hidden="false" customHeight="false" outlineLevel="0" collapsed="false">
      <c r="A5" s="8" t="n">
        <v>2000</v>
      </c>
      <c r="B5" s="0" t="n">
        <f aca="false">VLOOKUP($B$1,'Données-réorganisées'!$B$47:$Y$60,D4,0)</f>
        <v>79</v>
      </c>
      <c r="C5" s="0" t="n">
        <f aca="false">VLOOKUP($C$1,'Données-réorganisées'!$B$47:$Y$60,D4,0)</f>
        <v>82.2</v>
      </c>
      <c r="D5" s="11" t="n">
        <v>6</v>
      </c>
    </row>
    <row r="6" customFormat="false" ht="15" hidden="false" customHeight="false" outlineLevel="0" collapsed="false">
      <c r="A6" s="8" t="n">
        <v>2001</v>
      </c>
      <c r="B6" s="0" t="n">
        <f aca="false">VLOOKUP($B$1,'Données-réorganisées'!$B$47:$Y$60,D5,0)</f>
        <v>77.3</v>
      </c>
      <c r="C6" s="0" t="n">
        <f aca="false">VLOOKUP($C$1,'Données-réorganisées'!$B$47:$Y$60,D5,0)</f>
        <v>80.9</v>
      </c>
      <c r="D6" s="11" t="n">
        <v>7</v>
      </c>
    </row>
    <row r="7" customFormat="false" ht="15" hidden="false" customHeight="false" outlineLevel="0" collapsed="false">
      <c r="A7" s="8" t="n">
        <v>2002</v>
      </c>
      <c r="B7" s="0" t="n">
        <f aca="false">VLOOKUP($B$1,'Données-réorganisées'!$B$47:$Y$60,D6,0)</f>
        <v>76.8</v>
      </c>
      <c r="C7" s="0" t="n">
        <f aca="false">VLOOKUP($C$1,'Données-réorganisées'!$B$47:$Y$60,D6,0)</f>
        <v>80.5</v>
      </c>
      <c r="D7" s="11" t="n">
        <v>8</v>
      </c>
    </row>
    <row r="8" customFormat="false" ht="15" hidden="false" customHeight="false" outlineLevel="0" collapsed="false">
      <c r="A8" s="8" t="n">
        <v>2003</v>
      </c>
      <c r="B8" s="0" t="n">
        <f aca="false">VLOOKUP($B$1,'Données-réorganisées'!$B$47:$Y$60,D7,0)</f>
        <v>75.2</v>
      </c>
      <c r="C8" s="0" t="n">
        <f aca="false">VLOOKUP($C$1,'Données-réorganisées'!$B$47:$Y$60,D7,0)</f>
        <v>80.2</v>
      </c>
      <c r="D8" s="11" t="n">
        <v>9</v>
      </c>
    </row>
    <row r="9" customFormat="false" ht="15" hidden="false" customHeight="false" outlineLevel="0" collapsed="false">
      <c r="A9" s="8" t="n">
        <v>2004</v>
      </c>
      <c r="B9" s="0" t="n">
        <f aca="false">VLOOKUP($B$1,'Données-réorganisées'!$B$47:$Y$60,D8,0)</f>
        <v>77.3</v>
      </c>
      <c r="C9" s="0" t="n">
        <f aca="false">VLOOKUP($C$1,'Données-réorganisées'!$B$47:$Y$60,D8,0)</f>
        <v>81.2</v>
      </c>
      <c r="D9" s="11" t="n">
        <v>10</v>
      </c>
    </row>
    <row r="10" customFormat="false" ht="15" hidden="false" customHeight="false" outlineLevel="0" collapsed="false">
      <c r="A10" s="8" t="n">
        <v>2005</v>
      </c>
      <c r="B10" s="0" t="n">
        <f aca="false">VLOOKUP($B$1,'Données-réorganisées'!$B$47:$Y$60,D9,0)</f>
        <v>75</v>
      </c>
      <c r="C10" s="0" t="n">
        <f aca="false">VLOOKUP($C$1,'Données-réorganisées'!$B$47:$Y$60,D9,0)</f>
        <v>78.9</v>
      </c>
      <c r="D10" s="11" t="n">
        <v>11</v>
      </c>
    </row>
    <row r="11" customFormat="false" ht="15" hidden="false" customHeight="false" outlineLevel="0" collapsed="false">
      <c r="A11" s="8" t="n">
        <v>2006</v>
      </c>
      <c r="B11" s="0" t="n">
        <f aca="false">VLOOKUP($B$1,'Données-réorganisées'!$B$47:$Y$60,D10,0)</f>
        <v>77.4</v>
      </c>
      <c r="C11" s="0" t="n">
        <f aca="false">VLOOKUP($C$1,'Données-réorganisées'!$B$47:$Y$60,D10,0)</f>
        <v>81.3</v>
      </c>
      <c r="D11" s="11" t="n">
        <v>12</v>
      </c>
    </row>
    <row r="12" customFormat="false" ht="15" hidden="false" customHeight="false" outlineLevel="0" collapsed="false">
      <c r="A12" s="8" t="n">
        <v>2007</v>
      </c>
      <c r="B12" s="0" t="n">
        <f aca="false">VLOOKUP($B$1,'Données-réorganisées'!$B$47:$Y$60,D11,0)</f>
        <v>78.5</v>
      </c>
      <c r="C12" s="0" t="n">
        <f aca="false">VLOOKUP($C$1,'Données-réorganisées'!$B$47:$Y$60,D11,0)</f>
        <v>83</v>
      </c>
      <c r="D12" s="11" t="n">
        <v>13</v>
      </c>
    </row>
    <row r="13" customFormat="false" ht="15" hidden="false" customHeight="false" outlineLevel="0" collapsed="false">
      <c r="A13" s="8" t="n">
        <v>2008</v>
      </c>
      <c r="B13" s="0" t="n">
        <f aca="false">VLOOKUP($B$1,'Données-réorganisées'!$B$47:$Y$60,D12,0)</f>
        <v>76.7</v>
      </c>
      <c r="C13" s="0" t="n">
        <f aca="false">VLOOKUP($C$1,'Données-réorganisées'!$B$47:$Y$60,D12,0)</f>
        <v>80.7</v>
      </c>
      <c r="D13" s="11" t="n">
        <v>14</v>
      </c>
    </row>
    <row r="14" customFormat="false" ht="15" hidden="false" customHeight="false" outlineLevel="0" collapsed="false">
      <c r="A14" s="8" t="n">
        <v>2009</v>
      </c>
      <c r="B14" s="0" t="n">
        <f aca="false">VLOOKUP($B$1,'Données-réorganisées'!$B$47:$Y$60,D13,0)</f>
        <v>87.4</v>
      </c>
      <c r="C14" s="0" t="n">
        <f aca="false">VLOOKUP($C$1,'Données-réorganisées'!$B$47:$Y$60,D13,0)</f>
        <v>90.2</v>
      </c>
      <c r="D14" s="11" t="n">
        <v>15</v>
      </c>
    </row>
    <row r="15" customFormat="false" ht="15" hidden="false" customHeight="false" outlineLevel="0" collapsed="false">
      <c r="A15" s="8" t="n">
        <v>2010</v>
      </c>
      <c r="B15" s="0" t="n">
        <f aca="false">VLOOKUP($B$1,'Données-réorganisées'!$B$47:$Y$60,D14,0)</f>
        <v>86.3</v>
      </c>
      <c r="C15" s="0" t="n">
        <f aca="false">VLOOKUP($C$1,'Données-réorganisées'!$B$47:$Y$60,D14,0)</f>
        <v>89.4</v>
      </c>
      <c r="D15" s="11" t="n">
        <v>16</v>
      </c>
    </row>
    <row r="16" customFormat="false" ht="15" hidden="false" customHeight="false" outlineLevel="0" collapsed="false">
      <c r="A16" s="8" t="n">
        <v>2011</v>
      </c>
      <c r="B16" s="0" t="n">
        <f aca="false">VLOOKUP($B$1,'Données-réorganisées'!$B$47:$Y$60,D15,0)</f>
        <v>82.7</v>
      </c>
      <c r="C16" s="0" t="n">
        <f aca="false">VLOOKUP($C$1,'Données-réorganisées'!$B$47:$Y$60,D15,0)</f>
        <v>87.9</v>
      </c>
      <c r="D16" s="11" t="n">
        <v>17</v>
      </c>
    </row>
    <row r="17" customFormat="false" ht="15" hidden="false" customHeight="false" outlineLevel="0" collapsed="false">
      <c r="A17" s="8" t="n">
        <v>2012</v>
      </c>
      <c r="B17" s="0" t="n">
        <f aca="false">VLOOKUP($B$1,'Données-réorganisées'!$B$47:$Y$60,D16,0)</f>
        <v>76.5</v>
      </c>
      <c r="C17" s="0" t="n">
        <f aca="false">VLOOKUP($C$1,'Données-réorganisées'!$B$47:$Y$60,D16,0)</f>
        <v>83.9</v>
      </c>
      <c r="D17" s="11" t="n">
        <v>18</v>
      </c>
    </row>
    <row r="18" customFormat="false" ht="15" hidden="false" customHeight="false" outlineLevel="0" collapsed="false">
      <c r="A18" s="8" t="n">
        <v>2013</v>
      </c>
      <c r="B18" s="0" t="n">
        <f aca="false">VLOOKUP($B$1,'Données-réorganisées'!$B$47:$Y$60,D17,0)</f>
        <v>77.3</v>
      </c>
      <c r="C18" s="0" t="n">
        <f aca="false">VLOOKUP($C$1,'Données-réorganisées'!$B$47:$Y$60,D17,0)</f>
        <v>85.2</v>
      </c>
      <c r="D18" s="11" t="n">
        <v>19</v>
      </c>
    </row>
    <row r="19" customFormat="false" ht="15" hidden="false" customHeight="false" outlineLevel="0" collapsed="false">
      <c r="A19" s="8" t="n">
        <v>2014</v>
      </c>
      <c r="B19" s="0" t="n">
        <f aca="false">VLOOKUP($B$1,'Données-réorganisées'!$B$47:$Y$60,D18,0)</f>
        <v>81.3</v>
      </c>
      <c r="C19" s="0" t="n">
        <f aca="false">VLOOKUP($C$1,'Données-réorganisées'!$B$47:$Y$60,D18,0)</f>
        <v>87.2</v>
      </c>
      <c r="D19" s="11" t="n">
        <v>20</v>
      </c>
    </row>
    <row r="20" customFormat="false" ht="15" hidden="false" customHeight="false" outlineLevel="0" collapsed="false">
      <c r="A20" s="8" t="n">
        <v>2015</v>
      </c>
      <c r="B20" s="0" t="n">
        <f aca="false">VLOOKUP($B$1,'Données-réorganisées'!$B$47:$Y$60,D19,0)</f>
        <v>79.3</v>
      </c>
      <c r="C20" s="0" t="n">
        <f aca="false">VLOOKUP($C$1,'Données-réorganisées'!$B$47:$Y$60,D19,0)</f>
        <v>85.8</v>
      </c>
      <c r="D20" s="11" t="n">
        <v>21</v>
      </c>
    </row>
    <row r="21" customFormat="false" ht="15" hidden="false" customHeight="false" outlineLevel="0" collapsed="false">
      <c r="A21" s="8" t="n">
        <v>2016</v>
      </c>
      <c r="B21" s="0" t="n">
        <f aca="false">VLOOKUP($B$1,'Données-réorganisées'!$B$47:$Y$60,D20,0)</f>
        <v>81.5</v>
      </c>
      <c r="C21" s="0" t="n">
        <f aca="false">VLOOKUP($C$1,'Données-réorganisées'!$B$47:$Y$60,D20,0)</f>
        <v>87.7</v>
      </c>
      <c r="D21" s="11" t="n">
        <v>22</v>
      </c>
    </row>
    <row r="22" customFormat="false" ht="15" hidden="false" customHeight="false" outlineLevel="0" collapsed="false">
      <c r="A22" s="8" t="n">
        <v>2017</v>
      </c>
      <c r="B22" s="0" t="n">
        <f aca="false">VLOOKUP($B$1,'Données-réorganisées'!$B$47:$Y$60,D21,0)</f>
        <v>80</v>
      </c>
      <c r="C22" s="0" t="n">
        <f aca="false">VLOOKUP($C$1,'Données-réorganisées'!$B$47:$Y$60,D21,0)</f>
        <v>87.3</v>
      </c>
      <c r="D22" s="11" t="n">
        <v>23</v>
      </c>
    </row>
    <row r="23" customFormat="false" ht="15" hidden="false" customHeight="false" outlineLevel="0" collapsed="false">
      <c r="A23" s="8" t="n">
        <v>2018</v>
      </c>
      <c r="B23" s="0" t="n">
        <f aca="false">VLOOKUP($B$1,'Données-réorganisées'!$B$47:$Y$60,D22,0)</f>
        <v>81.1</v>
      </c>
      <c r="C23" s="0" t="n">
        <f aca="false">VLOOKUP($C$1,'Données-réorganisées'!$B$47:$Y$60,D22,0)</f>
        <v>88</v>
      </c>
      <c r="D23" s="11" t="n">
        <v>24</v>
      </c>
    </row>
    <row r="24" customFormat="false" ht="15" hidden="false" customHeight="false" outlineLevel="0" collapsed="false">
      <c r="A24" s="8" t="n">
        <v>2019</v>
      </c>
      <c r="B24" s="0" t="n">
        <f aca="false">VLOOKUP($B$1,'Données-réorganisées'!$B$47:$Y$60,D23,0)</f>
        <v>81.3</v>
      </c>
      <c r="C24" s="0" t="n">
        <f aca="false">VLOOKUP($C$1,'Données-réorganisées'!$B$47:$Y$60,D23,0)</f>
        <v>88.2</v>
      </c>
    </row>
  </sheetData>
  <dataValidations count="1">
    <dataValidation allowBlank="true" operator="between" showDropDown="false" showErrorMessage="true" showInputMessage="true" sqref="B1:C1" type="list">
      <formula1>'Données-réorganisées'!$B$4:$B$15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17.14"/>
    <col collapsed="false" customWidth="true" hidden="false" outlineLevel="0" max="3" min="3" style="0" width="18.85"/>
    <col collapsed="false" customWidth="true" hidden="false" outlineLevel="0" max="1025" min="4" style="0" width="10.54"/>
  </cols>
  <sheetData>
    <row r="1" customFormat="false" ht="15" hidden="false" customHeight="false" outlineLevel="0" collapsed="false">
      <c r="A1" s="8" t="s">
        <v>30</v>
      </c>
      <c r="B1" s="8" t="s">
        <v>13</v>
      </c>
      <c r="C1" s="8" t="s">
        <v>18</v>
      </c>
      <c r="D1" s="9" t="n">
        <v>2</v>
      </c>
    </row>
    <row r="2" customFormat="false" ht="15" hidden="false" customHeight="false" outlineLevel="0" collapsed="false">
      <c r="A2" s="8" t="n">
        <v>1997</v>
      </c>
      <c r="B2" s="0" t="n">
        <f aca="false">VLOOKUP($B$1,'Données-réorganisées'!$B$62:$Y$75,D1,0)</f>
        <v>121344</v>
      </c>
      <c r="C2" s="0" t="n">
        <f aca="false">VLOOKUP($C$1,'Données-réorganisées'!$B$62:$Y$75,D1,0)</f>
        <v>87529</v>
      </c>
      <c r="D2" s="11" t="n">
        <v>3</v>
      </c>
    </row>
    <row r="3" customFormat="false" ht="15" hidden="false" customHeight="false" outlineLevel="0" collapsed="false">
      <c r="A3" s="8" t="n">
        <v>1998</v>
      </c>
      <c r="B3" s="0" t="n">
        <f aca="false">VLOOKUP($B$1,'Données-réorganisées'!$B$62:$Y$75,D2,0)</f>
        <v>125325</v>
      </c>
      <c r="C3" s="0" t="n">
        <f aca="false">VLOOKUP($C$1,'Données-réorganisées'!$B$62:$Y$75,D2,0)</f>
        <v>90031</v>
      </c>
      <c r="D3" s="11" t="n">
        <v>4</v>
      </c>
    </row>
    <row r="4" customFormat="false" ht="15" hidden="false" customHeight="false" outlineLevel="0" collapsed="false">
      <c r="A4" s="8" t="n">
        <v>1999</v>
      </c>
      <c r="B4" s="0" t="n">
        <f aca="false">VLOOKUP($B$1,'Données-réorganisées'!$B$62:$Y$75,D3,0)</f>
        <v>124464</v>
      </c>
      <c r="C4" s="0" t="n">
        <f aca="false">VLOOKUP($C$1,'Données-réorganisées'!$B$62:$Y$75,D3,0)</f>
        <v>90629</v>
      </c>
      <c r="D4" s="11" t="n">
        <v>5</v>
      </c>
    </row>
    <row r="5" customFormat="false" ht="15" hidden="false" customHeight="false" outlineLevel="0" collapsed="false">
      <c r="A5" s="8" t="n">
        <v>2000</v>
      </c>
      <c r="B5" s="0" t="n">
        <f aca="false">VLOOKUP($B$1,'Données-réorganisées'!$B$62:$Y$75,D4,0)</f>
        <v>125418</v>
      </c>
      <c r="C5" s="0" t="n">
        <f aca="false">VLOOKUP($C$1,'Données-réorganisées'!$B$62:$Y$75,D4,0)</f>
        <v>93407</v>
      </c>
      <c r="D5" s="11" t="n">
        <v>6</v>
      </c>
    </row>
    <row r="6" customFormat="false" ht="15" hidden="false" customHeight="false" outlineLevel="0" collapsed="false">
      <c r="A6" s="8" t="n">
        <v>2001</v>
      </c>
      <c r="B6" s="0" t="n">
        <f aca="false">VLOOKUP($B$1,'Données-réorganisées'!$B$62:$Y$75,D5,0)</f>
        <v>120069</v>
      </c>
      <c r="C6" s="0" t="n">
        <f aca="false">VLOOKUP($C$1,'Données-réorganisées'!$B$62:$Y$75,D5,0)</f>
        <v>91472</v>
      </c>
      <c r="D6" s="11" t="n">
        <v>7</v>
      </c>
    </row>
    <row r="7" customFormat="false" ht="15" hidden="false" customHeight="false" outlineLevel="0" collapsed="false">
      <c r="A7" s="8" t="n">
        <v>2002</v>
      </c>
      <c r="B7" s="0" t="n">
        <f aca="false">VLOOKUP($B$1,'Données-réorganisées'!$B$62:$Y$75,D6,0)</f>
        <v>118093</v>
      </c>
      <c r="C7" s="0" t="n">
        <f aca="false">VLOOKUP($C$1,'Données-réorganisées'!$B$62:$Y$75,D6,0)</f>
        <v>90274</v>
      </c>
      <c r="D7" s="11" t="n">
        <v>8</v>
      </c>
    </row>
    <row r="8" customFormat="false" ht="15" hidden="false" customHeight="false" outlineLevel="0" collapsed="false">
      <c r="A8" s="8" t="n">
        <v>2003</v>
      </c>
      <c r="B8" s="0" t="n">
        <f aca="false">VLOOKUP($B$1,'Données-réorganisées'!$B$62:$Y$75,D7,0)</f>
        <v>119694</v>
      </c>
      <c r="C8" s="0" t="n">
        <f aca="false">VLOOKUP($C$1,'Données-réorganisées'!$B$62:$Y$75,D7,0)</f>
        <v>90844</v>
      </c>
      <c r="D8" s="11" t="n">
        <v>9</v>
      </c>
    </row>
    <row r="9" customFormat="false" ht="15" hidden="false" customHeight="false" outlineLevel="0" collapsed="false">
      <c r="A9" s="8" t="n">
        <v>2004</v>
      </c>
      <c r="B9" s="0" t="n">
        <f aca="false">VLOOKUP($B$1,'Données-réorganisées'!$B$62:$Y$75,D8,0)</f>
        <v>117114</v>
      </c>
      <c r="C9" s="0" t="n">
        <f aca="false">VLOOKUP($C$1,'Données-réorganisées'!$B$62:$Y$75,D8,0)</f>
        <v>90271</v>
      </c>
      <c r="D9" s="11" t="n">
        <v>10</v>
      </c>
    </row>
    <row r="10" customFormat="false" ht="15" hidden="false" customHeight="false" outlineLevel="0" collapsed="false">
      <c r="A10" s="8" t="n">
        <v>2005</v>
      </c>
      <c r="B10" s="0" t="n">
        <f aca="false">VLOOKUP($B$1,'Données-réorganisées'!$B$62:$Y$75,D9,0)</f>
        <v>121524</v>
      </c>
      <c r="C10" s="0" t="n">
        <f aca="false">VLOOKUP($C$1,'Données-réorganisées'!$B$62:$Y$75,D9,0)</f>
        <v>88348</v>
      </c>
      <c r="D10" s="11" t="n">
        <v>11</v>
      </c>
    </row>
    <row r="11" customFormat="false" ht="15" hidden="false" customHeight="false" outlineLevel="0" collapsed="false">
      <c r="A11" s="8" t="n">
        <v>2006</v>
      </c>
      <c r="B11" s="0" t="n">
        <f aca="false">VLOOKUP($B$1,'Données-réorganisées'!$B$62:$Y$75,D10,0)</f>
        <v>126840</v>
      </c>
      <c r="C11" s="0" t="n">
        <f aca="false">VLOOKUP($C$1,'Données-réorganisées'!$B$62:$Y$75,D10,0)</f>
        <v>92147</v>
      </c>
      <c r="D11" s="11" t="n">
        <v>12</v>
      </c>
    </row>
    <row r="12" customFormat="false" ht="15" hidden="false" customHeight="false" outlineLevel="0" collapsed="false">
      <c r="A12" s="8" t="n">
        <v>2007</v>
      </c>
      <c r="B12" s="0" t="n">
        <f aca="false">VLOOKUP($B$1,'Données-réorganisées'!$B$62:$Y$75,D11,0)</f>
        <v>125610</v>
      </c>
      <c r="C12" s="0" t="n">
        <f aca="false">VLOOKUP($C$1,'Données-réorganisées'!$B$62:$Y$75,D11,0)</f>
        <v>88673</v>
      </c>
      <c r="D12" s="11" t="n">
        <v>13</v>
      </c>
    </row>
    <row r="13" customFormat="false" ht="15" hidden="false" customHeight="false" outlineLevel="0" collapsed="false">
      <c r="A13" s="8" t="n">
        <v>2008</v>
      </c>
      <c r="B13" s="0" t="n">
        <f aca="false">VLOOKUP($B$1,'Données-réorganisées'!$B$62:$Y$75,D12,0)</f>
        <v>124938</v>
      </c>
      <c r="C13" s="0" t="n">
        <f aca="false">VLOOKUP($C$1,'Données-réorganisées'!$B$62:$Y$75,D12,0)</f>
        <v>85781</v>
      </c>
      <c r="D13" s="11" t="n">
        <v>14</v>
      </c>
    </row>
    <row r="14" customFormat="false" ht="15" hidden="false" customHeight="false" outlineLevel="0" collapsed="false">
      <c r="A14" s="8" t="n">
        <v>2009</v>
      </c>
      <c r="B14" s="0" t="n">
        <f aca="false">VLOOKUP($B$1,'Données-réorganisées'!$B$62:$Y$75,D13,0)</f>
        <v>128858</v>
      </c>
      <c r="C14" s="0" t="n">
        <f aca="false">VLOOKUP($C$1,'Données-réorganisées'!$B$62:$Y$75,D13,0)</f>
        <v>89165</v>
      </c>
      <c r="D14" s="11" t="n">
        <v>15</v>
      </c>
    </row>
    <row r="15" customFormat="false" ht="15" hidden="false" customHeight="false" outlineLevel="0" collapsed="false">
      <c r="A15" s="8" t="n">
        <v>2010</v>
      </c>
      <c r="B15" s="0" t="n">
        <f aca="false">VLOOKUP($B$1,'Données-réorganisées'!$B$62:$Y$75,D14,0)</f>
        <v>127245</v>
      </c>
      <c r="C15" s="0" t="n">
        <f aca="false">VLOOKUP($C$1,'Données-réorganisées'!$B$62:$Y$75,D14,0)</f>
        <v>88015</v>
      </c>
      <c r="D15" s="11" t="n">
        <v>16</v>
      </c>
    </row>
    <row r="16" customFormat="false" ht="15" hidden="false" customHeight="false" outlineLevel="0" collapsed="false">
      <c r="A16" s="8" t="n">
        <v>2011</v>
      </c>
      <c r="B16" s="0" t="n">
        <f aca="false">VLOOKUP($B$1,'Données-réorganisées'!$B$62:$Y$75,D15,0)</f>
        <v>131033</v>
      </c>
      <c r="C16" s="0" t="n">
        <f aca="false">VLOOKUP($C$1,'Données-réorganisées'!$B$62:$Y$75,D15,0)</f>
        <v>97950</v>
      </c>
      <c r="D16" s="11" t="n">
        <v>17</v>
      </c>
    </row>
    <row r="17" customFormat="false" ht="15" hidden="false" customHeight="false" outlineLevel="0" collapsed="false">
      <c r="A17" s="8" t="n">
        <v>2012</v>
      </c>
      <c r="B17" s="0" t="n">
        <f aca="false">VLOOKUP($B$1,'Données-réorganisées'!$B$62:$Y$75,D16,0)</f>
        <v>135946</v>
      </c>
      <c r="C17" s="0" t="n">
        <f aca="false">VLOOKUP($C$1,'Données-réorganisées'!$B$62:$Y$75,D16,0)</f>
        <v>105590</v>
      </c>
      <c r="D17" s="11" t="n">
        <v>18</v>
      </c>
    </row>
    <row r="18" customFormat="false" ht="15" hidden="false" customHeight="false" outlineLevel="0" collapsed="false">
      <c r="A18" s="8" t="n">
        <v>2013</v>
      </c>
      <c r="B18" s="0" t="n">
        <f aca="false">VLOOKUP($B$1,'Données-réorganisées'!$B$62:$Y$75,D17,0)</f>
        <v>135946</v>
      </c>
      <c r="C18" s="0" t="n">
        <f aca="false">VLOOKUP($C$1,'Données-réorganisées'!$B$62:$Y$75,D17,0)</f>
        <v>97656</v>
      </c>
      <c r="D18" s="11" t="n">
        <v>19</v>
      </c>
    </row>
    <row r="19" customFormat="false" ht="15" hidden="false" customHeight="false" outlineLevel="0" collapsed="false">
      <c r="A19" s="8" t="n">
        <v>2014</v>
      </c>
      <c r="B19" s="0" t="n">
        <f aca="false">VLOOKUP($B$1,'Données-réorganisées'!$B$62:$Y$75,D18,0)</f>
        <v>139535</v>
      </c>
      <c r="C19" s="0" t="n">
        <f aca="false">VLOOKUP($C$1,'Données-réorganisées'!$B$62:$Y$75,D18,0)</f>
        <v>104622</v>
      </c>
      <c r="D19" s="11" t="n">
        <v>20</v>
      </c>
    </row>
    <row r="20" customFormat="false" ht="15" hidden="false" customHeight="false" outlineLevel="0" collapsed="false">
      <c r="A20" s="8" t="n">
        <v>2015</v>
      </c>
      <c r="B20" s="0" t="n">
        <f aca="false">VLOOKUP($B$1,'Données-réorganisées'!$B$62:$Y$75,D19,0)</f>
        <v>142663</v>
      </c>
      <c r="C20" s="0" t="n">
        <f aca="false">VLOOKUP($C$1,'Données-réorganisées'!$B$62:$Y$75,D19,0)</f>
        <v>100668</v>
      </c>
      <c r="D20" s="11" t="n">
        <v>21</v>
      </c>
    </row>
    <row r="21" customFormat="false" ht="15" hidden="false" customHeight="false" outlineLevel="0" collapsed="false">
      <c r="A21" s="8" t="n">
        <v>2016</v>
      </c>
      <c r="B21" s="0" t="n">
        <f aca="false">VLOOKUP($B$1,'Données-réorganisées'!$B$62:$Y$75,D20,0)</f>
        <v>145045</v>
      </c>
      <c r="C21" s="0" t="n">
        <f aca="false">VLOOKUP($C$1,'Données-réorganisées'!$B$62:$Y$75,D20,0)</f>
        <v>104249</v>
      </c>
      <c r="D21" s="11" t="n">
        <v>22</v>
      </c>
    </row>
    <row r="22" customFormat="false" ht="15" hidden="false" customHeight="false" outlineLevel="0" collapsed="false">
      <c r="A22" s="8" t="n">
        <v>2017</v>
      </c>
      <c r="B22" s="0" t="n">
        <f aca="false">VLOOKUP($B$1,'Données-réorganisées'!$B$62:$Y$75,D21,0)</f>
        <v>148970</v>
      </c>
      <c r="C22" s="0" t="n">
        <f aca="false">VLOOKUP($C$1,'Données-réorganisées'!$B$62:$Y$75,D21,0)</f>
        <v>101606</v>
      </c>
      <c r="D22" s="11" t="n">
        <v>23</v>
      </c>
    </row>
    <row r="23" customFormat="false" ht="15" hidden="false" customHeight="false" outlineLevel="0" collapsed="false">
      <c r="A23" s="8" t="n">
        <v>2018</v>
      </c>
      <c r="B23" s="0" t="n">
        <f aca="false">VLOOKUP($B$1,'Données-réorganisées'!$B$62:$Y$75,D22,0)</f>
        <v>156105</v>
      </c>
      <c r="C23" s="0" t="n">
        <f aca="false">VLOOKUP($C$1,'Données-réorganisées'!$B$62:$Y$75,D22,0)</f>
        <v>107427</v>
      </c>
      <c r="D23" s="11" t="n">
        <v>24</v>
      </c>
    </row>
    <row r="24" customFormat="false" ht="15" hidden="false" customHeight="false" outlineLevel="0" collapsed="false">
      <c r="A24" s="8" t="n">
        <v>2019</v>
      </c>
      <c r="B24" s="0" t="n">
        <f aca="false">VLOOKUP($B$1,'Données-réorganisées'!$B$62:$Y$75,D23,0)</f>
        <v>152105</v>
      </c>
      <c r="C24" s="0" t="n">
        <f aca="false">VLOOKUP($C$1,'Données-réorganisées'!$B$62:$Y$75,D23,0)</f>
        <v>98031</v>
      </c>
    </row>
  </sheetData>
  <dataValidations count="1">
    <dataValidation allowBlank="true" operator="between" showDropDown="false" showErrorMessage="true" showInputMessage="true" sqref="B1:C1" type="list">
      <formula1>'Données-réorganisées'!$B$4:$B$15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18.14"/>
    <col collapsed="false" customWidth="true" hidden="false" outlineLevel="0" max="3" min="3" style="0" width="18.29"/>
    <col collapsed="false" customWidth="true" hidden="false" outlineLevel="0" max="1025" min="4" style="0" width="10.54"/>
  </cols>
  <sheetData>
    <row r="1" customFormat="false" ht="15" hidden="false" customHeight="false" outlineLevel="0" collapsed="false">
      <c r="A1" s="8" t="s">
        <v>30</v>
      </c>
      <c r="B1" s="8" t="s">
        <v>13</v>
      </c>
      <c r="C1" s="8" t="s">
        <v>18</v>
      </c>
      <c r="D1" s="9" t="n">
        <v>2</v>
      </c>
    </row>
    <row r="2" customFormat="false" ht="15" hidden="false" customHeight="false" outlineLevel="0" collapsed="false">
      <c r="A2" s="8" t="n">
        <v>1997</v>
      </c>
      <c r="B2" s="0" t="n">
        <f aca="false">VLOOKUP($B$1,'Données-réorganisées'!$B$77:$Y$90,D1,0)</f>
        <v>95290</v>
      </c>
      <c r="C2" s="0" t="n">
        <f aca="false">VLOOKUP($C$1,'Données-réorganisées'!$B$77:$Y$90,D1,0)</f>
        <v>33038</v>
      </c>
      <c r="D2" s="11" t="n">
        <v>3</v>
      </c>
    </row>
    <row r="3" customFormat="false" ht="15" hidden="false" customHeight="false" outlineLevel="0" collapsed="false">
      <c r="A3" s="8" t="n">
        <v>1998</v>
      </c>
      <c r="B3" s="0" t="n">
        <f aca="false">VLOOKUP($B$1,'Données-réorganisées'!$B$77:$Y$90,D2,0)</f>
        <v>97746</v>
      </c>
      <c r="C3" s="0" t="n">
        <f aca="false">VLOOKUP($C$1,'Données-réorganisées'!$B$77:$Y$90,D2,0)</f>
        <v>33672</v>
      </c>
      <c r="D3" s="11" t="n">
        <v>4</v>
      </c>
    </row>
    <row r="4" customFormat="false" ht="15" hidden="false" customHeight="false" outlineLevel="0" collapsed="false">
      <c r="A4" s="8" t="n">
        <v>1999</v>
      </c>
      <c r="B4" s="0" t="n">
        <f aca="false">VLOOKUP($B$1,'Données-réorganisées'!$B$77:$Y$90,D3,0)</f>
        <v>94905</v>
      </c>
      <c r="C4" s="0" t="n">
        <f aca="false">VLOOKUP($C$1,'Données-réorganisées'!$B$77:$Y$90,D3,0)</f>
        <v>31987</v>
      </c>
      <c r="D4" s="11" t="n">
        <v>5</v>
      </c>
    </row>
    <row r="5" customFormat="false" ht="15" hidden="false" customHeight="false" outlineLevel="0" collapsed="false">
      <c r="A5" s="8" t="n">
        <v>2000</v>
      </c>
      <c r="B5" s="0" t="n">
        <f aca="false">VLOOKUP($B$1,'Données-réorganisées'!$B$77:$Y$90,D4,0)</f>
        <v>95288</v>
      </c>
      <c r="C5" s="0" t="n">
        <f aca="false">VLOOKUP($C$1,'Données-réorganisées'!$B$77:$Y$90,D4,0)</f>
        <v>32880</v>
      </c>
      <c r="D5" s="11" t="n">
        <v>6</v>
      </c>
    </row>
    <row r="6" customFormat="false" ht="15" hidden="false" customHeight="false" outlineLevel="0" collapsed="false">
      <c r="A6" s="8" t="n">
        <v>2001</v>
      </c>
      <c r="B6" s="0" t="n">
        <f aca="false">VLOOKUP($B$1,'Données-réorganisées'!$B$77:$Y$90,D5,0)</f>
        <v>90697</v>
      </c>
      <c r="C6" s="0" t="n">
        <f aca="false">VLOOKUP($C$1,'Données-réorganisées'!$B$77:$Y$90,D5,0)</f>
        <v>31723</v>
      </c>
      <c r="D6" s="11" t="n">
        <v>7</v>
      </c>
    </row>
    <row r="7" customFormat="false" ht="15" hidden="false" customHeight="false" outlineLevel="0" collapsed="false">
      <c r="A7" s="8" t="n">
        <v>2002</v>
      </c>
      <c r="B7" s="0" t="n">
        <f aca="false">VLOOKUP($B$1,'Données-réorganisées'!$B$77:$Y$90,D6,0)</f>
        <v>90109</v>
      </c>
      <c r="C7" s="0" t="n">
        <f aca="false">VLOOKUP($C$1,'Données-réorganisées'!$B$77:$Y$90,D6,0)</f>
        <v>32118</v>
      </c>
      <c r="D7" s="11" t="n">
        <v>8</v>
      </c>
    </row>
    <row r="8" customFormat="false" ht="15" hidden="false" customHeight="false" outlineLevel="0" collapsed="false">
      <c r="A8" s="8" t="n">
        <v>2003</v>
      </c>
      <c r="B8" s="0" t="n">
        <f aca="false">VLOOKUP($B$1,'Données-réorganisées'!$B$77:$Y$90,D7,0)</f>
        <v>91819</v>
      </c>
      <c r="C8" s="0" t="n">
        <f aca="false">VLOOKUP($C$1,'Données-réorganisées'!$B$77:$Y$90,D7,0)</f>
        <v>33764</v>
      </c>
      <c r="D8" s="11" t="n">
        <v>9</v>
      </c>
    </row>
    <row r="9" customFormat="false" ht="15" hidden="false" customHeight="false" outlineLevel="0" collapsed="false">
      <c r="A9" s="8" t="n">
        <v>2004</v>
      </c>
      <c r="B9" s="0" t="n">
        <f aca="false">VLOOKUP($B$1,'Données-réorganisées'!$B$77:$Y$90,D8,0)</f>
        <v>89485</v>
      </c>
      <c r="C9" s="0" t="n">
        <f aca="false">VLOOKUP($C$1,'Données-réorganisées'!$B$77:$Y$90,D8,0)</f>
        <v>32783</v>
      </c>
      <c r="D9" s="11" t="n">
        <v>10</v>
      </c>
    </row>
    <row r="10" customFormat="false" ht="15" hidden="false" customHeight="false" outlineLevel="0" collapsed="false">
      <c r="A10" s="8" t="n">
        <v>2005</v>
      </c>
      <c r="B10" s="0" t="n">
        <f aca="false">VLOOKUP($B$1,'Données-réorganisées'!$B$77:$Y$90,D9,0)</f>
        <v>93490</v>
      </c>
      <c r="C10" s="0" t="n">
        <f aca="false">VLOOKUP($C$1,'Données-réorganisées'!$B$77:$Y$90,D9,0)</f>
        <v>33432</v>
      </c>
      <c r="D10" s="11" t="n">
        <v>11</v>
      </c>
    </row>
    <row r="11" customFormat="false" ht="15" hidden="false" customHeight="false" outlineLevel="0" collapsed="false">
      <c r="A11" s="8" t="n">
        <v>2006</v>
      </c>
      <c r="B11" s="0" t="n">
        <f aca="false">VLOOKUP($B$1,'Données-réorganisées'!$B$77:$Y$90,D10,0)</f>
        <v>98452</v>
      </c>
      <c r="C11" s="0" t="n">
        <f aca="false">VLOOKUP($C$1,'Données-réorganisées'!$B$77:$Y$90,D10,0)</f>
        <v>33898</v>
      </c>
      <c r="D11" s="11" t="n">
        <v>12</v>
      </c>
    </row>
    <row r="12" customFormat="false" ht="15" hidden="false" customHeight="false" outlineLevel="0" collapsed="false">
      <c r="A12" s="8" t="n">
        <v>2007</v>
      </c>
      <c r="B12" s="0" t="n">
        <f aca="false">VLOOKUP($B$1,'Données-réorganisées'!$B$77:$Y$90,D11,0)</f>
        <v>97521</v>
      </c>
      <c r="C12" s="0" t="n">
        <f aca="false">VLOOKUP($C$1,'Données-réorganisées'!$B$77:$Y$90,D11,0)</f>
        <v>33259</v>
      </c>
      <c r="D12" s="11" t="n">
        <v>13</v>
      </c>
    </row>
    <row r="13" customFormat="false" ht="15" hidden="false" customHeight="false" outlineLevel="0" collapsed="false">
      <c r="A13" s="8" t="n">
        <v>2008</v>
      </c>
      <c r="B13" s="0" t="n">
        <f aca="false">VLOOKUP($B$1,'Données-réorganisées'!$B$77:$Y$90,D12,0)</f>
        <v>97120</v>
      </c>
      <c r="C13" s="0" t="n">
        <f aca="false">VLOOKUP($C$1,'Données-réorganisées'!$B$77:$Y$90,D12,0)</f>
        <v>32222</v>
      </c>
      <c r="D13" s="11" t="n">
        <v>14</v>
      </c>
    </row>
    <row r="14" customFormat="false" ht="15" hidden="false" customHeight="false" outlineLevel="0" collapsed="false">
      <c r="A14" s="8" t="n">
        <v>2009</v>
      </c>
      <c r="B14" s="0" t="n">
        <f aca="false">VLOOKUP($B$1,'Données-réorganisées'!$B$77:$Y$90,D13,0)</f>
        <v>99980</v>
      </c>
      <c r="C14" s="0" t="n">
        <f aca="false">VLOOKUP($C$1,'Données-réorganisées'!$B$77:$Y$90,D13,0)</f>
        <v>33123</v>
      </c>
      <c r="D14" s="11" t="n">
        <v>15</v>
      </c>
    </row>
    <row r="15" customFormat="false" ht="15" hidden="false" customHeight="false" outlineLevel="0" collapsed="false">
      <c r="A15" s="8" t="n">
        <v>2010</v>
      </c>
      <c r="B15" s="0" t="n">
        <f aca="false">VLOOKUP($B$1,'Données-réorganisées'!$B$77:$Y$90,D14,0)</f>
        <v>98561</v>
      </c>
      <c r="C15" s="0" t="n">
        <f aca="false">VLOOKUP($C$1,'Données-réorganisées'!$B$77:$Y$90,D14,0)</f>
        <v>31466</v>
      </c>
      <c r="D15" s="11" t="n">
        <v>16</v>
      </c>
    </row>
    <row r="16" customFormat="false" ht="15" hidden="false" customHeight="false" outlineLevel="0" collapsed="false">
      <c r="A16" s="8" t="n">
        <v>2011</v>
      </c>
      <c r="B16" s="0" t="n">
        <f aca="false">VLOOKUP($B$1,'Données-réorganisées'!$B$77:$Y$90,D15,0)</f>
        <v>99611</v>
      </c>
      <c r="C16" s="0" t="n">
        <f aca="false">VLOOKUP($C$1,'Données-réorganisées'!$B$77:$Y$90,D15,0)</f>
        <v>32051</v>
      </c>
      <c r="D16" s="11" t="n">
        <v>17</v>
      </c>
    </row>
    <row r="17" customFormat="false" ht="15" hidden="false" customHeight="false" outlineLevel="0" collapsed="false">
      <c r="A17" s="8" t="n">
        <v>2012</v>
      </c>
      <c r="B17" s="0" t="n">
        <f aca="false">VLOOKUP($B$1,'Données-réorganisées'!$B$77:$Y$90,D16,0)</f>
        <v>103143</v>
      </c>
      <c r="C17" s="0" t="n">
        <f aca="false">VLOOKUP($C$1,'Données-réorganisées'!$B$77:$Y$90,D16,0)</f>
        <v>32633</v>
      </c>
      <c r="D17" s="11" t="n">
        <v>18</v>
      </c>
    </row>
    <row r="18" customFormat="false" ht="15" hidden="false" customHeight="false" outlineLevel="0" collapsed="false">
      <c r="A18" s="8" t="n">
        <v>2013</v>
      </c>
      <c r="B18" s="0" t="n">
        <f aca="false">VLOOKUP($B$1,'Données-réorganisées'!$B$77:$Y$90,D17,0)</f>
        <v>104859</v>
      </c>
      <c r="C18" s="0" t="n">
        <f aca="false">VLOOKUP($C$1,'Données-réorganisées'!$B$77:$Y$90,D17,0)</f>
        <v>34269</v>
      </c>
      <c r="D18" s="11" t="n">
        <v>19</v>
      </c>
    </row>
    <row r="19" customFormat="false" ht="15" hidden="false" customHeight="false" outlineLevel="0" collapsed="false">
      <c r="A19" s="8" t="n">
        <v>2014</v>
      </c>
      <c r="B19" s="0" t="n">
        <f aca="false">VLOOKUP($B$1,'Données-réorganisées'!$B$77:$Y$90,D18,0)</f>
        <v>106620</v>
      </c>
      <c r="C19" s="0" t="n">
        <f aca="false">VLOOKUP($C$1,'Données-réorganisées'!$B$77:$Y$90,D18,0)</f>
        <v>33708</v>
      </c>
      <c r="D19" s="11" t="n">
        <v>20</v>
      </c>
    </row>
    <row r="20" customFormat="false" ht="15" hidden="false" customHeight="false" outlineLevel="0" collapsed="false">
      <c r="A20" s="8" t="n">
        <v>2015</v>
      </c>
      <c r="B20" s="0" t="n">
        <f aca="false">VLOOKUP($B$1,'Données-réorganisées'!$B$77:$Y$90,D19,0)</f>
        <v>110045</v>
      </c>
      <c r="C20" s="0" t="n">
        <f aca="false">VLOOKUP($C$1,'Données-réorganisées'!$B$77:$Y$90,D19,0)</f>
        <v>34069</v>
      </c>
      <c r="D20" s="11" t="n">
        <v>21</v>
      </c>
    </row>
    <row r="21" customFormat="false" ht="15" hidden="false" customHeight="false" outlineLevel="0" collapsed="false">
      <c r="A21" s="8" t="n">
        <v>2016</v>
      </c>
      <c r="B21" s="0" t="n">
        <f aca="false">VLOOKUP($B$1,'Données-réorganisées'!$B$77:$Y$90,D20,0)</f>
        <v>112280</v>
      </c>
      <c r="C21" s="0" t="n">
        <f aca="false">VLOOKUP($C$1,'Données-réorganisées'!$B$77:$Y$90,D20,0)</f>
        <v>35666</v>
      </c>
      <c r="D21" s="11" t="n">
        <v>22</v>
      </c>
    </row>
    <row r="22" customFormat="false" ht="15" hidden="false" customHeight="false" outlineLevel="0" collapsed="false">
      <c r="A22" s="8" t="n">
        <v>2017</v>
      </c>
      <c r="B22" s="0" t="n">
        <f aca="false">VLOOKUP($B$1,'Données-réorganisées'!$B$77:$Y$90,D21,0)</f>
        <v>115305</v>
      </c>
      <c r="C22" s="0" t="n">
        <f aca="false">VLOOKUP($C$1,'Données-réorganisées'!$B$77:$Y$90,D21,0)</f>
        <v>36286</v>
      </c>
      <c r="D22" s="11" t="n">
        <v>23</v>
      </c>
    </row>
    <row r="23" customFormat="false" ht="15" hidden="false" customHeight="false" outlineLevel="0" collapsed="false">
      <c r="A23" s="8" t="n">
        <v>2018</v>
      </c>
      <c r="B23" s="0" t="n">
        <f aca="false">VLOOKUP($B$1,'Données-réorganisées'!$B$77:$Y$90,D22,0)</f>
        <v>121044</v>
      </c>
      <c r="C23" s="0" t="n">
        <f aca="false">VLOOKUP($C$1,'Données-réorganisées'!$B$77:$Y$90,D22,0)</f>
        <v>40055</v>
      </c>
      <c r="D23" s="11" t="n">
        <v>24</v>
      </c>
    </row>
    <row r="24" customFormat="false" ht="15" hidden="false" customHeight="false" outlineLevel="0" collapsed="false">
      <c r="A24" s="8" t="n">
        <v>2019</v>
      </c>
      <c r="B24" s="0" t="n">
        <f aca="false">VLOOKUP($B$1,'Données-réorganisées'!$B$77:$Y$90,D23,0)</f>
        <v>117877</v>
      </c>
      <c r="C24" s="0" t="n">
        <f aca="false">VLOOKUP($C$1,'Données-réorganisées'!$B$77:$Y$90,D23,0)</f>
        <v>37304</v>
      </c>
    </row>
  </sheetData>
  <dataValidations count="1">
    <dataValidation allowBlank="true" operator="between" showDropDown="false" showErrorMessage="true" showInputMessage="true" sqref="B1:C1" type="list">
      <formula1>'Données-réorganisées'!$B$4:$B$15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18.58"/>
    <col collapsed="false" customWidth="true" hidden="false" outlineLevel="0" max="3" min="3" style="0" width="18.71"/>
    <col collapsed="false" customWidth="true" hidden="false" outlineLevel="0" max="1025" min="4" style="0" width="10.54"/>
  </cols>
  <sheetData>
    <row r="1" customFormat="false" ht="15" hidden="false" customHeight="false" outlineLevel="0" collapsed="false">
      <c r="A1" s="8" t="s">
        <v>30</v>
      </c>
      <c r="B1" s="8" t="s">
        <v>13</v>
      </c>
      <c r="C1" s="8" t="s">
        <v>18</v>
      </c>
      <c r="D1" s="9" t="n">
        <v>2</v>
      </c>
    </row>
    <row r="2" customFormat="false" ht="15" hidden="false" customHeight="false" outlineLevel="0" collapsed="false">
      <c r="A2" s="8" t="n">
        <v>1997</v>
      </c>
      <c r="B2" s="0" t="n">
        <f aca="false">VLOOKUP($B$1,'Données-réorganisées'!$B$92:$Y$105,D1,0)</f>
        <v>19864</v>
      </c>
      <c r="C2" s="0" t="n">
        <f aca="false">VLOOKUP($C$1,'Données-réorganisées'!$B$92:$Y$105,D1,0)</f>
        <v>32351</v>
      </c>
      <c r="D2" s="11" t="n">
        <v>3</v>
      </c>
    </row>
    <row r="3" customFormat="false" ht="15" hidden="false" customHeight="false" outlineLevel="0" collapsed="false">
      <c r="A3" s="8" t="n">
        <v>1998</v>
      </c>
      <c r="B3" s="0" t="n">
        <f aca="false">VLOOKUP($B$1,'Données-réorganisées'!$B$92:$Y$105,D2,0)</f>
        <v>20994</v>
      </c>
      <c r="C3" s="0" t="n">
        <f aca="false">VLOOKUP($C$1,'Données-réorganisées'!$B$92:$Y$105,D2,0)</f>
        <v>33721</v>
      </c>
      <c r="D3" s="11" t="n">
        <v>4</v>
      </c>
    </row>
    <row r="4" customFormat="false" ht="15" hidden="false" customHeight="false" outlineLevel="0" collapsed="false">
      <c r="A4" s="8" t="n">
        <v>1999</v>
      </c>
      <c r="B4" s="0" t="n">
        <f aca="false">VLOOKUP($B$1,'Données-réorganisées'!$B$92:$Y$105,D3,0)</f>
        <v>22288</v>
      </c>
      <c r="C4" s="0" t="n">
        <f aca="false">VLOOKUP($C$1,'Données-réorganisées'!$B$92:$Y$105,D3,0)</f>
        <v>34602</v>
      </c>
      <c r="D4" s="11" t="n">
        <v>5</v>
      </c>
    </row>
    <row r="5" customFormat="false" ht="15" hidden="false" customHeight="false" outlineLevel="0" collapsed="false">
      <c r="A5" s="8" t="n">
        <v>2000</v>
      </c>
      <c r="B5" s="0" t="n">
        <f aca="false">VLOOKUP($B$1,'Données-réorganisées'!$B$92:$Y$105,D4,0)</f>
        <v>22489</v>
      </c>
      <c r="C5" s="0" t="n">
        <f aca="false">VLOOKUP($C$1,'Données-réorganisées'!$B$92:$Y$105,D4,0)</f>
        <v>35307</v>
      </c>
      <c r="D5" s="11" t="n">
        <v>6</v>
      </c>
    </row>
    <row r="6" customFormat="false" ht="15" hidden="false" customHeight="false" outlineLevel="0" collapsed="false">
      <c r="A6" s="8" t="n">
        <v>2001</v>
      </c>
      <c r="B6" s="0" t="n">
        <f aca="false">VLOOKUP($B$1,'Données-réorganisées'!$B$92:$Y$105,D5,0)</f>
        <v>21684</v>
      </c>
      <c r="C6" s="0" t="n">
        <f aca="false">VLOOKUP($C$1,'Données-réorganisées'!$B$92:$Y$105,D5,0)</f>
        <v>34861</v>
      </c>
      <c r="D6" s="11" t="n">
        <v>7</v>
      </c>
    </row>
    <row r="7" customFormat="false" ht="15" hidden="false" customHeight="false" outlineLevel="0" collapsed="false">
      <c r="A7" s="8" t="n">
        <v>2002</v>
      </c>
      <c r="B7" s="0" t="n">
        <f aca="false">VLOOKUP($B$1,'Données-réorganisées'!$B$92:$Y$105,D6,0)</f>
        <v>20344</v>
      </c>
      <c r="C7" s="0" t="n">
        <f aca="false">VLOOKUP($C$1,'Données-réorganisées'!$B$92:$Y$105,D6,0)</f>
        <v>33642</v>
      </c>
      <c r="D7" s="11" t="n">
        <v>8</v>
      </c>
    </row>
    <row r="8" customFormat="false" ht="15" hidden="false" customHeight="false" outlineLevel="0" collapsed="false">
      <c r="A8" s="8" t="n">
        <v>2003</v>
      </c>
      <c r="B8" s="0" t="n">
        <f aca="false">VLOOKUP($B$1,'Données-réorganisées'!$B$92:$Y$105,D7,0)</f>
        <v>20339</v>
      </c>
      <c r="C8" s="0" t="n">
        <f aca="false">VLOOKUP($C$1,'Données-réorganisées'!$B$92:$Y$105,D7,0)</f>
        <v>33882</v>
      </c>
      <c r="D8" s="11" t="n">
        <v>9</v>
      </c>
    </row>
    <row r="9" customFormat="false" ht="15" hidden="false" customHeight="false" outlineLevel="0" collapsed="false">
      <c r="A9" s="8" t="n">
        <v>2004</v>
      </c>
      <c r="B9" s="0" t="n">
        <f aca="false">VLOOKUP($B$1,'Données-réorganisées'!$B$92:$Y$105,D8,0)</f>
        <v>20126</v>
      </c>
      <c r="C9" s="0" t="n">
        <f aca="false">VLOOKUP($C$1,'Données-réorganisées'!$B$92:$Y$105,D8,0)</f>
        <v>33952</v>
      </c>
      <c r="D9" s="11" t="n">
        <v>10</v>
      </c>
    </row>
    <row r="10" customFormat="false" ht="15" hidden="false" customHeight="false" outlineLevel="0" collapsed="false">
      <c r="A10" s="8" t="n">
        <v>2005</v>
      </c>
      <c r="B10" s="0" t="n">
        <f aca="false">VLOOKUP($B$1,'Données-réorganisées'!$B$92:$Y$105,D9,0)</f>
        <v>20321</v>
      </c>
      <c r="C10" s="0" t="n">
        <f aca="false">VLOOKUP($C$1,'Données-réorganisées'!$B$92:$Y$105,D9,0)</f>
        <v>32034</v>
      </c>
      <c r="D10" s="11" t="n">
        <v>11</v>
      </c>
    </row>
    <row r="11" customFormat="false" ht="15" hidden="false" customHeight="false" outlineLevel="0" collapsed="false">
      <c r="A11" s="8" t="n">
        <v>2006</v>
      </c>
      <c r="B11" s="0" t="n">
        <f aca="false">VLOOKUP($B$1,'Données-réorganisées'!$B$92:$Y$105,D10,0)</f>
        <v>20525</v>
      </c>
      <c r="C11" s="0" t="n">
        <f aca="false">VLOOKUP($C$1,'Données-réorganisées'!$B$92:$Y$105,D10,0)</f>
        <v>31167</v>
      </c>
      <c r="D11" s="11" t="n">
        <v>12</v>
      </c>
    </row>
    <row r="12" customFormat="false" ht="15" hidden="false" customHeight="false" outlineLevel="0" collapsed="false">
      <c r="A12" s="8" t="n">
        <v>2007</v>
      </c>
      <c r="B12" s="0" t="n">
        <f aca="false">VLOOKUP($B$1,'Données-réorganisées'!$B$92:$Y$105,D11,0)</f>
        <v>20054</v>
      </c>
      <c r="C12" s="0" t="n">
        <f aca="false">VLOOKUP($C$1,'Données-réorganisées'!$B$92:$Y$105,D11,0)</f>
        <v>29081</v>
      </c>
      <c r="D12" s="11" t="n">
        <v>13</v>
      </c>
    </row>
    <row r="13" customFormat="false" ht="15" hidden="false" customHeight="false" outlineLevel="0" collapsed="false">
      <c r="A13" s="8" t="n">
        <v>2008</v>
      </c>
      <c r="B13" s="0" t="n">
        <f aca="false">VLOOKUP($B$1,'Données-réorganisées'!$B$92:$Y$105,D12,0)</f>
        <v>19857</v>
      </c>
      <c r="C13" s="0" t="n">
        <f aca="false">VLOOKUP($C$1,'Données-réorganisées'!$B$92:$Y$105,D12,0)</f>
        <v>28392</v>
      </c>
      <c r="D13" s="11" t="n">
        <v>14</v>
      </c>
    </row>
    <row r="14" customFormat="false" ht="15" hidden="false" customHeight="false" outlineLevel="0" collapsed="false">
      <c r="A14" s="8" t="n">
        <v>2009</v>
      </c>
      <c r="B14" s="0" t="n">
        <f aca="false">VLOOKUP($B$1,'Données-réorganisées'!$B$92:$Y$105,D13,0)</f>
        <v>19575</v>
      </c>
      <c r="C14" s="0" t="n">
        <f aca="false">VLOOKUP($C$1,'Données-réorganisées'!$B$92:$Y$105,D13,0)</f>
        <v>26861</v>
      </c>
      <c r="D14" s="11" t="n">
        <v>15</v>
      </c>
    </row>
    <row r="15" customFormat="false" ht="15" hidden="false" customHeight="false" outlineLevel="0" collapsed="false">
      <c r="A15" s="8" t="n">
        <v>2010</v>
      </c>
      <c r="B15" s="0" t="n">
        <f aca="false">VLOOKUP($B$1,'Données-réorganisées'!$B$92:$Y$105,D14,0)</f>
        <v>19536</v>
      </c>
      <c r="C15" s="0" t="n">
        <f aca="false">VLOOKUP($C$1,'Données-réorganisées'!$B$92:$Y$105,D14,0)</f>
        <v>27148</v>
      </c>
      <c r="D15" s="11" t="n">
        <v>16</v>
      </c>
    </row>
    <row r="16" customFormat="false" ht="15" hidden="false" customHeight="false" outlineLevel="0" collapsed="false">
      <c r="A16" s="8" t="n">
        <v>2011</v>
      </c>
      <c r="B16" s="0" t="n">
        <f aca="false">VLOOKUP($B$1,'Données-réorganisées'!$B$92:$Y$105,D15,0)</f>
        <v>19055</v>
      </c>
      <c r="C16" s="0" t="n">
        <f aca="false">VLOOKUP($C$1,'Données-réorganisées'!$B$92:$Y$105,D15,0)</f>
        <v>25816</v>
      </c>
      <c r="D16" s="11" t="n">
        <v>17</v>
      </c>
    </row>
    <row r="17" customFormat="false" ht="15" hidden="false" customHeight="false" outlineLevel="0" collapsed="false">
      <c r="A17" s="8" t="n">
        <v>2012</v>
      </c>
      <c r="B17" s="0" t="n">
        <f aca="false">VLOOKUP($B$1,'Données-réorganisées'!$B$92:$Y$105,D16,0)</f>
        <v>18708</v>
      </c>
      <c r="C17" s="0" t="n">
        <f aca="false">VLOOKUP($C$1,'Données-réorganisées'!$B$92:$Y$105,D16,0)</f>
        <v>24753</v>
      </c>
      <c r="D17" s="11" t="n">
        <v>18</v>
      </c>
    </row>
    <row r="18" customFormat="false" ht="15" hidden="false" customHeight="false" outlineLevel="0" collapsed="false">
      <c r="A18" s="8" t="n">
        <v>2013</v>
      </c>
      <c r="B18" s="0" t="n">
        <f aca="false">VLOOKUP($B$1,'Données-réorganisées'!$B$92:$Y$105,D17,0)</f>
        <v>18911</v>
      </c>
      <c r="C18" s="0" t="n">
        <f aca="false">VLOOKUP($C$1,'Données-réorganisées'!$B$92:$Y$105,D17,0)</f>
        <v>23787</v>
      </c>
      <c r="D18" s="11" t="n">
        <v>19</v>
      </c>
    </row>
    <row r="19" customFormat="false" ht="15" hidden="false" customHeight="false" outlineLevel="0" collapsed="false">
      <c r="A19" s="8" t="n">
        <v>2014</v>
      </c>
      <c r="B19" s="0" t="n">
        <f aca="false">VLOOKUP($B$1,'Données-réorganisées'!$B$92:$Y$105,D18,0)</f>
        <v>19437</v>
      </c>
      <c r="C19" s="0" t="n">
        <f aca="false">VLOOKUP($C$1,'Données-réorganisées'!$B$92:$Y$105,D18,0)</f>
        <v>24352</v>
      </c>
      <c r="D19" s="11" t="n">
        <v>20</v>
      </c>
    </row>
    <row r="20" customFormat="false" ht="15" hidden="false" customHeight="false" outlineLevel="0" collapsed="false">
      <c r="A20" s="8" t="n">
        <v>2015</v>
      </c>
      <c r="B20" s="0" t="n">
        <f aca="false">VLOOKUP($B$1,'Données-réorganisées'!$B$92:$Y$105,D19,0)</f>
        <v>19692</v>
      </c>
      <c r="C20" s="0" t="n">
        <f aca="false">VLOOKUP($C$1,'Données-réorganisées'!$B$92:$Y$105,D19,0)</f>
        <v>22302</v>
      </c>
      <c r="D20" s="11" t="n">
        <v>21</v>
      </c>
    </row>
    <row r="21" customFormat="false" ht="15" hidden="false" customHeight="false" outlineLevel="0" collapsed="false">
      <c r="A21" s="8" t="n">
        <v>2016</v>
      </c>
      <c r="B21" s="0" t="n">
        <f aca="false">VLOOKUP($B$1,'Données-réorganisées'!$B$92:$Y$105,D20,0)</f>
        <v>19749</v>
      </c>
      <c r="C21" s="0" t="n">
        <f aca="false">VLOOKUP($C$1,'Données-réorganisées'!$B$92:$Y$105,D20,0)</f>
        <v>22589</v>
      </c>
      <c r="D21" s="11" t="n">
        <v>22</v>
      </c>
    </row>
    <row r="22" customFormat="false" ht="15" hidden="false" customHeight="false" outlineLevel="0" collapsed="false">
      <c r="A22" s="8" t="n">
        <v>2017</v>
      </c>
      <c r="B22" s="0" t="n">
        <f aca="false">VLOOKUP($B$1,'Données-réorganisées'!$B$92:$Y$105,D21,0)</f>
        <v>19988</v>
      </c>
      <c r="C22" s="0" t="n">
        <f aca="false">VLOOKUP($C$1,'Données-réorganisées'!$B$92:$Y$105,D21,0)</f>
        <v>22274</v>
      </c>
      <c r="D22" s="11" t="n">
        <v>23</v>
      </c>
    </row>
    <row r="23" customFormat="false" ht="15" hidden="false" customHeight="false" outlineLevel="0" collapsed="false">
      <c r="A23" s="8" t="n">
        <v>2018</v>
      </c>
      <c r="B23" s="0" t="n">
        <f aca="false">VLOOKUP($B$1,'Données-réorganisées'!$B$92:$Y$105,D22,0)</f>
        <v>21637</v>
      </c>
      <c r="C23" s="0" t="n">
        <f aca="false">VLOOKUP($C$1,'Données-réorganisées'!$B$92:$Y$105,D22,0)</f>
        <v>24467</v>
      </c>
      <c r="D23" s="11" t="n">
        <v>24</v>
      </c>
    </row>
    <row r="24" customFormat="false" ht="15" hidden="false" customHeight="false" outlineLevel="0" collapsed="false">
      <c r="A24" s="8" t="n">
        <v>2019</v>
      </c>
      <c r="B24" s="0" t="n">
        <f aca="false">VLOOKUP($B$1,'Données-réorganisées'!$B$92:$Y$105,D23,0)</f>
        <v>21099</v>
      </c>
      <c r="C24" s="0" t="n">
        <f aca="false">VLOOKUP($C$1,'Données-réorganisées'!$B$92:$Y$105,D23,0)</f>
        <v>23109</v>
      </c>
    </row>
  </sheetData>
  <dataValidations count="1">
    <dataValidation allowBlank="true" operator="between" showDropDown="false" showErrorMessage="true" showInputMessage="true" sqref="B1:C1" type="list">
      <formula1>'Données-réorganisées'!$B$4:$B$15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&amp;C&amp;1#&amp;10C1 - Interne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2020-11-26T12:33:37Z</dcterms:created>
  <dc:creator>Samuel DEFOSSE</dc:creator>
  <dc:description/>
  <dc:language>fr-FR</dc:language>
  <cp:lastModifiedBy/>
  <dcterms:modified xsi:type="dcterms:W3CDTF">2020-11-27T18:18:17Z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e0428da-ac0f-4a84-a429-a80e20cb35de_ActionId">
    <vt:lpwstr>aca3a1ce-5b25-45d3-8af1-de24f8c77c48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nabled">
    <vt:lpwstr>True</vt:lpwstr>
  </property>
  <property fmtid="{D5CDD505-2E9C-101B-9397-08002B2CF9AE}" pid="9" name="MSIP_Label_ee0428da-ac0f-4a84-a429-a80e20cb35de_Extended_MSFT_Method">
    <vt:lpwstr>Automatic</vt:lpwstr>
  </property>
  <property fmtid="{D5CDD505-2E9C-101B-9397-08002B2CF9AE}" pid="10" name="MSIP_Label_ee0428da-ac0f-4a84-a429-a80e20cb35de_Name">
    <vt:lpwstr>C1 - Interne</vt:lpwstr>
  </property>
  <property fmtid="{D5CDD505-2E9C-101B-9397-08002B2CF9AE}" pid="11" name="MSIP_Label_ee0428da-ac0f-4a84-a429-a80e20cb35de_Owner">
    <vt:lpwstr>samuel.defosse@labanquepostale.fr</vt:lpwstr>
  </property>
  <property fmtid="{D5CDD505-2E9C-101B-9397-08002B2CF9AE}" pid="12" name="MSIP_Label_ee0428da-ac0f-4a84-a429-a80e20cb35de_SetDate">
    <vt:lpwstr>2020-11-26T11:55:29.9459995Z</vt:lpwstr>
  </property>
  <property fmtid="{D5CDD505-2E9C-101B-9397-08002B2CF9AE}" pid="13" name="MSIP_Label_ee0428da-ac0f-4a84-a429-a80e20cb35de_SiteId">
    <vt:lpwstr>80c03608-5f64-40bb-9c70-9394abe6011c</vt:lpwstr>
  </property>
  <property fmtid="{D5CDD505-2E9C-101B-9397-08002B2CF9AE}" pid="14" name="ScaleCrop">
    <vt:bool>0</vt:bool>
  </property>
  <property fmtid="{D5CDD505-2E9C-101B-9397-08002B2CF9AE}" pid="15" name="Sensitivity">
    <vt:lpwstr>C1 - Interne</vt:lpwstr>
  </property>
  <property fmtid="{D5CDD505-2E9C-101B-9397-08002B2CF9AE}" pid="16" name="ShareDoc">
    <vt:bool>0</vt:bool>
  </property>
</Properties>
</file>