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workbench\"/>
    </mc:Choice>
  </mc:AlternateContent>
  <xr:revisionPtr revIDLastSave="0" documentId="13_ncr:1_{A25CD456-C5A8-438D-9DC5-633DFE55D1B3}" xr6:coauthVersionLast="46" xr6:coauthVersionMax="46" xr10:uidLastSave="{00000000-0000-0000-0000-000000000000}"/>
  <bookViews>
    <workbookView xWindow="-96" yWindow="-96" windowWidth="19392" windowHeight="10392" firstSheet="3" activeTab="5" xr2:uid="{00000000-000D-0000-FFFF-FFFF00000000}"/>
  </bookViews>
  <sheets>
    <sheet name="SG Overall GDP Growth" sheetId="5" r:id="rId1"/>
    <sheet name="SG GDP Growth by Sector" sheetId="6" r:id="rId2"/>
    <sheet name="overall-grad-employment" sheetId="3" r:id="rId3"/>
    <sheet name="grad-employment rate by cluster" sheetId="4" r:id="rId4"/>
    <sheet name="correl-gdp-employment" sheetId="1" r:id="rId5"/>
    <sheet name="correl-employment-GES" sheetId="2" r:id="rId6"/>
  </sheets>
  <externalReferences>
    <externalReference r:id="rId7"/>
    <externalReference r:id="rId8"/>
    <externalReference r:id="rId9"/>
  </externalReferences>
  <definedNames>
    <definedName name="_xlnm._FilterDatabase" localSheetId="5" hidden="1">'correl-employment-GES'!$A$1:$D$1</definedName>
    <definedName name="_xlnm._FilterDatabase" localSheetId="4" hidden="1">'correl-gdp-employment'!$D$1:$D$1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C1" i="2"/>
  <c r="B1" i="2" l="1"/>
  <c r="C8" i="1"/>
  <c r="D8" i="1" s="1"/>
  <c r="B8" i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  <c r="C1" i="1"/>
  <c r="B1" i="1"/>
  <c r="B3" i="1"/>
  <c r="B4" i="1"/>
  <c r="B5" i="1"/>
  <c r="B6" i="1"/>
  <c r="B7" i="1"/>
  <c r="B2" i="1"/>
  <c r="B10" i="1" l="1"/>
  <c r="C2" i="2"/>
  <c r="D2" i="2" l="1"/>
  <c r="C6" i="2"/>
  <c r="D6" i="2" s="1"/>
  <c r="C5" i="2"/>
  <c r="D5" i="2" s="1"/>
  <c r="C8" i="2"/>
  <c r="D8" i="2" s="1"/>
  <c r="C4" i="2"/>
  <c r="D4" i="2" s="1"/>
  <c r="C7" i="2"/>
  <c r="D7" i="2" s="1"/>
  <c r="C3" i="2"/>
  <c r="D3" i="2" s="1"/>
  <c r="B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C2773-777C-48D5-A8E9-EAC51248DFE9}" sourceFile="C:\Users\Sam\Desktop\MTech EBAC Sem 1\Practice Module\F5-APM\data\GES_SG_2013-2019.xlsm" keepAlive="1" name="GES_SG_2013-2019" type="5" refreshedVersion="7" background="1">
    <dbPr connection="Provider=Microsoft.ACE.OLEDB.12.0;User ID=Admin;Data Source=C:\Users\Sam\Desktop\MTech EBAC Sem 1\Practice Module\F5-APM\data\GES_SG_2013-2019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ocessed$" commandType="3"/>
  </connection>
  <connection id="2" xr16:uid="{75CA9087-287A-47CD-8574-E0FFE9BAD679}" sourceFile="C:\Users\Sam\Desktop\MTech EBAC Sem 1\Practice Module\F5-APM\data\GES_SG_2013-2019.xlsm" odcFile="C:\Users\Sam\Documents\My Data Sources\GES_SG_2013-2019 processed$.od.odc" keepAlive="1" name="GES_SG_2013-2019 processed$.od" type="5" refreshedVersion="0" background="1">
    <dbPr connection="Provider=Microsoft.ACE.OLEDB.12.0;User ID=Admin;Data Source=C:\Users\Sam\Desktop\MTech EBAC Sem 1\Practice Module\F5-APM\data\GES_SG_2013-2019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ocessed$" commandType="3"/>
  </connection>
</connections>
</file>

<file path=xl/sharedStrings.xml><?xml version="1.0" encoding="utf-8"?>
<sst xmlns="http://schemas.openxmlformats.org/spreadsheetml/2006/main" count="53" uniqueCount="38">
  <si>
    <t>Year</t>
  </si>
  <si>
    <t>Correlation between Singapore GDP and Employment</t>
  </si>
  <si>
    <t>Correlation between Singapore Overall Employment and Graduate Employment</t>
  </si>
  <si>
    <t>There is a very strong positive correlation between GDP and Overall Employment</t>
  </si>
  <si>
    <t>Overall Employment [Millions]</t>
  </si>
  <si>
    <t>Employed Graduates (thousands)</t>
  </si>
  <si>
    <t>There is a very strong positive correlation between Overall Employment and Graduate Employment</t>
  </si>
  <si>
    <t>Row Labels</t>
  </si>
  <si>
    <t>Grand Total</t>
  </si>
  <si>
    <t>Average of employment_rate_overall</t>
  </si>
  <si>
    <t>Column Labels</t>
  </si>
  <si>
    <t>Arts, Design &amp; Media</t>
  </si>
  <si>
    <t>Built Environment</t>
  </si>
  <si>
    <t>Business</t>
  </si>
  <si>
    <t>Engineering</t>
  </si>
  <si>
    <t>Health Sciences</t>
  </si>
  <si>
    <t>Humanities &amp; Social Sciences</t>
  </si>
  <si>
    <t>Information &amp; Digital Technologies</t>
  </si>
  <si>
    <t>Sciences</t>
  </si>
  <si>
    <t>Values</t>
  </si>
  <si>
    <t>2013</t>
  </si>
  <si>
    <t>2014</t>
  </si>
  <si>
    <t>2015</t>
  </si>
  <si>
    <t>2016</t>
  </si>
  <si>
    <t>2017</t>
  </si>
  <si>
    <t>2018</t>
  </si>
  <si>
    <t xml:space="preserve">         Wholesale &amp; Retail Trade </t>
  </si>
  <si>
    <t xml:space="preserve">         Utilities </t>
  </si>
  <si>
    <t xml:space="preserve">         Transportation &amp; Storage </t>
  </si>
  <si>
    <t xml:space="preserve">         Real Estate, Professional Services And Administrative &amp; Support Services </t>
  </si>
  <si>
    <t xml:space="preserve">         Other Services Industries </t>
  </si>
  <si>
    <t xml:space="preserve">         Other Goods Industries * </t>
  </si>
  <si>
    <t xml:space="preserve">         Manufacturing </t>
  </si>
  <si>
    <t xml:space="preserve">         Information &amp; Communications </t>
  </si>
  <si>
    <t xml:space="preserve">         Finance &amp; Insurance </t>
  </si>
  <si>
    <t xml:space="preserve">         Construction </t>
  </si>
  <si>
    <t xml:space="preserve">         Accommodation &amp; Food Services 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</si>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</sst>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</cellXfs>
  <cellStyles count="2">
    <cellStyle name="Comma" xfId="1" builtinId="3"/>
    <cellStyle name="Normal" xfId="0" builtinId="0"/>
  </cellStyles>
  <dxfs count="28">
    <dxf>
      <alignment wrapText="1"/>
    </dxf>
    <dxf>
      <alignment horizontal="right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wrapText="1"/>
    </dxf>
    <dxf>
      <alignment horizontal="right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right"/>
    </dxf>
    <dxf>
      <alignment wrapText="1"/>
    </dxf>
    <dxf>
      <alignment wrapText="1"/>
    </dxf>
    <dxf>
      <alignment wrapText="1"/>
    </dxf>
    <dxf>
      <alignment vertical="center"/>
    </dxf>
    <dxf>
      <alignment wrapText="1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[exploratory-analysis.xlsx]SG Overall GDP Growth!PivotTable2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Singapore</a:t>
            </a:r>
            <a:r>
              <a:rPr lang="en-SG" baseline="0"/>
              <a:t> Overall GDP Growth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'SG Overall GDP Growth'!$B$3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Overall GDP Growth'!$A$4:$A$10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Overall GDP Growth'!$B$4:$B$10</c:f>
              <c:numCache>
                <c:formatCode>General</c:formatCode>
                <c:ptCount val="7"/>
                <c:pt idx="0">
                  <c:v>4.8000000000000007</c:v>
                </c:pt>
                <c:pt idx="1">
                  <c:v>3.5999999999999996</c:v>
                </c:pt>
                <c:pt idx="2">
                  <c:v>2.1999999999999997</c:v>
                </c:pt>
                <c:pt idx="3">
                  <c:v>2.2000000000000002</c:v>
                </c:pt>
                <c:pt idx="4">
                  <c:v>3.9</c:v>
                </c:pt>
                <c:pt idx="5">
                  <c:v>3.3000000000000007</c:v>
                </c:pt>
                <c:pt idx="6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F-4EFF-AC81-071D24C2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36384"/>
        <c:axId val="2131545536"/>
      </c:lineChart>
      <c:catAx>
        <c:axId val="21315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5536"/>
        <c:crosses val="autoZero"/>
        <c:auto val="1"/>
        <c:lblAlgn val="ctr"/>
        <c:lblOffset val="100"/>
        <c:noMultiLvlLbl val="0"/>
      </c:catAx>
      <c:valAx>
        <c:axId val="21315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[exploratory-analysis.xlsx]SG GDP Growth by Sector!PivotTable3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SG GDP Growth by Sector (%)</a:t>
            </a:r>
          </a:p>
        </c:rich>
      </c:tx>
      <c:layout>
        <c:manualLayout>
          <c:xMode val="edge"/>
          <c:yMode val="edge"/>
          <c:x val="0.18164183535500553"/>
          <c:y val="3.2405354097502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559764861927938E-2"/>
          <c:y val="0.13668689602820078"/>
          <c:w val="0.65521148013014163"/>
          <c:h val="0.82277506524680033"/>
        </c:manualLayout>
      </c:layout>
      <c:lineChart>
        <c:grouping val="standard"/>
        <c:varyColors val="0"/>
        <c:ser>
          <c:idx val="0"/>
          <c:order val="0"/>
          <c:tx>
            <c:strRef>
              <c:f>'SG GDP Growth by Sector'!$B$3:$B$4</c:f>
              <c:strCache>
                <c:ptCount val="1"/>
                <c:pt idx="0">
                  <c:v>         Accommodation &amp; Food Services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Sector'!$A$5:$A$11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GDP Growth by Sector'!$B$5:$B$11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F-45E6-8063-960207D17211}"/>
            </c:ext>
          </c:extLst>
        </c:ser>
        <c:ser>
          <c:idx val="1"/>
          <c:order val="1"/>
          <c:tx>
            <c:strRef>
              <c:f>'SG GDP Growth by Sector'!$C$3:$C$4</c:f>
              <c:strCache>
                <c:ptCount val="1"/>
                <c:pt idx="0">
                  <c:v>         Construction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Sector'!$A$5:$A$11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GDP Growth by Sector'!$C$5:$C$11</c:f>
              <c:numCache>
                <c:formatCode>General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0.3</c:v>
                </c:pt>
                <c:pt idx="3">
                  <c:v>-0.1</c:v>
                </c:pt>
                <c:pt idx="4">
                  <c:v>-0.2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F-45E6-8063-960207D17211}"/>
            </c:ext>
          </c:extLst>
        </c:ser>
        <c:ser>
          <c:idx val="2"/>
          <c:order val="2"/>
          <c:tx>
            <c:strRef>
              <c:f>'SG GDP Growth by Sector'!$D$3:$D$4</c:f>
              <c:strCache>
                <c:ptCount val="1"/>
                <c:pt idx="0">
                  <c:v>         Finance &amp; Insurance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Sector'!$A$5:$A$11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GDP Growth by Sector'!$D$5:$D$11</c:f>
              <c:numCache>
                <c:formatCode>General</c:formatCode>
                <c:ptCount val="7"/>
                <c:pt idx="0">
                  <c:v>1.8</c:v>
                </c:pt>
                <c:pt idx="1">
                  <c:v>1</c:v>
                </c:pt>
                <c:pt idx="2">
                  <c:v>0.5</c:v>
                </c:pt>
                <c:pt idx="3">
                  <c:v>0.1</c:v>
                </c:pt>
                <c:pt idx="4">
                  <c:v>0.9</c:v>
                </c:pt>
                <c:pt idx="5">
                  <c:v>0.7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F-45E6-8063-960207D17211}"/>
            </c:ext>
          </c:extLst>
        </c:ser>
        <c:ser>
          <c:idx val="3"/>
          <c:order val="3"/>
          <c:tx>
            <c:strRef>
              <c:f>'SG GDP Growth by Sector'!$E$3:$E$4</c:f>
              <c:strCache>
                <c:ptCount val="1"/>
                <c:pt idx="0">
                  <c:v>         Information &amp; Communications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Sector'!$A$5:$A$11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GDP Growth by Sector'!$E$5:$E$11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F-45E6-8063-960207D17211}"/>
            </c:ext>
          </c:extLst>
        </c:ser>
        <c:ser>
          <c:idx val="4"/>
          <c:order val="4"/>
          <c:tx>
            <c:strRef>
              <c:f>'SG GDP Growth by Sector'!$F$3:$F$4</c:f>
              <c:strCache>
                <c:ptCount val="1"/>
                <c:pt idx="0">
                  <c:v>         Manufacturing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Sector'!$A$5:$A$11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GDP Growth by Sector'!$F$5:$F$11</c:f>
              <c:numCache>
                <c:formatCode>General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-0.9</c:v>
                </c:pt>
                <c:pt idx="3">
                  <c:v>0.7</c:v>
                </c:pt>
                <c:pt idx="4">
                  <c:v>1.8</c:v>
                </c:pt>
                <c:pt idx="5">
                  <c:v>1.3</c:v>
                </c:pt>
                <c:pt idx="6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F-45E6-8063-960207D17211}"/>
            </c:ext>
          </c:extLst>
        </c:ser>
        <c:ser>
          <c:idx val="5"/>
          <c:order val="5"/>
          <c:tx>
            <c:strRef>
              <c:f>'SG GDP Growth by Sector'!$G$3:$G$4</c:f>
              <c:strCache>
                <c:ptCount val="1"/>
                <c:pt idx="0">
                  <c:v>         Other Goods Industries *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Sector'!$A$5:$A$11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GDP Growth by Sector'!$G$5:$G$11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F-45E6-8063-960207D17211}"/>
            </c:ext>
          </c:extLst>
        </c:ser>
        <c:ser>
          <c:idx val="6"/>
          <c:order val="6"/>
          <c:tx>
            <c:strRef>
              <c:f>'SG GDP Growth by Sector'!$H$3:$H$4</c:f>
              <c:strCache>
                <c:ptCount val="1"/>
                <c:pt idx="0">
                  <c:v>         Other Services Industries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Sector'!$A$5:$A$11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GDP Growth by Sector'!$H$5:$H$11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2F-45E6-8063-960207D17211}"/>
            </c:ext>
          </c:extLst>
        </c:ser>
        <c:ser>
          <c:idx val="7"/>
          <c:order val="7"/>
          <c:tx>
            <c:strRef>
              <c:f>'SG GDP Growth by Sector'!$I$3:$I$4</c:f>
              <c:strCache>
                <c:ptCount val="1"/>
                <c:pt idx="0">
                  <c:v>         Real Estate, Professional Services And Administrative &amp; Support Services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Sector'!$A$5:$A$11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GDP Growth by Sector'!$I$5:$I$11</c:f>
              <c:numCache>
                <c:formatCode>General</c:formatCode>
                <c:ptCount val="7"/>
                <c:pt idx="0">
                  <c:v>0.7</c:v>
                </c:pt>
                <c:pt idx="1">
                  <c:v>0.30000000000000004</c:v>
                </c:pt>
                <c:pt idx="2">
                  <c:v>1.2</c:v>
                </c:pt>
                <c:pt idx="3">
                  <c:v>0.7</c:v>
                </c:pt>
                <c:pt idx="4">
                  <c:v>0.2</c:v>
                </c:pt>
                <c:pt idx="5">
                  <c:v>0.4</c:v>
                </c:pt>
                <c:pt idx="6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2F-45E6-8063-960207D17211}"/>
            </c:ext>
          </c:extLst>
        </c:ser>
        <c:ser>
          <c:idx val="8"/>
          <c:order val="8"/>
          <c:tx>
            <c:strRef>
              <c:f>'SG GDP Growth by Sector'!$J$3:$J$4</c:f>
              <c:strCache>
                <c:ptCount val="1"/>
                <c:pt idx="0">
                  <c:v>         Transportation &amp; Storage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Sector'!$A$5:$A$11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GDP Growth by Sector'!$J$5:$J$11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2F-45E6-8063-960207D17211}"/>
            </c:ext>
          </c:extLst>
        </c:ser>
        <c:ser>
          <c:idx val="9"/>
          <c:order val="9"/>
          <c:tx>
            <c:strRef>
              <c:f>'SG GDP Growth by Sector'!$K$3:$K$4</c:f>
              <c:strCache>
                <c:ptCount val="1"/>
                <c:pt idx="0">
                  <c:v>         Utilities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Sector'!$A$5:$A$11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GDP Growth by Sector'!$K$5:$K$11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2F-45E6-8063-960207D17211}"/>
            </c:ext>
          </c:extLst>
        </c:ser>
        <c:ser>
          <c:idx val="10"/>
          <c:order val="10"/>
          <c:tx>
            <c:strRef>
              <c:f>'SG GDP Growth by Sector'!$L$3:$L$4</c:f>
              <c:strCache>
                <c:ptCount val="1"/>
                <c:pt idx="0">
                  <c:v>         Wholesale &amp; Retail Trade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Sector'!$A$5:$A$11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'SG GDP Growth by Sector'!$L$5:$L$11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0.7</c:v>
                </c:pt>
                <c:pt idx="2">
                  <c:v>0.6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2F-45E6-8063-960207D1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25424"/>
        <c:axId val="163926672"/>
      </c:lineChart>
      <c:catAx>
        <c:axId val="1639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6672"/>
        <c:crosses val="autoZero"/>
        <c:auto val="1"/>
        <c:lblAlgn val="ctr"/>
        <c:lblOffset val="100"/>
        <c:noMultiLvlLbl val="0"/>
      </c:catAx>
      <c:valAx>
        <c:axId val="1639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51410533326821"/>
          <c:y val="8.1505148670290253E-2"/>
          <c:w val="0.26886189234547392"/>
          <c:h val="0.89918594595798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[exploratory-analysis.xlsx]overall-grad-employment!PivotTable1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Graduate Employment Rate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'overall-grad-employment'!$B$2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'overall-grad-employment'!$A$3:$A$10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'overall-grad-employment'!$B$3:$B$10</c:f>
              <c:numCache>
                <c:formatCode>0.00</c:formatCode>
                <c:ptCount val="7"/>
                <c:pt idx="0">
                  <c:v>90.197402597402615</c:v>
                </c:pt>
                <c:pt idx="1">
                  <c:v>90.602912621359224</c:v>
                </c:pt>
                <c:pt idx="2">
                  <c:v>90.885321100917409</c:v>
                </c:pt>
                <c:pt idx="3">
                  <c:v>89.995412844036707</c:v>
                </c:pt>
                <c:pt idx="4">
                  <c:v>90.533043478260865</c:v>
                </c:pt>
                <c:pt idx="5">
                  <c:v>90.929059829059881</c:v>
                </c:pt>
                <c:pt idx="6">
                  <c:v>90.865546218487424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9-4CAA-B86B-10009F44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730319"/>
        <c:axId val="1253730735"/>
      </c:lineChart>
      <c:catAx>
        <c:axId val="125373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30735"/>
        <c:crosses val="autoZero"/>
        <c:auto val="1"/>
        <c:lblAlgn val="ctr"/>
        <c:lblOffset val="100"/>
        <c:noMultiLvlLbl val="0"/>
      </c:catAx>
      <c:valAx>
        <c:axId val="125373073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5373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[exploratory-analysis.xlsx]grad-employment rate by cluster!PivotTable4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Graduate Employment Rate By Cluster (%)</a:t>
            </a:r>
            <a:endParaRPr lang="en-SG">
              <a:effectLst/>
            </a:endParaRPr>
          </a:p>
        </c:rich>
      </c:tx>
      <c:layout>
        <c:manualLayout>
          <c:xMode val="edge"/>
          <c:yMode val="edge"/>
          <c:x val="0.14814270552698178"/>
          <c:y val="3.3991926917357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'grad-employment rate by cluster'!$B$1:$B$2</c:f>
              <c:strCache>
                <c:ptCount val="1"/>
                <c:pt idx="0">
                  <c:v>Arts, Design &amp; 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cluster'!$B$3:$B$10</c:f>
              <c:numCache>
                <c:formatCode>0.00</c:formatCode>
                <c:ptCount val="7"/>
                <c:pt idx="0">
                  <c:v>87.416666666666671</c:v>
                </c:pt>
                <c:pt idx="1">
                  <c:v>88.26</c:v>
                </c:pt>
                <c:pt idx="2">
                  <c:v>84.22999999999999</c:v>
                </c:pt>
                <c:pt idx="3">
                  <c:v>88.23</c:v>
                </c:pt>
                <c:pt idx="4">
                  <c:v>90.241666666666674</c:v>
                </c:pt>
                <c:pt idx="5">
                  <c:v>88.791666666666671</c:v>
                </c:pt>
                <c:pt idx="6">
                  <c:v>87.233333333333348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2-4278-9AF6-16B60B2A6148}"/>
            </c:ext>
          </c:extLst>
        </c:ser>
        <c:ser>
          <c:idx val="1"/>
          <c:order val="1"/>
          <c:tx>
            <c:strRef>
              <c:f>'grad-employment rate by cluster'!$C$1:$C$2</c:f>
              <c:strCache>
                <c:ptCount val="1"/>
                <c:pt idx="0">
                  <c:v>Built Environment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cluster'!$C$3:$C$10</c:f>
              <c:numCache>
                <c:formatCode>0.00</c:formatCode>
                <c:ptCount val="7"/>
                <c:pt idx="0">
                  <c:v>94.033333333333317</c:v>
                </c:pt>
                <c:pt idx="1">
                  <c:v>95.974999999999994</c:v>
                </c:pt>
                <c:pt idx="2">
                  <c:v>95.574999999999989</c:v>
                </c:pt>
                <c:pt idx="3">
                  <c:v>92.724999999999994</c:v>
                </c:pt>
                <c:pt idx="4">
                  <c:v>93.98</c:v>
                </c:pt>
                <c:pt idx="5">
                  <c:v>90.833333333333329</c:v>
                </c:pt>
                <c:pt idx="6">
                  <c:v>95.183333333333337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2-4278-9AF6-16B60B2A6148}"/>
            </c:ext>
          </c:extLst>
        </c:ser>
        <c:ser>
          <c:idx val="2"/>
          <c:order val="2"/>
          <c:tx>
            <c:strRef>
              <c:f>'grad-employment rate by cluster'!$D$1:$D$2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cluster'!$D$3:$D$10</c:f>
              <c:numCache>
                <c:formatCode>0.00</c:formatCode>
                <c:ptCount val="7"/>
                <c:pt idx="0">
                  <c:v>93.907692307692301</c:v>
                </c:pt>
                <c:pt idx="1">
                  <c:v>93.36666666666666</c:v>
                </c:pt>
                <c:pt idx="2">
                  <c:v>95.546666666666667</c:v>
                </c:pt>
                <c:pt idx="3">
                  <c:v>94.550000000000026</c:v>
                </c:pt>
                <c:pt idx="4">
                  <c:v>95.426666666666677</c:v>
                </c:pt>
                <c:pt idx="5">
                  <c:v>94.847368421052622</c:v>
                </c:pt>
                <c:pt idx="6">
                  <c:v>93.072222222222209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2-4278-9AF6-16B60B2A6148}"/>
            </c:ext>
          </c:extLst>
        </c:ser>
        <c:ser>
          <c:idx val="3"/>
          <c:order val="3"/>
          <c:tx>
            <c:strRef>
              <c:f>'grad-employment rate by cluster'!$E$1:$E$2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cluster'!$E$3:$E$10</c:f>
              <c:numCache>
                <c:formatCode>0.00</c:formatCode>
                <c:ptCount val="7"/>
                <c:pt idx="0">
                  <c:v>88.417647058823519</c:v>
                </c:pt>
                <c:pt idx="1">
                  <c:v>88.313793103448262</c:v>
                </c:pt>
                <c:pt idx="2">
                  <c:v>88.915625000000006</c:v>
                </c:pt>
                <c:pt idx="3">
                  <c:v>86.534374999999997</c:v>
                </c:pt>
                <c:pt idx="4">
                  <c:v>87.56129032258066</c:v>
                </c:pt>
                <c:pt idx="5">
                  <c:v>90.158064516129016</c:v>
                </c:pt>
                <c:pt idx="6">
                  <c:v>88.503030303030286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2-4278-9AF6-16B60B2A6148}"/>
            </c:ext>
          </c:extLst>
        </c:ser>
        <c:ser>
          <c:idx val="4"/>
          <c:order val="4"/>
          <c:tx>
            <c:strRef>
              <c:f>'grad-employment rate by cluster'!$F$1:$F$2</c:f>
              <c:strCache>
                <c:ptCount val="1"/>
                <c:pt idx="0">
                  <c:v>Health Sciences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cluster'!$F$3:$F$10</c:f>
              <c:numCache>
                <c:formatCode>0.00</c:formatCode>
                <c:ptCount val="7"/>
                <c:pt idx="0">
                  <c:v>97.433333333333337</c:v>
                </c:pt>
                <c:pt idx="1">
                  <c:v>99.566666666666663</c:v>
                </c:pt>
                <c:pt idx="2">
                  <c:v>99.46</c:v>
                </c:pt>
                <c:pt idx="3">
                  <c:v>96.210000000000008</c:v>
                </c:pt>
                <c:pt idx="4">
                  <c:v>97.611111111111114</c:v>
                </c:pt>
                <c:pt idx="5">
                  <c:v>96.422222222222217</c:v>
                </c:pt>
                <c:pt idx="6">
                  <c:v>98.53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32-4278-9AF6-16B60B2A6148}"/>
            </c:ext>
          </c:extLst>
        </c:ser>
        <c:ser>
          <c:idx val="5"/>
          <c:order val="5"/>
          <c:tx>
            <c:strRef>
              <c:f>'grad-employment rate by cluster'!$G$1:$G$2</c:f>
              <c:strCache>
                <c:ptCount val="1"/>
                <c:pt idx="0">
                  <c:v>Humanities &amp; Social Sciences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cluster'!$G$3:$G$10</c:f>
              <c:numCache>
                <c:formatCode>0.00</c:formatCode>
                <c:ptCount val="7"/>
                <c:pt idx="0">
                  <c:v>89.328571428571436</c:v>
                </c:pt>
                <c:pt idx="1">
                  <c:v>88.453333333333347</c:v>
                </c:pt>
                <c:pt idx="2">
                  <c:v>90.646666666666675</c:v>
                </c:pt>
                <c:pt idx="3">
                  <c:v>90.688235294117632</c:v>
                </c:pt>
                <c:pt idx="4">
                  <c:v>87.884210526315783</c:v>
                </c:pt>
                <c:pt idx="5">
                  <c:v>87.442105263157885</c:v>
                </c:pt>
                <c:pt idx="6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32-4278-9AF6-16B60B2A6148}"/>
            </c:ext>
          </c:extLst>
        </c:ser>
        <c:ser>
          <c:idx val="6"/>
          <c:order val="6"/>
          <c:tx>
            <c:strRef>
              <c:f>'grad-employment rate by cluster'!$H$1:$H$2</c:f>
              <c:strCache>
                <c:ptCount val="1"/>
                <c:pt idx="0">
                  <c:v>Information &amp; Digital Technologies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cluster'!$H$3:$H$10</c:f>
              <c:numCache>
                <c:formatCode>0.00</c:formatCode>
                <c:ptCount val="7"/>
                <c:pt idx="0">
                  <c:v>91.588888888888903</c:v>
                </c:pt>
                <c:pt idx="1">
                  <c:v>93.209090909090904</c:v>
                </c:pt>
                <c:pt idx="2">
                  <c:v>92.949999999999989</c:v>
                </c:pt>
                <c:pt idx="3">
                  <c:v>92.536363636363646</c:v>
                </c:pt>
                <c:pt idx="4">
                  <c:v>95.876923076923063</c:v>
                </c:pt>
                <c:pt idx="5">
                  <c:v>95.61666666666666</c:v>
                </c:pt>
                <c:pt idx="6">
                  <c:v>95.276923076923055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32-4278-9AF6-16B60B2A6148}"/>
            </c:ext>
          </c:extLst>
        </c:ser>
        <c:ser>
          <c:idx val="7"/>
          <c:order val="7"/>
          <c:tx>
            <c:strRef>
              <c:f>'grad-employment rate by cluster'!$I$1:$I$2</c:f>
              <c:strCache>
                <c:ptCount val="1"/>
                <c:pt idx="0">
                  <c:v>Sciences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cluster'!$I$3:$I$10</c:f>
              <c:numCache>
                <c:formatCode>0.00</c:formatCode>
                <c:ptCount val="7"/>
                <c:pt idx="0">
                  <c:v>83.911111111111111</c:v>
                </c:pt>
                <c:pt idx="1">
                  <c:v>85.580000000000013</c:v>
                </c:pt>
                <c:pt idx="2">
                  <c:v>84.88181818181819</c:v>
                </c:pt>
                <c:pt idx="3">
                  <c:v>85.618181818181824</c:v>
                </c:pt>
                <c:pt idx="4">
                  <c:v>83.454545454545453</c:v>
                </c:pt>
                <c:pt idx="5">
                  <c:v>85.591666666666683</c:v>
                </c:pt>
                <c:pt idx="6">
                  <c:v>88.941666666666663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32-4278-9AF6-16B60B2A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219183"/>
        <c:axId val="1620210031"/>
      </c:lineChart>
      <c:catAx>
        <c:axId val="16202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10031"/>
        <c:crosses val="autoZero"/>
        <c:auto val="1"/>
        <c:lblAlgn val="ctr"/>
        <c:lblOffset val="100"/>
        <c:noMultiLvlLbl val="0"/>
      </c:catAx>
      <c:valAx>
        <c:axId val="162021003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07057429724298"/>
          <c:y val="2.5110532311568127E-2"/>
          <c:w val="0.25913270760332036"/>
          <c:h val="0.96252590797087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u="sng"/>
              <a:t>Singapore GDP Vs</a:t>
            </a:r>
            <a:r>
              <a:rPr lang="en-SG" sz="1800" u="sng" baseline="0"/>
              <a:t> Overall Employment</a:t>
            </a:r>
            <a:endParaRPr lang="en-SG" sz="1800" u="sng"/>
          </a:p>
        </c:rich>
      </c:tx>
      <c:layout>
        <c:manualLayout>
          <c:xMode val="edge"/>
          <c:yMode val="edge"/>
          <c:x val="0.10945822397200351"/>
          <c:y val="3.6062474098632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'correl-gdp-employment'!$B$1</c:f>
              <c:strCache>
                <c:ptCount val="1"/>
                <c:pt idx="0">
                  <c:v>GDP At Current Market Prices [In millions (SGD)]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'correl-gdp-employment'!$B$2:$B$8</c:f>
              <c:numCache>
                <c:formatCode>General</c:formatCode>
                <c:ptCount val="7"/>
                <c:pt idx="0">
                  <c:v>384870.3</c:v>
                </c:pt>
                <c:pt idx="1">
                  <c:v>398947.90000000008</c:v>
                </c:pt>
                <c:pt idx="2">
                  <c:v>423444.1</c:v>
                </c:pt>
                <c:pt idx="3">
                  <c:v>440372.2</c:v>
                </c:pt>
                <c:pt idx="4">
                  <c:v>474115.1</c:v>
                </c:pt>
                <c:pt idx="5">
                  <c:v>507123.89999999997</c:v>
                </c:pt>
                <c:pt idx="6">
                  <c:v>510737.79999999993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3FE-429F-878C-E1081131C228}"/>
            </c:ext>
          </c:extLst>
        </c:ser>
        <c:ser>
          <c:idx val="3"/>
          <c:order val="2"/>
          <c:tx>
            <c:strRef>
              <c:f>'correl-gdp-employment'!$D$1</c:f>
              <c:strCache>
                <c:ptCount val="1"/>
                <c:pt idx="0">
                  <c:v>Overall Employment [Millions]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'correl-gdp-employment'!$D$2:$D$8</c:f>
              <c:numCache>
                <c:formatCode>_(* #,##0.00_);_(* \(#,##0.00\);_(* "-"??_);_(@_)</c:formatCode>
                <c:ptCount val="7"/>
                <c:pt idx="0">
                  <c:v>3.3529</c:v>
                </c:pt>
                <c:pt idx="1">
                  <c:v>3.4401999999999999</c:v>
                </c:pt>
                <c:pt idx="2">
                  <c:v>3.516</c:v>
                </c:pt>
                <c:pt idx="3">
                  <c:v>3.57</c:v>
                </c:pt>
                <c:pt idx="4">
                  <c:v>3.5501</c:v>
                </c:pt>
                <c:pt idx="5">
                  <c:v>3.5753000000000004</c:v>
                </c:pt>
                <c:pt idx="6">
                  <c:v>3.6316999999999999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E-429F-878C-E1081131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62111"/>
        <c:axId val="9134537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'correl-gdp-employment'!$C$1</c15:sqref>
                        </c15:formulaRef>
                      </c:ext>
                    </c:extLst>
                    <c:strCache>
                      <c:ptCount val="1"/>
                      <c:pt idx="0">
                        <c:v>Employed (thousands)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'correl-gdp-employment'!$A$2:$A$8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'correl-gdp-employment'!$C$2:$C$8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3352.9</c:v>
                      </c:pt>
                      <c:pt idx="1">
                        <c:v>3440.2</c:v>
                      </c:pt>
                      <c:pt idx="2">
                        <c:v>3516</c:v>
                      </c:pt>
                      <c:pt idx="3">
                        <c:v>3570</c:v>
                      </c:pt>
                      <c:pt idx="4">
                        <c:v>3550.1</c:v>
                      </c:pt>
                      <c:pt idx="5">
                        <c:v>3575.3</c:v>
                      </c:pt>
                      <c:pt idx="6">
                        <c:v>3631.7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FE-429F-878C-E1081131C228}"/>
                  </c:ext>
                </c:extLst>
              </c15:ser>
            </c15:filteredLineSeries>
          </c:ext>
        </c:extLst>
      </c:lineChart>
      <c:catAx>
        <c:axId val="9134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791"/>
        <c:crosses val="autoZero"/>
        <c:auto val="1"/>
        <c:lblAlgn val="ctr"/>
        <c:lblOffset val="100"/>
        <c:noMultiLvlLbl val="1"/>
      </c:catAx>
      <c:valAx>
        <c:axId val="913453791"/>
        <c:scaling>
          <c:logBase val="100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134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 b="1" u="sng"/>
              <a:t>Singapore Overall VS</a:t>
            </a:r>
            <a:r>
              <a:rPr lang="en-SG" sz="1600" b="1" u="sng" baseline="0"/>
              <a:t> Graduate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5160433272021254"/>
          <c:w val="0.8591082785055455"/>
          <c:h val="0.61051188343946272"/>
        </c:manualLayout>
      </c:layout>
      <c:lineChart>
        <c:grouping val="standard"/>
        <c:varyColors val="0"/>
        <c:ser>
          <c:idx val="0"/>
          <c:order val="0"/>
          <c:tx>
            <c:strRef>
              <c:f>'correl-employment-GES'!$B$1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'correl-employment-GES'!$B$2:$B$8</c:f>
              <c:numCache>
                <c:formatCode>General</c:formatCode>
                <c:ptCount val="7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  <c:pt idx="6">
                  <c:v>3631.7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B-40FB-8F55-D26DE7BD6F0F}"/>
            </c:ext>
          </c:extLst>
        </c:ser>
        <c:ser>
          <c:idx val="2"/>
          <c:order val="2"/>
          <c:tx>
            <c:strRef>
              <c:f>'correl-employment-GES'!$D$1</c:f>
              <c:strCache>
                <c:ptCount val="1"/>
                <c:pt idx="0">
                  <c:v>Employed Graduates (thousands)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'correl-employment-GES'!$D$2:$D$8</c:f>
              <c:numCache>
                <c:formatCode>0.00</c:formatCode>
                <c:ptCount val="7"/>
                <c:pt idx="0">
                  <c:v>10.029</c:v>
                </c:pt>
                <c:pt idx="1">
                  <c:v>10.167</c:v>
                </c:pt>
                <c:pt idx="2">
                  <c:v>10.337</c:v>
                </c:pt>
                <c:pt idx="3">
                  <c:v>10.944000000000001</c:v>
                </c:pt>
                <c:pt idx="4">
                  <c:v>12.551</c:v>
                </c:pt>
                <c:pt idx="5">
                  <c:v>12.625999999999999</c:v>
                </c:pt>
                <c:pt idx="6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1-430E-B3B9-8BA57DC0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79407"/>
        <c:axId val="3161798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'correl-employment-GES'!$C$1</c15:sqref>
                        </c15:formulaRef>
                      </c:ext>
                    </c:extLst>
                    <c:strCache>
                      <c:ptCount val="1"/>
                      <c:pt idx="0">
                        <c:v>Employed Graduates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'correl-employment-GES'!$A$2:$A$8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'correl-employment-GES'!$C$2:$C$8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10029</c:v>
                      </c:pt>
                      <c:pt idx="1">
                        <c:v>10167</c:v>
                      </c:pt>
                      <c:pt idx="2">
                        <c:v>10337</c:v>
                      </c:pt>
                      <c:pt idx="3">
                        <c:v>10944</c:v>
                      </c:pt>
                      <c:pt idx="4">
                        <c:v>12551</c:v>
                      </c:pt>
                      <c:pt idx="5">
                        <c:v>12626</c:v>
                      </c:pt>
                      <c:pt idx="6">
                        <c:v>12900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FB-40FB-8F55-D26DE7BD6F0F}"/>
                  </c:ext>
                </c:extLst>
              </c15:ser>
            </c15:filteredLineSeries>
          </c:ext>
        </c:extLst>
      </c:lineChart>
      <c:catAx>
        <c:axId val="31617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9823"/>
        <c:crosses val="autoZero"/>
        <c:auto val="1"/>
        <c:lblAlgn val="ctr"/>
        <c:lblOffset val="100"/>
        <c:noMultiLvlLbl val="1"/>
      </c:catAx>
      <c:valAx>
        <c:axId val="31617982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617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775334</xdr:colOff>
      <xdr:row>3</xdr:row>
      <xdr:rowOff>62865</xdr:rowOff>
    </xdr:from>
    <xdr:to>
      <xdr:col>9</xdr:col>
      <xdr:colOff>377189</xdr:colOff>
      <xdr:row>18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2CFED-D975-499A-8FC4-2C26BCB6B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234314</xdr:colOff>
      <xdr:row>11</xdr:row>
      <xdr:rowOff>78104</xdr:rowOff>
    </xdr:from>
    <xdr:to>
      <xdr:col>8</xdr:col>
      <xdr:colOff>1125071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0E55B-C571-4DAF-89CF-DD4E3938C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59055</xdr:rowOff>
    </xdr:from>
    <xdr:to>
      <xdr:col>8</xdr:col>
      <xdr:colOff>139065</xdr:colOff>
      <xdr:row>16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27606-DC47-49F8-B88C-63B385F8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10</xdr:row>
      <xdr:rowOff>104774</xdr:rowOff>
    </xdr:from>
    <xdr:to>
      <xdr:col>6</xdr:col>
      <xdr:colOff>1234439</xdr:colOff>
      <xdr:row>26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F59D4-2102-4650-AC5A-9C2330721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440055</xdr:colOff>
      <xdr:row>0</xdr:row>
      <xdr:rowOff>219075</xdr:rowOff>
    </xdr:from>
    <xdr:to>
      <xdr:col>11</xdr:col>
      <xdr:colOff>531495</xdr:colOff>
      <xdr:row>14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3B04-3C6D-4A18-87DE-B99317F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441960</xdr:rowOff>
    </xdr:from>
    <xdr:to>
      <xdr:col>12</xdr:col>
      <xdr:colOff>297180</xdr:colOff>
      <xdr:row>9</xdr:row>
      <xdr:rowOff>845819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88E23-753D-443B-9BE2-2B92A044F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SG%20GDP%20Total%20and%20by%20Industry%20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Labour%20Force%20S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GES_SG_2013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DP per sector"/>
      <sheetName val="GDP Total"/>
    </sheetNames>
    <sheetDataSet>
      <sheetData sheetId="0" refreshError="1"/>
      <sheetData sheetId="1" refreshError="1"/>
      <sheetData sheetId="2">
        <row r="1">
          <cell r="B1" t="str">
            <v>GDP At Current Market Prices [In millions (SGD)]</v>
          </cell>
        </row>
        <row r="2">
          <cell r="B2">
            <v>384870.3</v>
          </cell>
        </row>
        <row r="3">
          <cell r="B3">
            <v>398947.90000000008</v>
          </cell>
        </row>
        <row r="4">
          <cell r="B4">
            <v>423444.1</v>
          </cell>
        </row>
        <row r="5">
          <cell r="B5">
            <v>440372.2</v>
          </cell>
        </row>
        <row r="6">
          <cell r="B6">
            <v>474115.1</v>
          </cell>
        </row>
        <row r="7">
          <cell r="B7">
            <v>507123.89999999997</v>
          </cell>
        </row>
        <row r="8">
          <cell r="B8">
            <v>510737.79999999993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</sheetNames>
    <sheetDataSet>
      <sheetData sheetId="0" refreshError="1"/>
      <sheetData sheetId="1">
        <row r="1">
          <cell r="C1" t="str">
            <v>Employed (thousands)</v>
          </cell>
        </row>
        <row r="2">
          <cell r="C2">
            <v>3352.9</v>
          </cell>
        </row>
        <row r="3">
          <cell r="C3">
            <v>3440.2</v>
          </cell>
        </row>
        <row r="4">
          <cell r="C4">
            <v>3516</v>
          </cell>
        </row>
        <row r="5">
          <cell r="C5">
            <v>3570</v>
          </cell>
        </row>
        <row r="6">
          <cell r="C6">
            <v>3550.1</v>
          </cell>
        </row>
        <row r="7">
          <cell r="C7">
            <v>3575.3</v>
          </cell>
        </row>
        <row r="8">
          <cell r="C8">
            <v>3631.7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ourse-cluster"/>
      <sheetName val="processed"/>
      <sheetName val="response-rate"/>
      <sheetName val="response-rate-stats"/>
      <sheetName val="overall-grad-employment"/>
      <sheetName val="overall-grad-employment rate"/>
      <sheetName val="grad-employment rate by clu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Employed Graduates</v>
          </cell>
        </row>
        <row r="2">
          <cell r="D2">
            <v>10029</v>
          </cell>
        </row>
        <row r="3">
          <cell r="D3">
            <v>10167</v>
          </cell>
        </row>
        <row r="4">
          <cell r="D4">
            <v>10337</v>
          </cell>
        </row>
        <row r="5">
          <cell r="D5">
            <v>10944</v>
          </cell>
        </row>
        <row r="6">
          <cell r="D6">
            <v>12551</v>
          </cell>
        </row>
        <row r="7">
          <cell r="D7">
            <v>12626</v>
          </cell>
        </row>
        <row r="8">
          <cell r="D8">
            <v>12900</v>
          </cell>
        </row>
      </sheetData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m/Desktop/MTech%20EBAC%20Sem%201/Practice%20Module/F5-APM/data/SG%20GDP%20growth%20rate%20by%20Industry%20ANNUA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327.912512847222" backgroundQuery="1" createdVersion="7" refreshedVersion="7" minRefreshableVersion="3" recordCount="749" xr:uid="{59CB99FD-58D5-4646-8796-39871644E35D}">
  <cacheSource type="external" connectionId="1"/>
  <cacheFields count="9">
    <cacheField name="year" numFmtId="0">
      <sharedItems containsSemiMixedTypes="0" containsString="0" containsNumber="1" containsInteger="1" minValue="2013" maxValue="2019" count="7">
        <n v="2016"/>
        <n v="2017"/>
        <n v="2019"/>
        <n v="2015"/>
        <n v="2018"/>
        <n v="2014"/>
        <n v="2013"/>
      </sharedItems>
    </cacheField>
    <cacheField name="university" numFmtId="0">
      <sharedItems count="6">
        <s v="Singapore Management University"/>
        <s v="Nanyang Technological University"/>
        <s v="Singapore Institute of Technology"/>
        <s v="National University of Singapore"/>
        <s v="Singapore University of Social Sciences"/>
        <s v="Singapore University of Technology and Design"/>
      </sharedItems>
    </cacheField>
    <cacheField name="school" numFmtId="0">
      <sharedItems containsBlank="1"/>
    </cacheField>
    <cacheField name="degree" numFmtId="0">
      <sharedItems/>
    </cacheField>
    <cacheField name="employment_rate_overall" numFmtId="0">
      <sharedItems containsSemiMixedTypes="0" containsString="0" containsNumber="1" minValue="66.7" maxValue="100"/>
    </cacheField>
    <cacheField name="employment_rate_ft_perm" numFmtId="0">
      <sharedItems containsSemiMixedTypes="0" containsString="0" containsNumber="1" minValue="14.3" maxValue="100"/>
    </cacheField>
    <cacheField name="cleansed_degree name" numFmtId="0">
      <sharedItems/>
    </cacheField>
    <cacheField name="Clustered1" numFmtId="0">
      <sharedItems containsBlank="1" count="9">
        <m/>
        <s v="Arts, Design &amp; Media"/>
        <s v="Built Environment"/>
        <s v="Business"/>
        <s v="Engineering"/>
        <s v="Health Sciences"/>
        <s v="Humanities &amp; Social Sciences"/>
        <s v="Information &amp; Digital Technologies"/>
        <s v="Sciences"/>
      </sharedItems>
    </cacheField>
    <cacheField name="Clustered2" numFmtId="0">
      <sharedItems count="8">
        <s v="Business"/>
        <s v="Arts, Design &amp; Media"/>
        <s v="Built Environment"/>
        <s v="Engineering"/>
        <s v="Health Sciences"/>
        <s v="Sciences"/>
        <s v="Information &amp; Digital Technologies"/>
        <s v="Humanities &amp; Social Scien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295.941522453701" createdVersion="6" refreshedVersion="6" minRefreshableVersion="3" recordCount="15" xr:uid="{44C05FE4-C1C8-42BA-A49E-FBA2D46B3433}">
  <cacheSource type="worksheet">
    <worksheetSource ref="A1:K16" sheet="Processed" r:id="rId2"/>
  </cacheSource>
  <cacheFields count="11">
    <cacheField name="Overview" numFmtId="0">
      <sharedItems count="2">
        <s v="Goods Producing Industries "/>
        <s v="Services Producing Industries "/>
      </sharedItems>
    </cacheField>
    <cacheField name="Industry" numFmtId="0">
      <sharedItems count="11">
        <s v="         Manufacturing "/>
        <s v="         Construction "/>
        <s v="         Utilities "/>
        <s v="         Other Goods Industries * "/>
        <s v="         Wholesale &amp; Retail Trade "/>
        <s v="         Transportation &amp; Storage "/>
        <s v="         Accommodation &amp; Food Services "/>
        <s v="         Information &amp; Communications "/>
        <s v="         Finance &amp; Insurance "/>
        <s v="         Real Estate, Professional Services And Administrative &amp; Support Services "/>
        <s v="         Other Services Industries "/>
      </sharedItems>
    </cacheField>
    <cacheField name="Sector" numFmtId="0">
      <sharedItems count="15">
        <s v="         Manufacturing "/>
        <s v="         Construction "/>
        <s v="         Utilities "/>
        <s v="AGRICULTURE, FISHING AND QUARRYING"/>
        <s v="             Wholesale Trade "/>
        <s v="             Retail Trade "/>
        <s v="         Transportation &amp; Storage "/>
        <s v="             Accommodation "/>
        <s v="             Food &amp; Beverage Services "/>
        <s v="         Information &amp; Communications "/>
        <s v="         Finance &amp; Insurance "/>
        <s v="             Real Estate "/>
        <s v="             Professional Services "/>
        <s v="             Administrative &amp; Support Services "/>
        <s v="         Other Services Industries "/>
      </sharedItems>
    </cacheField>
    <cacheField name="2013Y" numFmtId="0">
      <sharedItems containsSemiMixedTypes="0" containsString="0" containsNumber="1" minValue="0" maxValue="1.8" count="7">
        <n v="0.3"/>
        <n v="0.1"/>
        <n v="0"/>
        <n v="1.1000000000000001"/>
        <n v="0.2"/>
        <n v="1.8"/>
        <n v="0.4"/>
      </sharedItems>
    </cacheField>
    <cacheField name="2014Y" numFmtId="0">
      <sharedItems containsSemiMixedTypes="0" containsString="0" containsNumber="1" minValue="-0.1" maxValue="1"/>
    </cacheField>
    <cacheField name="2015Y" numFmtId="0">
      <sharedItems containsSemiMixedTypes="0" containsString="0" containsNumber="1" minValue="-0.9" maxValue="0.7"/>
    </cacheField>
    <cacheField name="2016Y" numFmtId="0">
      <sharedItems containsSemiMixedTypes="0" containsString="0" containsNumber="1" minValue="-0.1" maxValue="0.7"/>
    </cacheField>
    <cacheField name="2017Y" numFmtId="0">
      <sharedItems containsSemiMixedTypes="0" containsString="0" containsNumber="1" minValue="-0.3" maxValue="1.8"/>
    </cacheField>
    <cacheField name="2018Y" numFmtId="0">
      <sharedItems containsSemiMixedTypes="0" containsString="0" containsNumber="1" minValue="0" maxValue="1.3"/>
    </cacheField>
    <cacheField name="2019Y" numFmtId="0">
      <sharedItems containsSemiMixedTypes="0" containsString="0" containsNumber="1" minValue="-0.6" maxValue="1"/>
    </cacheField>
    <cacheField name="2020Y" numFmtId="0">
      <sharedItems containsSemiMixedTypes="0" containsString="0" containsNumber="1" minValue="-1.6" maxValue="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">
  <r>
    <x v="0"/>
    <x v="0"/>
    <s v="School of Accountancy (4-year programme) *"/>
    <s v="Accountancy"/>
    <n v="98.5"/>
    <n v="96"/>
    <s v="Accountancy"/>
    <x v="0"/>
    <x v="0"/>
  </r>
  <r>
    <x v="1"/>
    <x v="0"/>
    <s v="School of Accountancy (4-years programme) *"/>
    <s v="Accountancy"/>
    <n v="98"/>
    <n v="96.6"/>
    <s v="Accountancy"/>
    <x v="0"/>
    <x v="0"/>
  </r>
  <r>
    <x v="2"/>
    <x v="1"/>
    <s v="College of Business (Nanyang Business School)"/>
    <s v="Accountancy "/>
    <n v="97.5"/>
    <n v="94"/>
    <s v="Accountancy"/>
    <x v="0"/>
    <x v="0"/>
  </r>
  <r>
    <x v="3"/>
    <x v="0"/>
    <s v="School of Accountancy (4-year programme) *"/>
    <s v="Accountancy"/>
    <n v="97.3"/>
    <n v="93"/>
    <s v="Accountancy"/>
    <x v="0"/>
    <x v="0"/>
  </r>
  <r>
    <x v="0"/>
    <x v="1"/>
    <s v="College of Business (Nanyang Business School)"/>
    <s v="Accountancy"/>
    <n v="97.3"/>
    <n v="95.1"/>
    <s v="Accountancy"/>
    <x v="0"/>
    <x v="0"/>
  </r>
  <r>
    <x v="4"/>
    <x v="0"/>
    <s v="School of Accountancy (4-year programme) *"/>
    <s v="Accountancy"/>
    <n v="96.4"/>
    <n v="92.3"/>
    <s v="Accountancy"/>
    <x v="0"/>
    <x v="0"/>
  </r>
  <r>
    <x v="5"/>
    <x v="2"/>
    <s v="DigiPen Institute of Technology"/>
    <s v="Bachelor of Arts in Game Design"/>
    <n v="100"/>
    <n v="86.7"/>
    <s v="Bachelor of Arts in Game Design"/>
    <x v="1"/>
    <x v="1"/>
  </r>
  <r>
    <x v="2"/>
    <x v="0"/>
    <s v="School of Accountancy (4-year programme)6"/>
    <s v="Accountancy "/>
    <n v="96.399999999999991"/>
    <n v="93.7"/>
    <s v="Accountancy"/>
    <x v="0"/>
    <x v="0"/>
  </r>
  <r>
    <x v="0"/>
    <x v="2"/>
    <s v="The Glasgow School of Art"/>
    <s v="Bachelor of Arts with Honours in Interior Design"/>
    <n v="97.4"/>
    <n v="76.3"/>
    <s v="Bachelor of Arts with Honours in Interior Design"/>
    <x v="1"/>
    <x v="1"/>
  </r>
  <r>
    <x v="1"/>
    <x v="2"/>
    <s v="DigiPen Institute of Technology"/>
    <s v="Bachelor of Arts in Game Design ^"/>
    <n v="96.2"/>
    <n v="92.3"/>
    <s v="Bachelor of Arts in Game Design"/>
    <x v="1"/>
    <x v="1"/>
  </r>
  <r>
    <x v="4"/>
    <x v="1"/>
    <s v="College of Business (Nanyang Business School)"/>
    <s v="Accountancy"/>
    <n v="94.6"/>
    <n v="92.2"/>
    <s v="Accountancy"/>
    <x v="0"/>
    <x v="0"/>
  </r>
  <r>
    <x v="5"/>
    <x v="2"/>
    <s v="The Glasgow School of Art"/>
    <s v="Bachelor of Arts with Honours in Interior Design"/>
    <n v="93.9"/>
    <n v="90.9"/>
    <s v="Bachelor of Arts with Honours in Interior Design"/>
    <x v="1"/>
    <x v="1"/>
  </r>
  <r>
    <x v="3"/>
    <x v="1"/>
    <s v="College of Business (Nanyang Business School)"/>
    <s v="Accountancy (3-yr direct Honours Programme)"/>
    <n v="97.3"/>
    <n v="96.5"/>
    <s v="Accountancy (3-yr direct Honours Programme)"/>
    <x v="0"/>
    <x v="0"/>
  </r>
  <r>
    <x v="1"/>
    <x v="3"/>
    <s v="School of Design and Environment"/>
    <s v="Bachelor of Arts (Industrial Design)"/>
    <n v="93.3"/>
    <n v="60"/>
    <s v="Bachelor of Arts (Industrial Design)"/>
    <x v="1"/>
    <x v="1"/>
  </r>
  <r>
    <x v="2"/>
    <x v="3"/>
    <s v="Faculty of Arts &amp; Social Sciences"/>
    <s v="Bachelor of Arts (Hons) "/>
    <n v="92.7"/>
    <n v="68.2"/>
    <s v="Bachelor of Arts (Hons)"/>
    <x v="1"/>
    <x v="1"/>
  </r>
  <r>
    <x v="1"/>
    <x v="1"/>
    <s v="College of Engineering"/>
    <s v="Bachelor of Communication Studies (Hons)"/>
    <n v="92.6"/>
    <n v="62.2"/>
    <s v="Bachelor of Communication Studies (Hons)"/>
    <x v="1"/>
    <x v="1"/>
  </r>
  <r>
    <x v="1"/>
    <x v="2"/>
    <s v="The Glasgow School of Art"/>
    <s v="Bachelor of Arts with Honours in Interior Design"/>
    <n v="92.3"/>
    <n v="87.2"/>
    <s v="Bachelor of Arts with Honours in Interior Design"/>
    <x v="1"/>
    <x v="1"/>
  </r>
  <r>
    <x v="4"/>
    <x v="2"/>
    <s v="The Glasgow School of Art"/>
    <s v="Bachelor of Arts with Honours in Interior Design"/>
    <n v="92.3"/>
    <n v="76.900000000000006"/>
    <s v="Bachelor of Arts with Honours in Interior Design"/>
    <x v="1"/>
    <x v="1"/>
  </r>
  <r>
    <x v="4"/>
    <x v="2"/>
    <s v="DigiPen Institute of Technology"/>
    <s v="Bachelor of Fine Arts in Digital Art and Animation"/>
    <n v="91.2"/>
    <n v="52.9"/>
    <s v="Bachelor of Fine Arts in Digital Art and Animation"/>
    <x v="1"/>
    <x v="1"/>
  </r>
  <r>
    <x v="0"/>
    <x v="2"/>
    <s v="The Glasgow School of Art"/>
    <s v="Bachelor of Arts with Honours in Communication Design"/>
    <n v="91.1"/>
    <n v="58.9"/>
    <s v="Bachelor of Arts with Honours in Communication Design"/>
    <x v="1"/>
    <x v="1"/>
  </r>
  <r>
    <x v="0"/>
    <x v="3"/>
    <s v="Faculty of Arts &amp; Social Sciences"/>
    <s v="Bachelor of Arts (Hons)"/>
    <n v="90.7"/>
    <n v="74.099999999999994"/>
    <s v="Bachelor of Arts (Hons)"/>
    <x v="1"/>
    <x v="1"/>
  </r>
  <r>
    <x v="1"/>
    <x v="2"/>
    <s v="The Glasgow School of Art"/>
    <s v="Bachelor of Arts with Honours in Communication Design"/>
    <n v="90.7"/>
    <n v="68.5"/>
    <s v="Bachelor of Arts with Honours in Communication Design"/>
    <x v="1"/>
    <x v="1"/>
  </r>
  <r>
    <x v="0"/>
    <x v="3"/>
    <s v="School of Design and Environment"/>
    <s v="Bachelor of Arts (Industrial Design)"/>
    <n v="90.6"/>
    <n v="65.599999999999994"/>
    <s v="Bachelor of Arts (Industrial Design)"/>
    <x v="1"/>
    <x v="1"/>
  </r>
  <r>
    <x v="6"/>
    <x v="1"/>
    <s v="College of Business (Nanyang Business School)"/>
    <s v="Accountancy (3-yr direct Honours Programme)"/>
    <n v="97.1"/>
    <n v="95.7"/>
    <s v="Accountancy (3-yr direct Honours Programme)"/>
    <x v="0"/>
    <x v="0"/>
  </r>
  <r>
    <x v="5"/>
    <x v="1"/>
    <s v="College of Business (Nanyang Business School)"/>
    <s v="Accountancy (3-yr direct Honours Programme)"/>
    <n v="96.6"/>
    <n v="96.1"/>
    <s v="Accountancy (3-yr direct Honours Programme)"/>
    <x v="0"/>
    <x v="0"/>
  </r>
  <r>
    <x v="5"/>
    <x v="2"/>
    <s v="The Glasgow School of Art"/>
    <s v="Bachelor of Arts with Honours in Communication Design"/>
    <n v="89.1"/>
    <n v="78.3"/>
    <s v="Bachelor of Arts with Honours in Communication Design"/>
    <x v="1"/>
    <x v="1"/>
  </r>
  <r>
    <x v="1"/>
    <x v="1"/>
    <s v="College of Engineering"/>
    <s v="Bachelor of Fine Arts (Hons)"/>
    <n v="88.5"/>
    <n v="54"/>
    <s v="Bachelor of Fine Arts (Hons)"/>
    <x v="1"/>
    <x v="1"/>
  </r>
  <r>
    <x v="3"/>
    <x v="3"/>
    <s v="Faculty of Arts &amp; Social Sciences"/>
    <s v="Bachelor of Arts"/>
    <n v="88.4"/>
    <n v="74.599999999999994"/>
    <s v="Bachelor of Arts"/>
    <x v="1"/>
    <x v="1"/>
  </r>
  <r>
    <x v="1"/>
    <x v="3"/>
    <s v="Faculty of Arts &amp; Social Sciences"/>
    <s v="Bachelor of Arts (Hons)"/>
    <n v="88.2"/>
    <n v="66.7"/>
    <s v="Bachelor of Arts (Hons)"/>
    <x v="1"/>
    <x v="1"/>
  </r>
  <r>
    <x v="4"/>
    <x v="3"/>
    <s v="Faculty of Arts &amp; Social Sciences"/>
    <s v="Bachelor of Arts (Hons)"/>
    <n v="87.5"/>
    <n v="60.8"/>
    <s v="Bachelor of Arts (Hons)"/>
    <x v="1"/>
    <x v="1"/>
  </r>
  <r>
    <x v="3"/>
    <x v="2"/>
    <s v="The Glasgow School of Art"/>
    <s v="Bachelor of Arts with Honours in Interior Design"/>
    <n v="87.5"/>
    <n v="71.900000000000006"/>
    <s v="Bachelor of Arts with Honours in Interior Design"/>
    <x v="1"/>
    <x v="1"/>
  </r>
  <r>
    <x v="2"/>
    <x v="2"/>
    <s v="The Glasgow School of Art"/>
    <s v="Bachelor of Arts with Honours in Interior Design "/>
    <n v="87.1"/>
    <n v="80.600000000000009"/>
    <s v="Bachelor of Arts with Honours in Interior Design"/>
    <x v="1"/>
    <x v="1"/>
  </r>
  <r>
    <x v="4"/>
    <x v="3"/>
    <s v="School of Design &amp; Environment"/>
    <s v="Bachelor of Arts (Industrial Design)"/>
    <n v="87"/>
    <n v="69.599999999999994"/>
    <s v="Bachelor of Arts (Industrial Design)"/>
    <x v="1"/>
    <x v="1"/>
  </r>
  <r>
    <x v="4"/>
    <x v="2"/>
    <s v="DigiPen Institute of Technology"/>
    <s v="Bachelor of Arts in Game Design ^"/>
    <n v="86.7"/>
    <n v="86.7"/>
    <s v="Bachelor of Arts in Game Design"/>
    <x v="1"/>
    <x v="1"/>
  </r>
  <r>
    <x v="6"/>
    <x v="3"/>
    <s v="Faculty of Arts &amp; Social Sciences"/>
    <s v="Bachelor of Arts (Hons)"/>
    <n v="86.6"/>
    <n v="74.599999999999994"/>
    <s v="Bachelor of Arts (Hons)"/>
    <x v="1"/>
    <x v="1"/>
  </r>
  <r>
    <x v="2"/>
    <x v="3"/>
    <s v="School of Design &amp; Environment"/>
    <s v="Bachelor of Arts (Industrial Design)* "/>
    <n v="86.2"/>
    <n v="48.3"/>
    <s v="Bachelor of Arts (Industrial Design)"/>
    <x v="1"/>
    <x v="1"/>
  </r>
  <r>
    <x v="0"/>
    <x v="3"/>
    <s v="Faculty of Arts &amp; Social Sciences"/>
    <s v="Bachelor of Arts"/>
    <n v="86.1"/>
    <n v="62.5"/>
    <s v="Bachelor of Arts"/>
    <x v="1"/>
    <x v="1"/>
  </r>
  <r>
    <x v="1"/>
    <x v="3"/>
    <s v="Faculty of Arts &amp; Social Sciences"/>
    <s v="Bachelor of Arts"/>
    <n v="85.8"/>
    <n v="61.9"/>
    <s v="Bachelor of Arts"/>
    <x v="1"/>
    <x v="1"/>
  </r>
  <r>
    <x v="5"/>
    <x v="0"/>
    <s v="School of Accountancy (4-year programme) *"/>
    <s v="Accountancy (4-year programme)"/>
    <n v="93.6"/>
    <n v="91.4"/>
    <s v="Accountancy (4-year programme)"/>
    <x v="0"/>
    <x v="0"/>
  </r>
  <r>
    <x v="2"/>
    <x v="3"/>
    <s v="Faculty of Arts &amp; Social Sciences"/>
    <s v="Bachelor of Arts"/>
    <n v="84.9"/>
    <n v="64.5"/>
    <s v="Bachelor of Arts"/>
    <x v="1"/>
    <x v="1"/>
  </r>
  <r>
    <x v="4"/>
    <x v="2"/>
    <s v="The Glasgow School of Art"/>
    <s v="Bachelor of Arts with Honours in Communication Design"/>
    <n v="84.9"/>
    <n v="54.7"/>
    <s v="Bachelor of Arts with Honours in Communication Design"/>
    <x v="1"/>
    <x v="1"/>
  </r>
  <r>
    <x v="6"/>
    <x v="3"/>
    <s v="Faculty of Arts &amp; Social Sciences"/>
    <s v="Bachelor of Arts"/>
    <n v="84.8"/>
    <n v="70.099999999999994"/>
    <s v="Bachelor of Arts"/>
    <x v="1"/>
    <x v="1"/>
  </r>
  <r>
    <x v="4"/>
    <x v="3"/>
    <s v="Faculty of Arts &amp; Social Sciences"/>
    <s v="Bachelor of Arts"/>
    <n v="83.7"/>
    <n v="56.6"/>
    <s v="Bachelor of Arts"/>
    <x v="1"/>
    <x v="1"/>
  </r>
  <r>
    <x v="5"/>
    <x v="0"/>
    <s v="School of Accountancy (4-year programme) *"/>
    <s v="Accountancy (4-year programme) Cum Laude and above"/>
    <n v="97.4"/>
    <n v="96.1"/>
    <s v="Accountancy (4-year programme) Cum Laude and above"/>
    <x v="0"/>
    <x v="0"/>
  </r>
  <r>
    <x v="2"/>
    <x v="2"/>
    <s v="DigiPen Institute of Technology"/>
    <s v="Bachelor of Arts in Game Design * "/>
    <n v="83.3"/>
    <n v="79.2"/>
    <s v="Bachelor of Arts in Game Design"/>
    <x v="1"/>
    <x v="1"/>
  </r>
  <r>
    <x v="5"/>
    <x v="3"/>
    <s v="Faculty of Arts &amp; Social Sciences"/>
    <s v="Bachelor of Arts (Hons)"/>
    <n v="83.1"/>
    <n v="76.599999999999994"/>
    <s v="Bachelor of Arts (Hons)"/>
    <x v="1"/>
    <x v="1"/>
  </r>
  <r>
    <x v="3"/>
    <x v="3"/>
    <s v="Faculty of Arts &amp; Social Sciences"/>
    <s v="Bachelor of Arts (Hons)"/>
    <n v="83"/>
    <n v="70.5"/>
    <s v="Bachelor of Arts (Hons)"/>
    <x v="1"/>
    <x v="1"/>
  </r>
  <r>
    <x v="6"/>
    <x v="3"/>
    <s v="School of Design &amp; Environment"/>
    <s v="Bachelor of Arts (Industrial Design)"/>
    <n v="82.1"/>
    <n v="53.6"/>
    <s v="Bachelor of Arts (Industrial Design)"/>
    <x v="1"/>
    <x v="1"/>
  </r>
  <r>
    <x v="5"/>
    <x v="3"/>
    <s v="Faculty of Arts &amp; Social Sciences"/>
    <s v="Bachelor of Arts"/>
    <n v="81.900000000000006"/>
    <n v="65.3"/>
    <s v="Bachelor of Arts"/>
    <x v="1"/>
    <x v="1"/>
  </r>
  <r>
    <x v="6"/>
    <x v="0"/>
    <s v="School of Accountancy (4-years programme) *"/>
    <s v="Accountancy (4-years programme)"/>
    <n v="94.2"/>
    <n v="93.2"/>
    <s v="Accountancy (4-years programme)"/>
    <x v="0"/>
    <x v="0"/>
  </r>
  <r>
    <x v="2"/>
    <x v="2"/>
    <s v="DigiPen Institute of Technology"/>
    <s v="Bachelor of Fine Arts in Digital Art and Animation "/>
    <n v="81.3"/>
    <n v="50"/>
    <s v="Bachelor of Fine Arts in Digital Art and Animation"/>
    <x v="1"/>
    <x v="1"/>
  </r>
  <r>
    <x v="6"/>
    <x v="0"/>
    <s v="School of Accountancy (4-years programme) *"/>
    <s v="Accountancy (4-years programme) Cum Laude and above"/>
    <n v="95.2"/>
    <n v="95.2"/>
    <s v="Accountancy (4-years programme) Cum Laude and above"/>
    <x v="0"/>
    <x v="0"/>
  </r>
  <r>
    <x v="4"/>
    <x v="0"/>
    <s v="School of Accountancy (4-year programme) *"/>
    <s v="Accountancy (Cum Laude and above)"/>
    <n v="96.3"/>
    <n v="95.1"/>
    <s v="Accountancy (Cum Laude and above)"/>
    <x v="0"/>
    <x v="0"/>
  </r>
  <r>
    <x v="4"/>
    <x v="1"/>
    <s v="College of Business (Nanyang Business School)"/>
    <s v="Accountancy and Business"/>
    <n v="99.2"/>
    <n v="97.7"/>
    <s v="Accountancy and Business"/>
    <x v="0"/>
    <x v="0"/>
  </r>
  <r>
    <x v="2"/>
    <x v="2"/>
    <s v="The Glasgow School of Art"/>
    <s v="Bachelor of Arts with Honours in Communication Design "/>
    <n v="78.7"/>
    <n v="55.300000000000004"/>
    <s v="Bachelor of Arts with Honours in Communication Design"/>
    <x v="1"/>
    <x v="1"/>
  </r>
  <r>
    <x v="5"/>
    <x v="3"/>
    <s v="School of Design &amp; Environment"/>
    <s v="Bachelor of Arts (Industrial Design)"/>
    <n v="77.3"/>
    <n v="59.1"/>
    <s v="Bachelor of Arts (Industrial Design)"/>
    <x v="1"/>
    <x v="1"/>
  </r>
  <r>
    <x v="3"/>
    <x v="2"/>
    <s v="The Glasgow School of Art"/>
    <s v="Bachelor of Arts with Honours in Communication Design"/>
    <n v="76.099999999999994"/>
    <n v="54.3"/>
    <s v="Bachelor of Arts with Honours in Communication Design"/>
    <x v="1"/>
    <x v="1"/>
  </r>
  <r>
    <x v="3"/>
    <x v="3"/>
    <s v="School of Design &amp; Environment"/>
    <s v="Bachelor of Arts (Industrial Design)"/>
    <n v="72"/>
    <n v="60"/>
    <s v="Bachelor of Arts (Industrial Design)"/>
    <x v="1"/>
    <x v="1"/>
  </r>
  <r>
    <x v="3"/>
    <x v="1"/>
    <s v="College of Business (Nanyang Business School)"/>
    <s v="Accountancy and Business"/>
    <n v="98.6"/>
    <n v="97.3"/>
    <s v="Accountancy and Business"/>
    <x v="0"/>
    <x v="0"/>
  </r>
  <r>
    <x v="5"/>
    <x v="1"/>
    <s v="College of Business (Nanyang Business School)"/>
    <s v="Accountancy and Business"/>
    <n v="98.2"/>
    <n v="95.6"/>
    <s v="Accountancy and Business"/>
    <x v="0"/>
    <x v="0"/>
  </r>
  <r>
    <x v="1"/>
    <x v="1"/>
    <s v="College of Engineering"/>
    <s v="Bachelor of Engineering (Hons) (Civil Engineering)"/>
    <n v="98.5"/>
    <n v="96.9"/>
    <s v="Bachelor of Engineering (Hons) (Civil Engineering)"/>
    <x v="2"/>
    <x v="2"/>
  </r>
  <r>
    <x v="5"/>
    <x v="3"/>
    <s v="School of Design &amp; Environment"/>
    <s v="Bachelor of Arts (Architecture) #"/>
    <n v="98.4"/>
    <n v="95.2"/>
    <s v="Bachelor of Arts (Architecture)"/>
    <x v="2"/>
    <x v="2"/>
  </r>
  <r>
    <x v="3"/>
    <x v="3"/>
    <s v="School of Design &amp; Environment"/>
    <s v="Bachelor of Arts (Architecture) #"/>
    <n v="97.6"/>
    <n v="96.4"/>
    <s v="Bachelor of Arts (Architecture)"/>
    <x v="2"/>
    <x v="2"/>
  </r>
  <r>
    <x v="5"/>
    <x v="3"/>
    <s v="Faculty of Engineering"/>
    <s v="Bachelor of Engineering (Civil Engineering)"/>
    <n v="97.1"/>
    <n v="97.1"/>
    <s v="Bachelor of Engineering (Civil Engineering)"/>
    <x v="2"/>
    <x v="2"/>
  </r>
  <r>
    <x v="6"/>
    <x v="3"/>
    <s v="School of Design &amp; Environment"/>
    <s v="Bachelor of Science (Project and Facilities Management)"/>
    <n v="96.8"/>
    <n v="96.8"/>
    <s v="Bachelor of Science (Project and Facilities Management)"/>
    <x v="2"/>
    <x v="2"/>
  </r>
  <r>
    <x v="3"/>
    <x v="3"/>
    <s v="Faculty of Engineering"/>
    <s v="Bachelor of Engineering (Civil Engineering)"/>
    <n v="96.5"/>
    <n v="95.3"/>
    <s v="Bachelor of Engineering (Civil Engineering)"/>
    <x v="2"/>
    <x v="2"/>
  </r>
  <r>
    <x v="6"/>
    <x v="3"/>
    <s v="Faculty of Engineering"/>
    <s v="Bachelor of Engineering (Civil Engineering)"/>
    <n v="96.1"/>
    <n v="94.1"/>
    <s v="Bachelor of Engineering (Civil Engineering)"/>
    <x v="2"/>
    <x v="2"/>
  </r>
  <r>
    <x v="1"/>
    <x v="3"/>
    <s v="Faculty of Engineering"/>
    <s v="Bachelor of Engineering (Civil Engineering)"/>
    <n v="95.5"/>
    <n v="90.9"/>
    <s v="Bachelor of Engineering (Civil Engineering)"/>
    <x v="2"/>
    <x v="2"/>
  </r>
  <r>
    <x v="0"/>
    <x v="3"/>
    <s v="Faculty of Engineering"/>
    <s v="Bachelor of Engineering (Civil Engineering)"/>
    <n v="95.3"/>
    <n v="91.9"/>
    <s v="Bachelor of Engineering (Civil Engineering)"/>
    <x v="2"/>
    <x v="2"/>
  </r>
  <r>
    <x v="5"/>
    <x v="3"/>
    <s v="School of Design &amp; Environment"/>
    <s v="Bachelor of Science (Project and Facilities Management)"/>
    <n v="95.3"/>
    <n v="94.1"/>
    <s v="Bachelor of Science (Project and Facilities Management)"/>
    <x v="2"/>
    <x v="2"/>
  </r>
  <r>
    <x v="2"/>
    <x v="3"/>
    <s v="School of Design &amp; Environment"/>
    <s v="Bachelor of Science (Real Estate) "/>
    <n v="95.3"/>
    <n v="89.600000000000009"/>
    <s v="Bachelor of Science (Real Estate)"/>
    <x v="2"/>
    <x v="2"/>
  </r>
  <r>
    <x v="2"/>
    <x v="3"/>
    <s v="Faculty of Engineering"/>
    <s v="Bachelor of Engineering (Civil Engineering) "/>
    <n v="95"/>
    <n v="93"/>
    <s v="Bachelor of Engineering (Civil Engineering)"/>
    <x v="2"/>
    <x v="2"/>
  </r>
  <r>
    <x v="0"/>
    <x v="3"/>
    <s v="School of Design and Environment"/>
    <s v="Bachelor of Science (Real Estate)"/>
    <n v="94.6"/>
    <n v="92.4"/>
    <s v="Bachelor of Science (Real Estate)"/>
    <x v="2"/>
    <x v="2"/>
  </r>
  <r>
    <x v="3"/>
    <x v="3"/>
    <s v="School of Design &amp; Environment"/>
    <s v="Bachelor of Science (Project and Facilities Management)"/>
    <n v="94.3"/>
    <n v="90.8"/>
    <s v="Bachelor of Science (Project and Facilities Management)"/>
    <x v="2"/>
    <x v="2"/>
  </r>
  <r>
    <x v="3"/>
    <x v="3"/>
    <s v="School of Design &amp; Environment"/>
    <s v="Bachelor of Science (Real Estate)"/>
    <n v="93.9"/>
    <n v="89.6"/>
    <s v="Bachelor of Science (Real Estate)"/>
    <x v="2"/>
    <x v="2"/>
  </r>
  <r>
    <x v="1"/>
    <x v="3"/>
    <s v="School of Design and Environment"/>
    <s v="Bachelor of Science (Real Estate)"/>
    <n v="93.8"/>
    <n v="88.7"/>
    <s v="Bachelor of Science (Real Estate)"/>
    <x v="2"/>
    <x v="2"/>
  </r>
  <r>
    <x v="0"/>
    <x v="3"/>
    <s v="School of Design and Environment"/>
    <s v="Bachelor of Arts (Architecture) #"/>
    <n v="93.2"/>
    <n v="89.8"/>
    <s v="Bachelor of Arts (Architecture)"/>
    <x v="2"/>
    <x v="2"/>
  </r>
  <r>
    <x v="5"/>
    <x v="3"/>
    <s v="School of Design &amp; Environment"/>
    <s v="Bachelor of Science (Real Estate)"/>
    <n v="93.1"/>
    <n v="89.2"/>
    <s v="Bachelor of Science (Real Estate)"/>
    <x v="2"/>
    <x v="2"/>
  </r>
  <r>
    <x v="2"/>
    <x v="2"/>
    <s v="Singapore Institute of Technology (SIT)"/>
    <s v="Bachelor of Engineering with Honours in Sustainable Infrastructure Engineering (Building Services) "/>
    <n v="92.5"/>
    <n v="92.5"/>
    <s v="Bachelor of Engineering with Honours in Sustainable Infrastructure Engineering (Building Services)"/>
    <x v="2"/>
    <x v="2"/>
  </r>
  <r>
    <x v="4"/>
    <x v="3"/>
    <s v="Faculty of Engineering"/>
    <s v="Bachelor of Engineering (Civil Engineering)"/>
    <n v="91.8"/>
    <n v="89.8"/>
    <s v="Bachelor of Engineering (Civil Engineering)"/>
    <x v="2"/>
    <x v="2"/>
  </r>
  <r>
    <x v="4"/>
    <x v="3"/>
    <s v="School of Design &amp; Environment"/>
    <s v="Bachelor of Science (Real Estate)"/>
    <n v="91.7"/>
    <n v="85.1"/>
    <s v="Bachelor of Science (Real Estate)"/>
    <x v="2"/>
    <x v="2"/>
  </r>
  <r>
    <x v="1"/>
    <x v="3"/>
    <s v="School of Design and Environment"/>
    <s v="Bachelor of Arts (Architecture) #"/>
    <n v="91.3"/>
    <n v="86.4"/>
    <s v="Bachelor of Arts (Architecture)"/>
    <x v="2"/>
    <x v="2"/>
  </r>
  <r>
    <x v="1"/>
    <x v="3"/>
    <s v="School of Design and Environment"/>
    <s v="Bachelor of Science (Project and Facilities Management)"/>
    <n v="90.8"/>
    <n v="81.7"/>
    <s v="Bachelor of Science (Project and Facilities Management)"/>
    <x v="2"/>
    <x v="2"/>
  </r>
  <r>
    <x v="6"/>
    <x v="3"/>
    <s v="School of Design &amp; Environment"/>
    <s v="Bachelor of Science (Real Estate)"/>
    <n v="89.2"/>
    <n v="89.2"/>
    <s v="Bachelor of Science (Real Estate)"/>
    <x v="2"/>
    <x v="2"/>
  </r>
  <r>
    <x v="4"/>
    <x v="3"/>
    <s v="School of Design &amp; Environment"/>
    <s v="Bachelor of Science (Project and Facilities Management)"/>
    <n v="89"/>
    <n v="84.6"/>
    <s v="Bachelor of Science (Project and Facilities Management)"/>
    <x v="2"/>
    <x v="2"/>
  </r>
  <r>
    <x v="2"/>
    <x v="3"/>
    <s v="School of Design &amp; Environment"/>
    <s v="Bachelor of Science (Project and Facilities Management) "/>
    <n v="88.3"/>
    <n v="80.600000000000009"/>
    <s v="Bachelor of Science (Project and Facilities Management)"/>
    <x v="2"/>
    <x v="2"/>
  </r>
  <r>
    <x v="0"/>
    <x v="3"/>
    <s v="School of Design and Environment"/>
    <s v="Bachelor of Science (Project and Facilities Management)"/>
    <n v="87.8"/>
    <n v="84.7"/>
    <s v="Bachelor of Science (Project and Facilities Management)"/>
    <x v="2"/>
    <x v="2"/>
  </r>
  <r>
    <x v="2"/>
    <x v="1"/>
    <s v="College of Business (Nanyang Business School)"/>
    <s v="Accountancy and Business "/>
    <n v="97.899999999999991"/>
    <n v="95.199999999999989"/>
    <s v="Accountancy and Business"/>
    <x v="0"/>
    <x v="0"/>
  </r>
  <r>
    <x v="2"/>
    <x v="3"/>
    <s v="NUS Business School"/>
    <s v="Bachelor of Business Administration "/>
    <n v="100"/>
    <n v="82.6"/>
    <s v="Bachelor of Business Administration"/>
    <x v="3"/>
    <x v="0"/>
  </r>
  <r>
    <x v="5"/>
    <x v="3"/>
    <s v="NUS Business School"/>
    <s v="Bachelor of Business Administration (Accountancy) (Hons)"/>
    <n v="100"/>
    <n v="96.3"/>
    <s v="Bachelor of Business Administration (Accountancy) (Hons)"/>
    <x v="3"/>
    <x v="0"/>
  </r>
  <r>
    <x v="1"/>
    <x v="3"/>
    <s v="NUS Business School"/>
    <s v="Bachelor of Business Administration (Accountancy) (Hons)"/>
    <n v="100"/>
    <n v="100"/>
    <s v="Bachelor of Business Administration (Accountancy) (Hons)"/>
    <x v="3"/>
    <x v="0"/>
  </r>
  <r>
    <x v="6"/>
    <x v="1"/>
    <s v="College of Business (Nanyang Business School)"/>
    <s v="Accountancy and Business"/>
    <n v="97.4"/>
    <n v="96.1"/>
    <s v="Accountancy and Business"/>
    <x v="0"/>
    <x v="0"/>
  </r>
  <r>
    <x v="0"/>
    <x v="1"/>
    <s v="College of Business (Nanyang Business School)"/>
    <s v="Accountancy and Business"/>
    <n v="97.4"/>
    <n v="96.6"/>
    <s v="Accountancy and Business"/>
    <x v="0"/>
    <x v="0"/>
  </r>
  <r>
    <x v="0"/>
    <x v="0"/>
    <s v="School of Accountancy (4-year programme) *"/>
    <s v="Accountancy Cum Laude and above"/>
    <n v="100"/>
    <n v="100"/>
    <s v="Accountancy Cum Laude and above"/>
    <x v="0"/>
    <x v="0"/>
  </r>
  <r>
    <x v="0"/>
    <x v="3"/>
    <s v="NUS Business School"/>
    <s v="Bachelor of Business Administration (Accountancy) (Hons)"/>
    <n v="99"/>
    <n v="99"/>
    <s v="Bachelor of Business Administration (Accountancy) (Hons)"/>
    <x v="3"/>
    <x v="0"/>
  </r>
  <r>
    <x v="4"/>
    <x v="4"/>
    <s v="School of Business"/>
    <s v="Bachelor of Accountancy"/>
    <n v="98.7"/>
    <n v="97.5"/>
    <s v="Bachelor of Accountancy"/>
    <x v="3"/>
    <x v="0"/>
  </r>
  <r>
    <x v="1"/>
    <x v="0"/>
    <s v="School of Accountancy (4-years programme) *"/>
    <s v="Accountancy Cum Laude and above"/>
    <n v="97.8"/>
    <n v="97.8"/>
    <s v="Accountancy Cum Laude and above"/>
    <x v="0"/>
    <x v="0"/>
  </r>
  <r>
    <x v="3"/>
    <x v="3"/>
    <s v="NUS Business School"/>
    <s v="Bachelor of Business Administration (Accountancy) (Hons)"/>
    <n v="98.6"/>
    <n v="98.6"/>
    <s v="Bachelor of Business Administration (Accountancy) (Hons)"/>
    <x v="3"/>
    <x v="0"/>
  </r>
  <r>
    <x v="3"/>
    <x v="0"/>
    <s v="School of Accountancy (4-year programme) *"/>
    <s v="Accountancy Cum Laude and above"/>
    <n v="97.7"/>
    <n v="97.7"/>
    <s v="Accountancy Cum Laude and above"/>
    <x v="0"/>
    <x v="0"/>
  </r>
  <r>
    <x v="6"/>
    <x v="1"/>
    <s v="College of Engineering"/>
    <s v="Aerospace Engineering"/>
    <n v="95.3"/>
    <n v="95.3"/>
    <s v="Aerospace Engineering"/>
    <x v="0"/>
    <x v="3"/>
  </r>
  <r>
    <x v="1"/>
    <x v="3"/>
    <s v="NUS Business School"/>
    <s v="Bachelor of Business Administration (Hons)"/>
    <n v="98.2"/>
    <n v="93.6"/>
    <s v="Bachelor of Business Administration (Hons)"/>
    <x v="3"/>
    <x v="0"/>
  </r>
  <r>
    <x v="4"/>
    <x v="1"/>
    <s v="College of Engineering"/>
    <s v="Aerospace Engineering"/>
    <n v="95.3"/>
    <n v="88.4"/>
    <s v="Aerospace Engineering"/>
    <x v="0"/>
    <x v="3"/>
  </r>
  <r>
    <x v="2"/>
    <x v="1"/>
    <s v="College of Engineering"/>
    <s v="Aerospace Engineering "/>
    <n v="87.5"/>
    <n v="80.7"/>
    <s v="Aerospace Engineering"/>
    <x v="0"/>
    <x v="3"/>
  </r>
  <r>
    <x v="3"/>
    <x v="1"/>
    <s v="College of Engineering"/>
    <s v="Aerospace Engineering"/>
    <n v="86"/>
    <n v="86"/>
    <s v="Aerospace Engineering"/>
    <x v="0"/>
    <x v="3"/>
  </r>
  <r>
    <x v="5"/>
    <x v="1"/>
    <s v="College of Engineering"/>
    <s v="Aerospace Engineering"/>
    <n v="84.6"/>
    <n v="82.7"/>
    <s v="Aerospace Engineering"/>
    <x v="0"/>
    <x v="3"/>
  </r>
  <r>
    <x v="3"/>
    <x v="3"/>
    <s v="NUS Business School"/>
    <s v="Bachelor of Business Administration (Accountancy)"/>
    <n v="97.6"/>
    <n v="97.6"/>
    <s v="Bachelor of Business Administration (Accountancy)"/>
    <x v="3"/>
    <x v="0"/>
  </r>
  <r>
    <x v="4"/>
    <x v="3"/>
    <s v="NUS Business School"/>
    <s v="Bachelor of Business Administration (Accountancy) (Hons)"/>
    <n v="97.6"/>
    <n v="95.3"/>
    <s v="Bachelor of Business Administration (Accountancy) (Hons)"/>
    <x v="3"/>
    <x v="0"/>
  </r>
  <r>
    <x v="0"/>
    <x v="1"/>
    <s v="College of Engineering"/>
    <s v="Aerospace Engineering"/>
    <n v="82.4"/>
    <n v="77.900000000000006"/>
    <s v="Aerospace Engineering"/>
    <x v="0"/>
    <x v="3"/>
  </r>
  <r>
    <x v="4"/>
    <x v="1"/>
    <s v="College of Humanities, Arts &amp; Social Sciences"/>
    <s v="Art, Design &amp; Media"/>
    <n v="85.7"/>
    <n v="53.8"/>
    <s v="Art, Design Media"/>
    <x v="0"/>
    <x v="1"/>
  </r>
  <r>
    <x v="2"/>
    <x v="1"/>
    <s v="College of Humanities, Arts &amp; Social Sciences"/>
    <s v="Art, Design &amp; Media "/>
    <n v="83.6"/>
    <n v="50.9"/>
    <s v="Art, Design Media"/>
    <x v="0"/>
    <x v="1"/>
  </r>
  <r>
    <x v="6"/>
    <x v="1"/>
    <s v="College of Humanities, Arts &amp; Social Sciences"/>
    <s v="Art, Design &amp; Media"/>
    <n v="81.599999999999994"/>
    <n v="61.4"/>
    <s v="Art, Design Media"/>
    <x v="0"/>
    <x v="1"/>
  </r>
  <r>
    <x v="5"/>
    <x v="1"/>
    <s v="College of Humanities, Arts &amp; Social Sciences"/>
    <s v="Art, Design &amp; Media"/>
    <n v="80"/>
    <n v="68"/>
    <s v="Art, Design Media"/>
    <x v="0"/>
    <x v="1"/>
  </r>
  <r>
    <x v="0"/>
    <x v="1"/>
    <s v="College of Humanities, Arts &amp; Social Sciences"/>
    <s v="Art, Design &amp; Media"/>
    <n v="79.7"/>
    <n v="46.6"/>
    <s v="Art, Design Media"/>
    <x v="0"/>
    <x v="1"/>
  </r>
  <r>
    <x v="3"/>
    <x v="1"/>
    <s v="College of Humanities, Arts &amp; Social Sciences"/>
    <s v="Art, Design &amp; Media"/>
    <n v="79.3"/>
    <n v="56.9"/>
    <s v="Art, Design Media"/>
    <x v="0"/>
    <x v="1"/>
  </r>
  <r>
    <x v="1"/>
    <x v="3"/>
    <s v="NUS Business School"/>
    <s v="Bachelor of Business Administration (Accountancy)"/>
    <n v="97.2"/>
    <n v="94.4"/>
    <s v="Bachelor of Business Administration (Accountancy)"/>
    <x v="3"/>
    <x v="0"/>
  </r>
  <r>
    <x v="6"/>
    <x v="3"/>
    <s v="NUS Business School"/>
    <s v="Bachelor of Business Administration (Accountancy) (Hons)"/>
    <n v="97.2"/>
    <n v="94.4"/>
    <s v="Bachelor of Business Administration (Accountancy) (Hons)"/>
    <x v="3"/>
    <x v="0"/>
  </r>
  <r>
    <x v="1"/>
    <x v="1"/>
    <s v="College of Business (Nanyang Business School)"/>
    <s v="Double Degree in Bachelor of Accountancy (Hons) and Bachelor of Business (Hons)"/>
    <n v="97.2"/>
    <n v="94.3"/>
    <s v="Double Degree in Bachelor of Accountancy (Hons) and Bachelor of Business (Hons)"/>
    <x v="3"/>
    <x v="0"/>
  </r>
  <r>
    <x v="6"/>
    <x v="1"/>
    <s v="National Institute of Education (NIE)"/>
    <s v="Arts (with Education)"/>
    <n v="100"/>
    <n v="100"/>
    <s v="Arts (with Education)"/>
    <x v="0"/>
    <x v="1"/>
  </r>
  <r>
    <x v="1"/>
    <x v="1"/>
    <s v="College of Business (Nanyang Business School)"/>
    <s v="Bachelor of Accountancy (Hons)"/>
    <n v="97.1"/>
    <n v="94.5"/>
    <s v="Bachelor of Accountancy (Hons)"/>
    <x v="3"/>
    <x v="0"/>
  </r>
  <r>
    <x v="5"/>
    <x v="1"/>
    <s v="National Institute of Education (NIE)"/>
    <s v="Arts (with Education)"/>
    <n v="100"/>
    <n v="100"/>
    <s v="Arts (with Education)"/>
    <x v="0"/>
    <x v="1"/>
  </r>
  <r>
    <x v="4"/>
    <x v="3"/>
    <s v="NUS Business School"/>
    <s v="Bachelor of Business Administration (Hons)"/>
    <n v="96.6"/>
    <n v="90.9"/>
    <s v="Bachelor of Business Administration (Hons)"/>
    <x v="3"/>
    <x v="0"/>
  </r>
  <r>
    <x v="3"/>
    <x v="1"/>
    <s v="National Institute of Education (NIE)"/>
    <s v="Arts (with Education)"/>
    <n v="100"/>
    <n v="100"/>
    <s v="Arts (with Education)"/>
    <x v="0"/>
    <x v="1"/>
  </r>
  <r>
    <x v="0"/>
    <x v="3"/>
    <s v="NUS Business School"/>
    <s v="Bachelor of Business Administration (Hons)"/>
    <n v="96.4"/>
    <n v="92.8"/>
    <s v="Bachelor of Business Administration (Hons)"/>
    <x v="3"/>
    <x v="0"/>
  </r>
  <r>
    <x v="0"/>
    <x v="1"/>
    <s v="National Institute of Education (NIE)"/>
    <s v="Arts (with Education)"/>
    <n v="100"/>
    <n v="100"/>
    <s v="Arts (with Education)"/>
    <x v="0"/>
    <x v="1"/>
  </r>
  <r>
    <x v="4"/>
    <x v="1"/>
    <s v="National Institute of Education (NIE)"/>
    <s v="Arts (With Education)"/>
    <n v="100"/>
    <n v="99.2"/>
    <s v="Arts (With Education)"/>
    <x v="0"/>
    <x v="1"/>
  </r>
  <r>
    <x v="4"/>
    <x v="2"/>
    <s v="Singapore Institute of Technology (SIT)"/>
    <s v="Bachelor of Accountancy with Honours"/>
    <n v="96.3"/>
    <n v="91.5"/>
    <s v="Bachelor of Accountancy with Honours"/>
    <x v="3"/>
    <x v="0"/>
  </r>
  <r>
    <x v="3"/>
    <x v="3"/>
    <s v="NUS Business School"/>
    <s v="Bachelor of Business Administration (Hons)"/>
    <n v="96"/>
    <n v="93.1"/>
    <s v="Bachelor of Business Administration (Hons)"/>
    <x v="3"/>
    <x v="0"/>
  </r>
  <r>
    <x v="4"/>
    <x v="3"/>
    <s v="NUS Business School"/>
    <s v="Bachelor of Business Administration"/>
    <n v="95.7"/>
    <n v="84.8"/>
    <s v="Bachelor of Business Administration"/>
    <x v="3"/>
    <x v="0"/>
  </r>
  <r>
    <x v="2"/>
    <x v="1"/>
    <s v="National Institute of Education (NIE)7"/>
    <s v="Arts (with Education) "/>
    <n v="100"/>
    <n v="100"/>
    <s v="Arts (with Education)"/>
    <x v="0"/>
    <x v="1"/>
  </r>
  <r>
    <x v="3"/>
    <x v="2"/>
    <s v="Singapore Institute of Technology -Trinity College Dublin"/>
    <s v="Bachelor in Science (Diagnostic Radiography)"/>
    <n v="100"/>
    <n v="100"/>
    <s v="Bachelor in Science (Diagnostic Radiography)"/>
    <x v="0"/>
    <x v="4"/>
  </r>
  <r>
    <x v="1"/>
    <x v="3"/>
    <s v="NUS Business School"/>
    <s v="Bachelor of Business Administration"/>
    <n v="94.9"/>
    <n v="87.3"/>
    <s v="Bachelor of Business Administration"/>
    <x v="3"/>
    <x v="0"/>
  </r>
  <r>
    <x v="4"/>
    <x v="2"/>
    <s v="SIT-Trinity College Dublin / Trinity College Dublin"/>
    <s v="Bachelor in Science (Diagnostic Radiography) ^"/>
    <n v="95.8"/>
    <n v="87.5"/>
    <s v="Bachelor in Science (Diagnostic Radiography)"/>
    <x v="0"/>
    <x v="4"/>
  </r>
  <r>
    <x v="6"/>
    <x v="3"/>
    <s v="NUS Business School"/>
    <s v="Bachelor of Business Administration (Hons)"/>
    <n v="94.6"/>
    <n v="90.3"/>
    <s v="Bachelor of Business Administration (Hons)"/>
    <x v="3"/>
    <x v="0"/>
  </r>
  <r>
    <x v="5"/>
    <x v="3"/>
    <s v="NUS Business School"/>
    <s v="Bachelor of Business Administration (Hons)"/>
    <n v="94.4"/>
    <n v="90.6"/>
    <s v="Bachelor of Business Administration (Hons)"/>
    <x v="3"/>
    <x v="0"/>
  </r>
  <r>
    <x v="0"/>
    <x v="2"/>
    <s v="Trinity College Dublin / Singapore Institute of Technology-Trinity College Dublin"/>
    <s v="Bachelor in Science (Diagnostic Radiography)"/>
    <n v="88.2"/>
    <n v="88.2"/>
    <s v="Bachelor in Science (Diagnostic Radiography)"/>
    <x v="0"/>
    <x v="4"/>
  </r>
  <r>
    <x v="1"/>
    <x v="2"/>
    <s v="Singapore Institute of Technology"/>
    <s v="Bachelor of Accountancy with Honours"/>
    <n v="94.1"/>
    <n v="92.1"/>
    <s v="Bachelor of Accountancy with Honours"/>
    <x v="3"/>
    <x v="0"/>
  </r>
  <r>
    <x v="4"/>
    <x v="4"/>
    <s v="School of Business"/>
    <s v="Bachelor of Science in Marketing"/>
    <n v="94"/>
    <n v="84"/>
    <s v="Bachelor of Science in Marketing"/>
    <x v="3"/>
    <x v="0"/>
  </r>
  <r>
    <x v="5"/>
    <x v="3"/>
    <s v="NUS Business School"/>
    <s v="Bachelor of Business Administration (Accountancy)"/>
    <n v="93.9"/>
    <n v="89.8"/>
    <s v="Bachelor of Business Administration (Accountancy)"/>
    <x v="3"/>
    <x v="0"/>
  </r>
  <r>
    <x v="2"/>
    <x v="2"/>
    <s v="Singapore Institute of Technology (SIT)"/>
    <s v="Bachelor of Accountancy with Honours "/>
    <n v="93.7"/>
    <n v="89.2"/>
    <s v="Bachelor of Accountancy with Honours"/>
    <x v="3"/>
    <x v="0"/>
  </r>
  <r>
    <x v="5"/>
    <x v="2"/>
    <s v="Trinity College Dublin"/>
    <s v="Bachelor in Science (Occupational Therapy)"/>
    <n v="100"/>
    <n v="100"/>
    <s v="Bachelor in Science (Occupational Therapy)"/>
    <x v="0"/>
    <x v="4"/>
  </r>
  <r>
    <x v="0"/>
    <x v="3"/>
    <s v="NUS Business School"/>
    <s v="Bachelor of Business Administration"/>
    <n v="93.6"/>
    <n v="80.7"/>
    <s v="Bachelor of Business Administration"/>
    <x v="3"/>
    <x v="0"/>
  </r>
  <r>
    <x v="6"/>
    <x v="3"/>
    <s v="NUS Business School"/>
    <s v="Bachelor of Business Administration (Accountancy)"/>
    <n v="93.3"/>
    <n v="88.9"/>
    <s v="Bachelor of Business Administration (Accountancy)"/>
    <x v="3"/>
    <x v="0"/>
  </r>
  <r>
    <x v="1"/>
    <x v="1"/>
    <s v="College of Business (Nanyang Business School)"/>
    <s v="Bachelor of Business (Hons)"/>
    <n v="93"/>
    <n v="80.8"/>
    <s v="Bachelor of Business (Hons)"/>
    <x v="3"/>
    <x v="0"/>
  </r>
  <r>
    <x v="3"/>
    <x v="2"/>
    <s v="The Culinary Institute of America"/>
    <s v="Bachelor of Professional Studies in Culinary Arts Management"/>
    <n v="92.6"/>
    <n v="81.5"/>
    <s v="Bachelor of Professional Studies in Culinary Arts Management"/>
    <x v="3"/>
    <x v="0"/>
  </r>
  <r>
    <x v="1"/>
    <x v="1"/>
    <s v="College of Engineering"/>
    <s v="Bachelor of Science (Hons) (Maritime Studies)"/>
    <n v="92.2"/>
    <n v="92.2"/>
    <s v="Bachelor of Science (Hons) (Maritime Studies)"/>
    <x v="3"/>
    <x v="0"/>
  </r>
  <r>
    <x v="4"/>
    <x v="2"/>
    <s v="Singapore Institute of Technology (SIT)"/>
    <s v="Bachelor of Hospitality Business with Honours"/>
    <n v="92.1"/>
    <n v="81.599999999999994"/>
    <s v="Bachelor of Hospitality Business with Honours"/>
    <x v="3"/>
    <x v="0"/>
  </r>
  <r>
    <x v="2"/>
    <x v="4"/>
    <s v="School of Business"/>
    <s v="Bachelor of Accountancy "/>
    <n v="91.100000000000009"/>
    <n v="83.3"/>
    <s v="Bachelor of Accountancy"/>
    <x v="3"/>
    <x v="0"/>
  </r>
  <r>
    <x v="3"/>
    <x v="2"/>
    <s v="Trinity College Dublin"/>
    <s v="Bachelor in Science (Occupational Therapy)"/>
    <n v="100"/>
    <n v="100"/>
    <s v="Bachelor in Science (Occupational Therapy)"/>
    <x v="0"/>
    <x v="4"/>
  </r>
  <r>
    <x v="5"/>
    <x v="2"/>
    <s v="The Culinary Institute of America"/>
    <s v="Bachelor of Professional Studies in Culinary Arts Management"/>
    <n v="89.3"/>
    <n v="89.3"/>
    <s v="Bachelor of Professional Studies in Culinary Arts Management"/>
    <x v="3"/>
    <x v="0"/>
  </r>
  <r>
    <x v="6"/>
    <x v="3"/>
    <s v="NUS Business School"/>
    <s v="Bachelor of Business Administration"/>
    <n v="88.7"/>
    <n v="81.7"/>
    <s v="Bachelor of Business Administration"/>
    <x v="3"/>
    <x v="0"/>
  </r>
  <r>
    <x v="0"/>
    <x v="3"/>
    <s v="NUS Business School"/>
    <s v="Bachelor of Business Administration (Accountancy)"/>
    <n v="88.6"/>
    <n v="86.4"/>
    <s v="Bachelor of Business Administration (Accountancy)"/>
    <x v="3"/>
    <x v="0"/>
  </r>
  <r>
    <x v="3"/>
    <x v="3"/>
    <s v="NUS Business School"/>
    <s v="Bachelor of Business Administration"/>
    <n v="88.2"/>
    <n v="80.3"/>
    <s v="Bachelor of Business Administration"/>
    <x v="3"/>
    <x v="0"/>
  </r>
  <r>
    <x v="4"/>
    <x v="4"/>
    <s v="School of Business"/>
    <s v="Bachelor of Science in Finance"/>
    <n v="88"/>
    <n v="84"/>
    <s v="Bachelor of Science in Finance"/>
    <x v="3"/>
    <x v="0"/>
  </r>
  <r>
    <x v="5"/>
    <x v="3"/>
    <s v="NUS Business School"/>
    <s v="Bachelor of Business Administration"/>
    <n v="87.9"/>
    <n v="83.6"/>
    <s v="Bachelor of Business Administration"/>
    <x v="3"/>
    <x v="0"/>
  </r>
  <r>
    <x v="1"/>
    <x v="2"/>
    <s v="The Culinary Institute of America"/>
    <s v="Bachelor of Professional Studies in Culinary Arts Management"/>
    <n v="87.9"/>
    <n v="54.5"/>
    <s v="Bachelor of Professional Studies in Culinary Arts Management"/>
    <x v="3"/>
    <x v="0"/>
  </r>
  <r>
    <x v="0"/>
    <x v="2"/>
    <s v="Trinity College Dublin / Singapore Institute of Technology-Trinity College Dublin"/>
    <s v="Bachelor in Science (Occupational Therapy)"/>
    <n v="100"/>
    <n v="100"/>
    <s v="Bachelor in Science (Occupational Therapy)"/>
    <x v="0"/>
    <x v="4"/>
  </r>
  <r>
    <x v="4"/>
    <x v="2"/>
    <s v="The Culinary Institute of America"/>
    <s v="Bachelor of Business Administration in Food Business Management"/>
    <n v="86.5"/>
    <n v="64.900000000000006"/>
    <s v="Bachelor of Business Administration in Food Business Management"/>
    <x v="3"/>
    <x v="0"/>
  </r>
  <r>
    <x v="0"/>
    <x v="2"/>
    <s v="The Culinary Institute of America"/>
    <s v="Bachelor of Professional Studies in Culinary Arts Management"/>
    <n v="86.2"/>
    <n v="69"/>
    <s v="Bachelor of Professional Studies in Culinary Arts Management"/>
    <x v="3"/>
    <x v="0"/>
  </r>
  <r>
    <x v="2"/>
    <x v="3"/>
    <s v="NUS Business School"/>
    <s v="Bachelor of Business Administration (Accountancy) (Hons) "/>
    <n v="97.8"/>
    <n v="97.8"/>
    <s v="Bachelor of Business Administration (Accountancy) (Hons)"/>
    <x v="3"/>
    <x v="0"/>
  </r>
  <r>
    <x v="2"/>
    <x v="3"/>
    <s v="NUS Business School"/>
    <s v="Bachelor of Business Administration (Hons) "/>
    <n v="95.5"/>
    <n v="91"/>
    <s v="Bachelor of Business Administration (Hons)"/>
    <x v="3"/>
    <x v="0"/>
  </r>
  <r>
    <x v="4"/>
    <x v="3"/>
    <s v="NUS Business School"/>
    <s v="Bachelor of Business Administration (Accountancy) ^"/>
    <n v="95.2"/>
    <n v="95.2"/>
    <s v="Bachelor of Business Administration (Accountancy)"/>
    <x v="3"/>
    <x v="0"/>
  </r>
  <r>
    <x v="1"/>
    <x v="2"/>
    <s v="Singapore Institute of Technology"/>
    <s v="Bachelor of Hospitality Business with Honours ^"/>
    <n v="94.7"/>
    <n v="84.2"/>
    <s v="Bachelor of Hospitality Business with Honours"/>
    <x v="3"/>
    <x v="0"/>
  </r>
  <r>
    <x v="2"/>
    <x v="3"/>
    <s v="NUS Business School"/>
    <s v="Bachelor of Business Administration (Accountancy)* "/>
    <n v="93.8"/>
    <n v="93.8"/>
    <s v="Bachelor of Business Administration (Accountancy)"/>
    <x v="3"/>
    <x v="0"/>
  </r>
  <r>
    <x v="2"/>
    <x v="2"/>
    <s v="Singapore Institute of Technology (SIT)"/>
    <s v="Bachelor of Hospitality Business with Honours "/>
    <n v="89.1"/>
    <n v="74.599999999999994"/>
    <s v="Bachelor of Hospitality Business with Honours"/>
    <x v="3"/>
    <x v="0"/>
  </r>
  <r>
    <x v="2"/>
    <x v="4"/>
    <s v="School of Business"/>
    <s v="Bachelor of Science in Finance "/>
    <n v="88.6"/>
    <n v="88.6"/>
    <s v="Bachelor of Science in Finance"/>
    <x v="3"/>
    <x v="0"/>
  </r>
  <r>
    <x v="2"/>
    <x v="4"/>
    <s v="School of Business"/>
    <s v="Bachelor of Science in Marketing "/>
    <n v="88.3"/>
    <n v="70"/>
    <s v="Bachelor of Science in Marketing"/>
    <x v="3"/>
    <x v="0"/>
  </r>
  <r>
    <x v="2"/>
    <x v="4"/>
    <s v="S R Nathan School of Human Development"/>
    <s v="Bachelor of Human Resource Management "/>
    <n v="87.1"/>
    <n v="74.2"/>
    <s v="Bachelor of Human Resource Management"/>
    <x v="3"/>
    <x v="0"/>
  </r>
  <r>
    <x v="2"/>
    <x v="2"/>
    <s v="The Culinary Institute of America"/>
    <s v="Bachelor of Business Administration in Food Business Management * "/>
    <n v="81"/>
    <n v="61.9"/>
    <s v="Bachelor of Business Administration in Food Business Management"/>
    <x v="3"/>
    <x v="0"/>
  </r>
  <r>
    <x v="0"/>
    <x v="5"/>
    <s v="na"/>
    <s v="Bachelor of Engineering (Engineering Systems and Design)"/>
    <n v="100"/>
    <n v="93.5"/>
    <s v="Bachelor of Engineering (Engineering Systems and Design)"/>
    <x v="4"/>
    <x v="3"/>
  </r>
  <r>
    <x v="3"/>
    <x v="3"/>
    <s v="Faculty of Engineering"/>
    <s v="Bachelor of Engineering (Materials Science and Engineering)"/>
    <n v="100"/>
    <n v="95"/>
    <s v="Bachelor of Engineering (Materials Science and Engineering)"/>
    <x v="4"/>
    <x v="3"/>
  </r>
  <r>
    <x v="5"/>
    <x v="2"/>
    <s v="Newcastle University"/>
    <s v="Bachelor of Engineering with Honours in Naval Architecture"/>
    <n v="100"/>
    <n v="94.1"/>
    <s v="Bachelor of Engineering with Honours in Naval Architecture"/>
    <x v="4"/>
    <x v="3"/>
  </r>
  <r>
    <x v="3"/>
    <x v="2"/>
    <s v="Newcastle University"/>
    <s v="Bachelor of Engineering with Honours in Naval Architecture"/>
    <n v="100"/>
    <n v="100"/>
    <s v="Bachelor of Engineering with Honours in Naval Architecture"/>
    <x v="4"/>
    <x v="3"/>
  </r>
  <r>
    <x v="3"/>
    <x v="2"/>
    <s v="Newcastle University"/>
    <s v="Bachelor of Engineering with Honours in Offshore Engineering"/>
    <n v="100"/>
    <n v="94.7"/>
    <s v="Bachelor of Engineering with Honours in Offshore Engineering"/>
    <x v="4"/>
    <x v="3"/>
  </r>
  <r>
    <x v="1"/>
    <x v="2"/>
    <s v="Singapore Institute of Technology -Trinity College Dublin / Trinity College Dublin"/>
    <s v="Bachelor in Science (Occupational Therapy)"/>
    <n v="100"/>
    <n v="97.1"/>
    <s v="Bachelor in Science (Occupational Therapy)"/>
    <x v="0"/>
    <x v="4"/>
  </r>
  <r>
    <x v="2"/>
    <x v="2"/>
    <s v="SIT-Newcastle University"/>
    <s v="Bachelor of Engineering with Honours in Marine Engineering * "/>
    <n v="100"/>
    <n v="100"/>
    <s v="Bachelor of Engineering with Honours in Marine Engineering"/>
    <x v="4"/>
    <x v="3"/>
  </r>
  <r>
    <x v="4"/>
    <x v="2"/>
    <s v="Newcastle University"/>
    <s v="Bachelor of Engineering with Honours in Naval Architecture ^"/>
    <n v="100"/>
    <n v="100"/>
    <s v="Bachelor of Engineering with Honours in Naval Architecture"/>
    <x v="4"/>
    <x v="3"/>
  </r>
  <r>
    <x v="1"/>
    <x v="2"/>
    <s v="Newcastle University"/>
    <s v="Bachelor of Engineering with Honours in Offshore Engineering ^"/>
    <n v="100"/>
    <n v="86.7"/>
    <s v="Bachelor of Engineering with Honours in Offshore Engineering"/>
    <x v="4"/>
    <x v="3"/>
  </r>
  <r>
    <x v="2"/>
    <x v="2"/>
    <s v="Singapore Institute of Technology (SIT)"/>
    <s v="Bachelor of Engineering with Honours in Telematics (Intelligent Transportation Systems Engineering) "/>
    <n v="100"/>
    <n v="97"/>
    <s v="Bachelor of Engineering with Honours in Telematics (Intelligent Transportation Systems Engineering)"/>
    <x v="4"/>
    <x v="3"/>
  </r>
  <r>
    <x v="4"/>
    <x v="2"/>
    <s v="Singapore Institute of Technology (SIT)"/>
    <s v="Bachelor of Engineering with Honours in Sustainable Infrastructure Engineering (Land)"/>
    <n v="98.3"/>
    <n v="96.6"/>
    <s v="Bachelor of Engineering with Honours in Sustainable Infrastructure Engineering (Land)"/>
    <x v="4"/>
    <x v="3"/>
  </r>
  <r>
    <x v="4"/>
    <x v="2"/>
    <s v="Newcastle University"/>
    <s v="Bachelor of Engineering with Honours in Marine Engineering"/>
    <n v="97.1"/>
    <n v="94.3"/>
    <s v="Bachelor of Engineering with Honours in Marine Engineering"/>
    <x v="4"/>
    <x v="3"/>
  </r>
  <r>
    <x v="1"/>
    <x v="2"/>
    <s v="University of Glasgow"/>
    <s v="Bachelor of Engineering with Honours in Mechanical Design Engineering"/>
    <n v="96.6"/>
    <n v="87.9"/>
    <s v="Bachelor of Engineering with Honours in Mechanical Design Engineering"/>
    <x v="4"/>
    <x v="3"/>
  </r>
  <r>
    <x v="5"/>
    <x v="3"/>
    <s v="Faculty of Engineering"/>
    <s v="Bachelor of Engineering (Industrial and Systems Engineering)"/>
    <n v="96.5"/>
    <n v="96.5"/>
    <s v="Bachelor of Engineering (Industrial and Systems Engineering)"/>
    <x v="4"/>
    <x v="3"/>
  </r>
  <r>
    <x v="3"/>
    <x v="2"/>
    <s v="University of Glasgow"/>
    <s v="Bachelor of Engineering with Honours in Mechatronics"/>
    <n v="96.4"/>
    <n v="94.5"/>
    <s v="Bachelor of Engineering with Honours in Mechatronics"/>
    <x v="4"/>
    <x v="3"/>
  </r>
  <r>
    <x v="3"/>
    <x v="3"/>
    <s v="Faculty of Engineering"/>
    <s v="Bachelor of Engineering (Industrial and Systems Engineering)"/>
    <n v="96.1"/>
    <n v="94.7"/>
    <s v="Bachelor of Engineering (Industrial and Systems Engineering)"/>
    <x v="4"/>
    <x v="3"/>
  </r>
  <r>
    <x v="2"/>
    <x v="2"/>
    <s v="SIT-Trinity College Dublin / Trinity College Dublin"/>
    <s v="Bachelor in Science (Occupational Therapy) "/>
    <n v="100"/>
    <n v="100"/>
    <s v="Bachelor in Science (Occupational Therapy)"/>
    <x v="0"/>
    <x v="4"/>
  </r>
  <r>
    <x v="4"/>
    <x v="2"/>
    <s v="SIT-Trinity College Dublin / Trinity College Dublin"/>
    <s v="Bachelor in Science (Occupational Therapy)"/>
    <n v="96.6"/>
    <n v="96.6"/>
    <s v="Bachelor in Science (Occupational Therapy)"/>
    <x v="0"/>
    <x v="4"/>
  </r>
  <r>
    <x v="5"/>
    <x v="3"/>
    <s v="Faculty of Engineering"/>
    <s v="Bachelor of Engineering (Environmental Engineering)"/>
    <n v="95.2"/>
    <n v="92.9"/>
    <s v="Bachelor of Engineering (Environmental Engineering)"/>
    <x v="4"/>
    <x v="3"/>
  </r>
  <r>
    <x v="0"/>
    <x v="2"/>
    <s v="Newcastle University"/>
    <s v="Bachelor of Engineering with Honours in Marine Engineering"/>
    <n v="95.2"/>
    <n v="81"/>
    <s v="Bachelor of Engineering with Honours in Marine Engineering"/>
    <x v="4"/>
    <x v="3"/>
  </r>
  <r>
    <x v="5"/>
    <x v="2"/>
    <s v="Trinity College Dublin"/>
    <s v="Bachelor in Science (Physiotherapy)"/>
    <n v="100"/>
    <n v="100"/>
    <s v="Bachelor in Science (Physiotherapy)"/>
    <x v="0"/>
    <x v="4"/>
  </r>
  <r>
    <x v="1"/>
    <x v="2"/>
    <s v="University of Glasgow"/>
    <s v="Bachelor of Engineering with Honours in Mechatronics"/>
    <n v="94.6"/>
    <n v="86.5"/>
    <s v="Bachelor of Engineering with Honours in Mechatronics"/>
    <x v="4"/>
    <x v="3"/>
  </r>
  <r>
    <x v="4"/>
    <x v="2"/>
    <s v="Newcastle University"/>
    <s v="Bachelor of Engineering with Honours in Electrical Power Engineering"/>
    <n v="94.5"/>
    <n v="81.8"/>
    <s v="Bachelor of Engineering with Honours in Electrical Power Engineering"/>
    <x v="4"/>
    <x v="3"/>
  </r>
  <r>
    <x v="1"/>
    <x v="2"/>
    <s v="Newcastle University"/>
    <s v="Bachelor of Engineering with Honours in Electrical Power Engineering"/>
    <n v="94.4"/>
    <n v="88.9"/>
    <s v="Bachelor of Engineering with Honours in Electrical Power Engineering"/>
    <x v="4"/>
    <x v="3"/>
  </r>
  <r>
    <x v="4"/>
    <x v="2"/>
    <s v="University of Glasgow"/>
    <s v="Bachelor of Engineering with Honours in Mechanical Design Engineering"/>
    <n v="94.3"/>
    <n v="90.6"/>
    <s v="Bachelor of Engineering with Honours in Mechanical Design Engineering"/>
    <x v="4"/>
    <x v="3"/>
  </r>
  <r>
    <x v="1"/>
    <x v="3"/>
    <s v="Faculty of Engineering"/>
    <s v="Bachelor of Engineering (Materials Science And Engineering)"/>
    <n v="94"/>
    <n v="86"/>
    <s v="Bachelor of Engineering (Materials Science And Engineering)"/>
    <x v="4"/>
    <x v="3"/>
  </r>
  <r>
    <x v="6"/>
    <x v="3"/>
    <s v="Faculty of Engineering"/>
    <s v="Bachelor of Engineering (Industrial and Systems Engineering)"/>
    <n v="93.9"/>
    <n v="92.4"/>
    <s v="Bachelor of Engineering (Industrial and Systems Engineering)"/>
    <x v="4"/>
    <x v="3"/>
  </r>
  <r>
    <x v="6"/>
    <x v="3"/>
    <s v="Faculty of Engineering"/>
    <s v="Bachelor of Engineering (Environmental Engineering)"/>
    <n v="93.8"/>
    <n v="87.5"/>
    <s v="Bachelor of Engineering (Environmental Engineering)"/>
    <x v="4"/>
    <x v="3"/>
  </r>
  <r>
    <x v="4"/>
    <x v="2"/>
    <s v="University of Glasgow"/>
    <s v="Bachelor of Engineering with Honours in Mechatronics"/>
    <n v="93.7"/>
    <n v="87.3"/>
    <s v="Bachelor of Engineering with Honours in Mechatronics"/>
    <x v="4"/>
    <x v="3"/>
  </r>
  <r>
    <x v="4"/>
    <x v="2"/>
    <s v="Newcastle University"/>
    <s v="Bachelor of Engineering with Honours in Mechanical Design and Manufacturing Engineering"/>
    <n v="93.5"/>
    <n v="82.3"/>
    <s v="Bachelor of Engineering with Honours in Mechanical Design and Manufacturing Engineering"/>
    <x v="4"/>
    <x v="3"/>
  </r>
  <r>
    <x v="1"/>
    <x v="3"/>
    <s v="Faculty of Engineering"/>
    <s v="Bachelor of Engineering (Industrial and Systems Engineering)"/>
    <n v="93.3"/>
    <n v="89.9"/>
    <s v="Bachelor of Engineering (Industrial and Systems Engineering)"/>
    <x v="4"/>
    <x v="3"/>
  </r>
  <r>
    <x v="6"/>
    <x v="3"/>
    <s v="Faculty of Engineering"/>
    <s v="Bachelor of Engineering (Chemical Engineering)"/>
    <n v="93.2"/>
    <n v="90"/>
    <s v="Bachelor of Engineering (Chemical Engineering)"/>
    <x v="4"/>
    <x v="3"/>
  </r>
  <r>
    <x v="5"/>
    <x v="2"/>
    <s v="University of Glasgow"/>
    <s v="Bachelor of Engineering with Honours in Mechatronics"/>
    <n v="93"/>
    <n v="87.3"/>
    <s v="Bachelor of Engineering with Honours in Mechatronics"/>
    <x v="4"/>
    <x v="3"/>
  </r>
  <r>
    <x v="4"/>
    <x v="3"/>
    <s v="Faculty of Engineering"/>
    <s v="Bachelor of Engineering (Mechanical Engineering)"/>
    <n v="92.8"/>
    <n v="86.9"/>
    <s v="Bachelor of Engineering (Mechanical Engineering)"/>
    <x v="4"/>
    <x v="3"/>
  </r>
  <r>
    <x v="5"/>
    <x v="2"/>
    <s v="Newcastle University"/>
    <s v="Bachelor of Engineering with Honours in Marine Engineering"/>
    <n v="92.6"/>
    <n v="88.9"/>
    <s v="Bachelor of Engineering with Honours in Marine Engineering"/>
    <x v="4"/>
    <x v="3"/>
  </r>
  <r>
    <x v="5"/>
    <x v="2"/>
    <s v="University of Glasgow"/>
    <s v="Bachelor of Engineering with Honours in Mechanical Design Engineering"/>
    <n v="92.3"/>
    <n v="92.3"/>
    <s v="Bachelor of Engineering with Honours in Mechanical Design Engineering"/>
    <x v="4"/>
    <x v="3"/>
  </r>
  <r>
    <x v="3"/>
    <x v="3"/>
    <s v="Faculty of Engineering"/>
    <s v="Bachelor of Engineering (Electrical Engineering)"/>
    <n v="92.1"/>
    <n v="90.4"/>
    <s v="Bachelor of Engineering (Electrical Engineering)"/>
    <x v="4"/>
    <x v="3"/>
  </r>
  <r>
    <x v="0"/>
    <x v="3"/>
    <s v="Faculty of Engineering"/>
    <s v="Bachelor of Engineering (Biomedical Engineering)"/>
    <n v="91.9"/>
    <n v="80.599999999999994"/>
    <s v="Bachelor of Engineering (Biomedical Engineering)"/>
    <x v="4"/>
    <x v="3"/>
  </r>
  <r>
    <x v="0"/>
    <x v="3"/>
    <s v="Faculty of Engineering"/>
    <s v="Bachelor of Engineering (Electrical Engineering)"/>
    <n v="91.9"/>
    <n v="87.6"/>
    <s v="Bachelor of Engineering (Electrical Engineering)"/>
    <x v="4"/>
    <x v="3"/>
  </r>
  <r>
    <x v="1"/>
    <x v="5"/>
    <s v="na"/>
    <s v="Bachelor of Engineering (Engineering Systems and Design)"/>
    <n v="91.7"/>
    <n v="85.4"/>
    <s v="Bachelor of Engineering (Engineering Systems and Design)"/>
    <x v="4"/>
    <x v="3"/>
  </r>
  <r>
    <x v="3"/>
    <x v="2"/>
    <s v="Newcastle University"/>
    <s v="Bachelor of Engineering with Honours in Marine Engineering"/>
    <n v="91.7"/>
    <n v="91.7"/>
    <s v="Bachelor of Engineering with Honours in Marine Engineering"/>
    <x v="4"/>
    <x v="3"/>
  </r>
  <r>
    <x v="3"/>
    <x v="2"/>
    <s v="Trinity College Dublin"/>
    <s v="Bachelor in Science (Physiotherapy)"/>
    <n v="100"/>
    <n v="98.3"/>
    <s v="Bachelor in Science (Physiotherapy)"/>
    <x v="0"/>
    <x v="4"/>
  </r>
  <r>
    <x v="4"/>
    <x v="3"/>
    <s v="Faculty of Engineering"/>
    <s v="Bachelor of Engineering (Industrial and Systems Engineering)"/>
    <n v="91.5"/>
    <n v="87.8"/>
    <s v="Bachelor of Engineering (Industrial and Systems Engineering)"/>
    <x v="4"/>
    <x v="3"/>
  </r>
  <r>
    <x v="5"/>
    <x v="2"/>
    <s v="Newcastle University"/>
    <s v="Bachelor of Engineering with Honours in Offshore Engineering"/>
    <n v="91.3"/>
    <n v="91.3"/>
    <s v="Bachelor of Engineering with Honours in Offshore Engineering"/>
    <x v="4"/>
    <x v="3"/>
  </r>
  <r>
    <x v="0"/>
    <x v="2"/>
    <s v="Trinity College Dublin / Singapore Institute of Technology-Trinity College Dublin"/>
    <s v="Bachelor in Science (Physiotherapy)"/>
    <n v="100"/>
    <n v="100"/>
    <s v="Bachelor in Science (Physiotherapy)"/>
    <x v="0"/>
    <x v="4"/>
  </r>
  <r>
    <x v="4"/>
    <x v="3"/>
    <s v="Faculty of Engineering"/>
    <s v="Bachelor of Engineering (Electrical Engineering)"/>
    <n v="91"/>
    <n v="83.4"/>
    <s v="Bachelor of Engineering (Electrical Engineering)"/>
    <x v="4"/>
    <x v="3"/>
  </r>
  <r>
    <x v="6"/>
    <x v="3"/>
    <s v="Faculty of Engineering"/>
    <s v="Bachelor of Engineering (Materials Science and Engineering)"/>
    <n v="90.9"/>
    <n v="87.9"/>
    <s v="Bachelor of Engineering (Materials Science and Engineering)"/>
    <x v="4"/>
    <x v="3"/>
  </r>
  <r>
    <x v="1"/>
    <x v="3"/>
    <s v="Faculty of Engineering"/>
    <s v="Bachelor of Engineering (Biomedical Engineering)"/>
    <n v="90.6"/>
    <n v="81.3"/>
    <s v="Bachelor of Engineering (Biomedical Engineering)"/>
    <x v="4"/>
    <x v="3"/>
  </r>
  <r>
    <x v="5"/>
    <x v="3"/>
    <s v="Faculty of Engineering"/>
    <s v="Bachelor of Engineering (Electrical Engineering)"/>
    <n v="90.6"/>
    <n v="88.1"/>
    <s v="Bachelor of Engineering (Electrical Engineering)"/>
    <x v="4"/>
    <x v="3"/>
  </r>
  <r>
    <x v="0"/>
    <x v="3"/>
    <s v="Faculty of Engineering"/>
    <s v="Bachelor of Engineering (Materials Science And Engineering)"/>
    <n v="90.2"/>
    <n v="78.400000000000006"/>
    <s v="Bachelor of Engineering (Materials Science And Engineering)"/>
    <x v="4"/>
    <x v="3"/>
  </r>
  <r>
    <x v="5"/>
    <x v="2"/>
    <s v="Newcastle University"/>
    <s v="Bachelor of Engineering with Honours in Chemical Engineering"/>
    <n v="90.1"/>
    <n v="84.5"/>
    <s v="Bachelor of Engineering with Honours in Chemical Engineering"/>
    <x v="4"/>
    <x v="3"/>
  </r>
  <r>
    <x v="5"/>
    <x v="3"/>
    <s v="Faculty of Engineering"/>
    <s v="Bachelor of Engineering (Mechanical Engineering)"/>
    <n v="90"/>
    <n v="88.5"/>
    <s v="Bachelor of Engineering (Mechanical Engineering)"/>
    <x v="4"/>
    <x v="3"/>
  </r>
  <r>
    <x v="0"/>
    <x v="2"/>
    <s v="Newcastle University"/>
    <s v="Bachelor of Engineering with Honours in Naval Architecture"/>
    <n v="90"/>
    <n v="90"/>
    <s v="Bachelor of Engineering with Honours in Naval Architecture"/>
    <x v="4"/>
    <x v="3"/>
  </r>
  <r>
    <x v="4"/>
    <x v="3"/>
    <s v="Faculty of Engineering"/>
    <s v="Bachelor of Engineering (Chemical Engineering)"/>
    <n v="89.9"/>
    <n v="84.1"/>
    <s v="Bachelor of Engineering (Chemical Engineering)"/>
    <x v="4"/>
    <x v="3"/>
  </r>
  <r>
    <x v="1"/>
    <x v="3"/>
    <s v="Faculty of Engineering"/>
    <s v="Bachelor of Engineering (Electrical Engineering)"/>
    <n v="89.4"/>
    <n v="86.5"/>
    <s v="Bachelor of Engineering (Electrical Engineering)"/>
    <x v="4"/>
    <x v="3"/>
  </r>
  <r>
    <x v="6"/>
    <x v="3"/>
    <s v="Faculty of Engineering"/>
    <s v="Bachelor of Engineering (Mechanical Engineering)"/>
    <n v="89.1"/>
    <n v="87.2"/>
    <s v="Bachelor of Engineering (Mechanical Engineering)"/>
    <x v="4"/>
    <x v="3"/>
  </r>
  <r>
    <x v="4"/>
    <x v="3"/>
    <s v="Faculty of Engineering"/>
    <s v="Bachelor of Engineering (Environmental Engineering)"/>
    <n v="88.9"/>
    <n v="74.599999999999994"/>
    <s v="Bachelor of Engineering (Environmental Engineering)"/>
    <x v="4"/>
    <x v="3"/>
  </r>
  <r>
    <x v="0"/>
    <x v="2"/>
    <s v="University of Glasgow"/>
    <s v="Bachelor of Engineering with Honours in Mechatronics"/>
    <n v="88.7"/>
    <n v="80.3"/>
    <s v="Bachelor of Engineering with Honours in Mechatronics"/>
    <x v="4"/>
    <x v="3"/>
  </r>
  <r>
    <x v="4"/>
    <x v="3"/>
    <s v="Faculty of Engineering"/>
    <s v="Bachelor of Engineering (Materials Science and Engineering)"/>
    <n v="88.6"/>
    <n v="86.4"/>
    <s v="Bachelor of Engineering (Materials Science and Engineering)"/>
    <x v="4"/>
    <x v="3"/>
  </r>
  <r>
    <x v="6"/>
    <x v="3"/>
    <s v="Faculty of Engineering"/>
    <s v="Bachelor of Engineering (Electrical Engineering)"/>
    <n v="88.5"/>
    <n v="88"/>
    <s v="Bachelor of Engineering (Electrical Engineering)"/>
    <x v="4"/>
    <x v="3"/>
  </r>
  <r>
    <x v="3"/>
    <x v="3"/>
    <s v="Faculty of Engineering"/>
    <s v="Bachelor of Engineering (Environmental Engineering)"/>
    <n v="88.1"/>
    <n v="85.7"/>
    <s v="Bachelor of Engineering (Environmental Engineering)"/>
    <x v="4"/>
    <x v="3"/>
  </r>
  <r>
    <x v="5"/>
    <x v="2"/>
    <s v="University of Glasgow"/>
    <s v="Bachelor of Engineering with Honours in Aeronautical Engineering"/>
    <n v="88"/>
    <n v="88"/>
    <s v="Bachelor of Engineering with Honours in Aeronautical Engineering"/>
    <x v="4"/>
    <x v="3"/>
  </r>
  <r>
    <x v="1"/>
    <x v="3"/>
    <s v="Faculty of Engineering"/>
    <s v="Bachelor of Engineering (Chemical Engineering)"/>
    <n v="87.8"/>
    <n v="81.3"/>
    <s v="Bachelor of Engineering (Chemical Engineering)"/>
    <x v="4"/>
    <x v="3"/>
  </r>
  <r>
    <x v="1"/>
    <x v="2"/>
    <s v="Singapore Institute of Technology -Trinity College Dublin / Trinity College Dublin"/>
    <s v="Bachelor in Science (Physiotherapy)"/>
    <n v="100"/>
    <n v="96.8"/>
    <s v="Bachelor in Science (Physiotherapy)"/>
    <x v="0"/>
    <x v="4"/>
  </r>
  <r>
    <x v="3"/>
    <x v="2"/>
    <s v="Technische Universität München"/>
    <s v="Bachelor of Science in Chemical Engineering"/>
    <n v="87.5"/>
    <n v="79.2"/>
    <s v="Bachelor of Science in Chemical Engineering"/>
    <x v="4"/>
    <x v="3"/>
  </r>
  <r>
    <x v="4"/>
    <x v="2"/>
    <s v="SIT-Trinity College Dublin / Trinity College Dublin"/>
    <s v="Bachelor in Science (Physiotherapy)"/>
    <n v="100"/>
    <n v="100"/>
    <s v="Bachelor in Science (Physiotherapy)"/>
    <x v="0"/>
    <x v="4"/>
  </r>
  <r>
    <x v="1"/>
    <x v="3"/>
    <s v="Faculty of Engineering"/>
    <s v="Bachelor of Engineering (Mechanical Engineering)"/>
    <n v="87.3"/>
    <n v="82.3"/>
    <s v="Bachelor of Engineering (Mechanical Engineering)"/>
    <x v="4"/>
    <x v="3"/>
  </r>
  <r>
    <x v="0"/>
    <x v="2"/>
    <s v="University of Glasgow"/>
    <s v="Bachelor of Engineering with Honours in Mechanical Design Engineering"/>
    <n v="87"/>
    <n v="70.400000000000006"/>
    <s v="Bachelor of Engineering with Honours in Mechanical Design Engineering"/>
    <x v="4"/>
    <x v="3"/>
  </r>
  <r>
    <x v="5"/>
    <x v="2"/>
    <s v="Technische Universität München"/>
    <s v="Bachelor of Science in Chemical Engineering"/>
    <n v="86.7"/>
    <n v="86.7"/>
    <s v="Bachelor of Science in Chemical Engineering"/>
    <x v="4"/>
    <x v="3"/>
  </r>
  <r>
    <x v="0"/>
    <x v="3"/>
    <s v="Faculty of Engineering"/>
    <s v="Bachelor of Engineering (Mechanical Engineering)"/>
    <n v="86.6"/>
    <n v="81"/>
    <s v="Bachelor of Engineering (Mechanical Engineering)"/>
    <x v="4"/>
    <x v="3"/>
  </r>
  <r>
    <x v="0"/>
    <x v="2"/>
    <s v="Newcastle University"/>
    <s v="Bachelor of Engineering with Honours in Electrical Power Engineering"/>
    <n v="86.4"/>
    <n v="79.7"/>
    <s v="Bachelor of Engineering with Honours in Electrical Power Engineering"/>
    <x v="4"/>
    <x v="3"/>
  </r>
  <r>
    <x v="0"/>
    <x v="2"/>
    <s v="Newcastle University"/>
    <s v="Bachelor of Engineering with Honours in Offshore Engineering"/>
    <n v="86.4"/>
    <n v="72.7"/>
    <s v="Bachelor of Engineering with Honours in Offshore Engineering"/>
    <x v="4"/>
    <x v="3"/>
  </r>
  <r>
    <x v="1"/>
    <x v="3"/>
    <s v="Faculty of Engineering"/>
    <s v="Bachelor of Engineering (Environmental Engineering)"/>
    <n v="86.3"/>
    <n v="71.2"/>
    <s v="Bachelor of Engineering (Environmental Engineering)"/>
    <x v="4"/>
    <x v="3"/>
  </r>
  <r>
    <x v="3"/>
    <x v="3"/>
    <s v="Faculty of Engineering"/>
    <s v="Bachelor of Engineering (Biomedical Engineering)"/>
    <n v="86.2"/>
    <n v="75.900000000000006"/>
    <s v="Bachelor of Engineering (Biomedical Engineering)"/>
    <x v="4"/>
    <x v="3"/>
  </r>
  <r>
    <x v="6"/>
    <x v="3"/>
    <s v="Faculty of Engineering"/>
    <s v="Bachelor of Engineering (Engineering Science)"/>
    <n v="86.2"/>
    <n v="75.900000000000006"/>
    <s v="Bachelor of Engineering (Engineering Science)"/>
    <x v="4"/>
    <x v="3"/>
  </r>
  <r>
    <x v="2"/>
    <x v="2"/>
    <s v="SIT-Trinity College Dublin / Trinity College Dublin"/>
    <s v="Bachelor in Science (Physiotherapy) "/>
    <n v="98.3"/>
    <n v="98.3"/>
    <s v="Bachelor in Science (Physiotherapy)"/>
    <x v="0"/>
    <x v="4"/>
  </r>
  <r>
    <x v="3"/>
    <x v="3"/>
    <s v="Faculty of Engineering"/>
    <s v="Bachelor of Engineering (Chemical Engineering)"/>
    <n v="86"/>
    <n v="82.9"/>
    <s v="Bachelor of Engineering (Chemical Engineering)"/>
    <x v="4"/>
    <x v="3"/>
  </r>
  <r>
    <x v="0"/>
    <x v="2"/>
    <s v="Newcastle University"/>
    <s v="Bachelor of Engineering with Honours in Chemical Engineering"/>
    <n v="85.9"/>
    <n v="71.8"/>
    <s v="Bachelor of Engineering with Honours in Chemical Engineering"/>
    <x v="4"/>
    <x v="3"/>
  </r>
  <r>
    <x v="6"/>
    <x v="3"/>
    <s v="Faculty of Science"/>
    <s v="Bachelor of Applied Science (Hons)"/>
    <n v="97.3"/>
    <n v="97.3"/>
    <s v="Bachelor of Applied Science (Hons)"/>
    <x v="0"/>
    <x v="5"/>
  </r>
  <r>
    <x v="5"/>
    <x v="2"/>
    <s v="University of Glasgow"/>
    <s v="Bachelor of Engineering with Honours in Aerospace Systems"/>
    <n v="85.7"/>
    <n v="75"/>
    <s v="Bachelor of Engineering with Honours in Aerospace Systems"/>
    <x v="4"/>
    <x v="3"/>
  </r>
  <r>
    <x v="3"/>
    <x v="2"/>
    <s v="Newcastle University"/>
    <s v="Bachelor of Engineering with Honours in Chemical Engineering"/>
    <n v="85.5"/>
    <n v="72.599999999999994"/>
    <s v="Bachelor of Engineering with Honours in Chemical Engineering"/>
    <x v="4"/>
    <x v="3"/>
  </r>
  <r>
    <x v="0"/>
    <x v="3"/>
    <s v="Faculty Of Engineering"/>
    <s v="Bachelor of Engineering (Chemical Engineering)"/>
    <n v="85.3"/>
    <n v="80.3"/>
    <s v="Bachelor of Engineering (Chemical Engineering)"/>
    <x v="4"/>
    <x v="3"/>
  </r>
  <r>
    <x v="0"/>
    <x v="3"/>
    <s v="Faculty Of Engineering"/>
    <s v="Bachelor of Engineering (Engineering Science)"/>
    <n v="85.2"/>
    <n v="74.099999999999994"/>
    <s v="Bachelor of Engineering (Engineering Science)"/>
    <x v="4"/>
    <x v="3"/>
  </r>
  <r>
    <x v="1"/>
    <x v="1"/>
    <s v="College of Engineering"/>
    <s v="Bachelor of Engineering (Hons) (Materials Engineering)"/>
    <n v="84.9"/>
    <n v="75.599999999999994"/>
    <s v="Bachelor of Engineering (Hons) (Materials Engineering)"/>
    <x v="4"/>
    <x v="3"/>
  </r>
  <r>
    <x v="5"/>
    <x v="3"/>
    <s v="Faculty of Science"/>
    <s v="Bachelor of Applied Science (Hons)"/>
    <n v="95.5"/>
    <n v="81.8"/>
    <s v="Bachelor of Applied Science (Hons)"/>
    <x v="0"/>
    <x v="5"/>
  </r>
  <r>
    <x v="4"/>
    <x v="2"/>
    <s v="Newcastle University"/>
    <s v="Bachelor of Engineering with Honours in Chemical Engineering"/>
    <n v="84.6"/>
    <n v="76.900000000000006"/>
    <s v="Bachelor of Engineering with Honours in Chemical Engineering"/>
    <x v="4"/>
    <x v="3"/>
  </r>
  <r>
    <x v="1"/>
    <x v="2"/>
    <s v="Technische Universität München"/>
    <s v="Bachelor of Science in Chemical Engineering"/>
    <n v="84.5"/>
    <n v="74.099999999999994"/>
    <s v="Bachelor of Science in Chemical Engineering"/>
    <x v="4"/>
    <x v="3"/>
  </r>
  <r>
    <x v="3"/>
    <x v="3"/>
    <s v="Faculty of Science"/>
    <s v="Bachelor of Applied Science (Hons)"/>
    <n v="85.2"/>
    <n v="77.8"/>
    <s v="Bachelor of Applied Science (Hons)"/>
    <x v="0"/>
    <x v="5"/>
  </r>
  <r>
    <x v="5"/>
    <x v="3"/>
    <s v="Faculty of Engineering"/>
    <s v="Bachelor of Engineering (Chemical Engineering)"/>
    <n v="83.9"/>
    <n v="76.400000000000006"/>
    <s v="Bachelor of Engineering (Chemical Engineering)"/>
    <x v="4"/>
    <x v="3"/>
  </r>
  <r>
    <x v="4"/>
    <x v="2"/>
    <s v="Technische Universität München"/>
    <s v="Bachelor of Science in Chemical Engineering"/>
    <n v="83.7"/>
    <n v="75.5"/>
    <s v="Bachelor of Science in Chemical Engineering"/>
    <x v="4"/>
    <x v="3"/>
  </r>
  <r>
    <x v="3"/>
    <x v="3"/>
    <s v="Faculty of Engineering"/>
    <s v="Bachelor of Engineering (Mechanical Engineering)"/>
    <n v="83.3"/>
    <n v="80"/>
    <s v="Bachelor of Engineering (Mechanical Engineering)"/>
    <x v="4"/>
    <x v="3"/>
  </r>
  <r>
    <x v="3"/>
    <x v="2"/>
    <s v="University of Glasgow"/>
    <s v="Bachelor of Engineering with Honours in Aerospace Systems"/>
    <n v="83.3"/>
    <n v="70.8"/>
    <s v="Bachelor of Engineering with Honours in Aerospace Systems"/>
    <x v="4"/>
    <x v="3"/>
  </r>
  <r>
    <x v="3"/>
    <x v="2"/>
    <s v="Newcastle University"/>
    <s v="Bachelor of Engineering with Honours in Electrical Power Engineering"/>
    <n v="83"/>
    <n v="77.400000000000006"/>
    <s v="Bachelor of Engineering with Honours in Electrical Power Engineering"/>
    <x v="4"/>
    <x v="3"/>
  </r>
  <r>
    <x v="1"/>
    <x v="1"/>
    <s v="College of Engineering"/>
    <s v="Bachelor of Engineering (Hons) (Mechanical Engineering)"/>
    <n v="82.7"/>
    <n v="74.900000000000006"/>
    <s v="Bachelor of Engineering (Hons) (Mechanical Engineering)"/>
    <x v="4"/>
    <x v="3"/>
  </r>
  <r>
    <x v="3"/>
    <x v="3"/>
    <s v="Faculty of Engineering"/>
    <s v="Bachelor of Engineering (Engineering Science)"/>
    <n v="82.6"/>
    <n v="73.900000000000006"/>
    <s v="Bachelor of Engineering (Engineering Science)"/>
    <x v="4"/>
    <x v="3"/>
  </r>
  <r>
    <x v="1"/>
    <x v="3"/>
    <s v="Faculty of Science"/>
    <s v="Bachelor of Applied Science (Hons)"/>
    <n v="82.1"/>
    <n v="50"/>
    <s v="Bachelor of Applied Science (Hons)"/>
    <x v="0"/>
    <x v="5"/>
  </r>
  <r>
    <x v="0"/>
    <x v="3"/>
    <s v="Faculty of Science"/>
    <s v="Bachelor of Applied Science (Hons)"/>
    <n v="81"/>
    <n v="61.9"/>
    <s v="Bachelor of Applied Science (Hons)"/>
    <x v="0"/>
    <x v="5"/>
  </r>
  <r>
    <x v="4"/>
    <x v="2"/>
    <s v="University of Glasgow"/>
    <s v="Bachelor of Engineering with Honours in Aerospace Systems"/>
    <n v="82.4"/>
    <n v="61.8"/>
    <s v="Bachelor of Engineering with Honours in Aerospace Systems"/>
    <x v="4"/>
    <x v="3"/>
  </r>
  <r>
    <x v="0"/>
    <x v="2"/>
    <s v="University of Glasgow"/>
    <s v="Bachelor of Engineering with Honours in Aerospace Systems"/>
    <n v="82.2"/>
    <n v="64.400000000000006"/>
    <s v="Bachelor of Engineering with Honours in Aerospace Systems"/>
    <x v="4"/>
    <x v="3"/>
  </r>
  <r>
    <x v="3"/>
    <x v="2"/>
    <s v="University of Glasgow"/>
    <s v="Bachelor of Engineering with Honours in Aeronautical Engineering"/>
    <n v="81.599999999999994"/>
    <n v="73.7"/>
    <s v="Bachelor of Engineering with Honours in Aeronautical Engineering"/>
    <x v="4"/>
    <x v="3"/>
  </r>
  <r>
    <x v="0"/>
    <x v="2"/>
    <s v="University of Glasgow"/>
    <s v="Bachelor of Engineering with Honours in Aeronautical Engineering"/>
    <n v="81.599999999999994"/>
    <n v="65.3"/>
    <s v="Bachelor of Engineering with Honours in Aeronautical Engineering"/>
    <x v="4"/>
    <x v="3"/>
  </r>
  <r>
    <x v="2"/>
    <x v="3"/>
    <s v="School of Design &amp; Environment"/>
    <s v="Bachelor of Arts (Architecture)6 "/>
    <n v="100"/>
    <n v="96"/>
    <s v="Bachelor of Arts (Architecture)6"/>
    <x v="0"/>
    <x v="2"/>
  </r>
  <r>
    <x v="5"/>
    <x v="3"/>
    <s v="Faculty of Engineering"/>
    <s v="Bachelor of Engineering (Engineering Science)"/>
    <n v="81.3"/>
    <n v="62.5"/>
    <s v="Bachelor of Engineering (Engineering Science)"/>
    <x v="4"/>
    <x v="3"/>
  </r>
  <r>
    <x v="1"/>
    <x v="2"/>
    <s v="University of Glasgow"/>
    <s v="Bachelor of Engineering with Honours in Aeronautical Engineering"/>
    <n v="81.3"/>
    <n v="65.599999999999994"/>
    <s v="Bachelor of Engineering with Honours in Aeronautical Engineering"/>
    <x v="4"/>
    <x v="3"/>
  </r>
  <r>
    <x v="3"/>
    <x v="5"/>
    <s v="na"/>
    <s v="Bachelor of Engineering (Engineering Systems and Design)"/>
    <n v="80.3"/>
    <n v="71.8"/>
    <s v="Bachelor of Engineering (Engineering Systems and Design)"/>
    <x v="4"/>
    <x v="3"/>
  </r>
  <r>
    <x v="0"/>
    <x v="3"/>
    <s v="Faculty Of Engineering"/>
    <s v="Bachelor of Engineering (Industrial and Systems Engineering)"/>
    <n v="80.3"/>
    <n v="78.900000000000006"/>
    <s v="Bachelor of Engineering (Industrial and Systems Engineering)"/>
    <x v="4"/>
    <x v="3"/>
  </r>
  <r>
    <x v="1"/>
    <x v="2"/>
    <s v="University of Glasgow"/>
    <s v="Bachelor of Engineering with Honours in Aerospace Systems"/>
    <n v="80"/>
    <n v="52.5"/>
    <s v="Bachelor of Engineering with Honours in Aerospace Systems"/>
    <x v="4"/>
    <x v="3"/>
  </r>
  <r>
    <x v="4"/>
    <x v="3"/>
    <s v="Faculty of Engineering"/>
    <s v="Bachelor of Engineering (Biomedical Engineering)"/>
    <n v="79.400000000000006"/>
    <n v="69.8"/>
    <s v="Bachelor of Engineering (Biomedical Engineering)"/>
    <x v="4"/>
    <x v="3"/>
  </r>
  <r>
    <x v="0"/>
    <x v="3"/>
    <s v="Faculty Of Engineering"/>
    <s v="Bachelor of Engineering (Environmental Engineering)"/>
    <n v="79.3"/>
    <n v="65.5"/>
    <s v="Bachelor of Engineering (Environmental Engineering)"/>
    <x v="4"/>
    <x v="3"/>
  </r>
  <r>
    <x v="5"/>
    <x v="3"/>
    <s v="Faculty of Engineering"/>
    <s v="Bachelor of Engineering (Materials Science and Engineering)"/>
    <n v="78.599999999999994"/>
    <n v="73.8"/>
    <s v="Bachelor of Engineering (Materials Science and Engineering)"/>
    <x v="4"/>
    <x v="3"/>
  </r>
  <r>
    <x v="0"/>
    <x v="2"/>
    <s v="Technische Universität München"/>
    <s v="Bachelor of Science in Chemical Engineering"/>
    <n v="78.599999999999994"/>
    <n v="67.900000000000006"/>
    <s v="Bachelor of Science in Chemical Engineering"/>
    <x v="4"/>
    <x v="3"/>
  </r>
  <r>
    <x v="1"/>
    <x v="1"/>
    <s v="College of Engineering"/>
    <s v="Bachelor of Engineering (Hons) (Bioengineering)"/>
    <n v="78.3"/>
    <n v="65.2"/>
    <s v="Bachelor of Engineering (Hons) (Bioengineering)"/>
    <x v="4"/>
    <x v="3"/>
  </r>
  <r>
    <x v="4"/>
    <x v="2"/>
    <s v="University of Glasgow"/>
    <s v="Bachelor of Engineering with Honours in Aeronautical Engineering"/>
    <n v="78"/>
    <n v="70.7"/>
    <s v="Bachelor of Engineering with Honours in Aeronautical Engineering"/>
    <x v="4"/>
    <x v="3"/>
  </r>
  <r>
    <x v="1"/>
    <x v="2"/>
    <s v="Newcastle University"/>
    <s v="Bachelor of Engineering with Honours in Chemical Engineering"/>
    <n v="77.3"/>
    <n v="62.1"/>
    <s v="Bachelor of Engineering with Honours in Chemical Engineering"/>
    <x v="4"/>
    <x v="3"/>
  </r>
  <r>
    <x v="1"/>
    <x v="3"/>
    <s v="Faculty Of Engineering"/>
    <s v="Bachelor of Engineering (Engineering Science)"/>
    <n v="76.5"/>
    <n v="64.7"/>
    <s v="Bachelor of Engineering (Engineering Science)"/>
    <x v="4"/>
    <x v="3"/>
  </r>
  <r>
    <x v="3"/>
    <x v="2"/>
    <s v="University of Glasgow"/>
    <s v="Bachelor of Engineering with Honours in Mechanical Design Engineering"/>
    <n v="72.2"/>
    <n v="61.1"/>
    <s v="Bachelor of Engineering with Honours in Mechanical Design Engineering"/>
    <x v="4"/>
    <x v="3"/>
  </r>
  <r>
    <x v="1"/>
    <x v="1"/>
    <s v="College of Engineering"/>
    <s v="Bachelor of Engineering (Hons) (Environmental Engineering)"/>
    <n v="71.8"/>
    <n v="64.099999999999994"/>
    <s v="Bachelor of Engineering (Hons) (Environmental Engineering)"/>
    <x v="4"/>
    <x v="3"/>
  </r>
  <r>
    <x v="2"/>
    <x v="3"/>
    <s v="Faculty of Engineering"/>
    <s v="Bachelor of Engineering (Industrial and Systems Engineering) "/>
    <n v="97.6"/>
    <n v="96.5"/>
    <s v="Bachelor of Engineering (Industrial and Systems Engineering)"/>
    <x v="4"/>
    <x v="3"/>
  </r>
  <r>
    <x v="2"/>
    <x v="2"/>
    <s v="University of Glasgow"/>
    <s v="Bachelor of Engineering with Honours in Mechanical Design Engineering "/>
    <n v="97"/>
    <n v="93.899999999999991"/>
    <s v="Bachelor of Engineering with Honours in Mechanical Design Engineering"/>
    <x v="4"/>
    <x v="3"/>
  </r>
  <r>
    <x v="1"/>
    <x v="2"/>
    <s v="Newcastle University"/>
    <s v="Bachelor of Engineering with Honours in Marine Engineering ^"/>
    <n v="96.2"/>
    <n v="88.5"/>
    <s v="Bachelor of Engineering with Honours in Marine Engineering"/>
    <x v="4"/>
    <x v="3"/>
  </r>
  <r>
    <x v="1"/>
    <x v="2"/>
    <s v="Newcastle University"/>
    <s v="Bachelor of Engineering with Honours in Naval Architecture ^"/>
    <n v="95.5"/>
    <n v="95.5"/>
    <s v="Bachelor of Engineering with Honours in Naval Architecture"/>
    <x v="4"/>
    <x v="3"/>
  </r>
  <r>
    <x v="2"/>
    <x v="2"/>
    <s v="Singapore Institute of Technology (SIT)"/>
    <s v="Bachelor of Engineering with Honours in Sustainable Infrastructure Engineering (Land) "/>
    <n v="93.8"/>
    <n v="90.600000000000009"/>
    <s v="Bachelor of Engineering with Honours in Sustainable Infrastructure Engineering (Land)"/>
    <x v="4"/>
    <x v="3"/>
  </r>
  <r>
    <x v="2"/>
    <x v="2"/>
    <s v="University of Glasgow"/>
    <s v="Bachelor of Engineering with Honours in Mechatronics "/>
    <n v="93.2"/>
    <n v="83.1"/>
    <s v="Bachelor of Engineering with Honours in Mechatronics"/>
    <x v="4"/>
    <x v="3"/>
  </r>
  <r>
    <x v="2"/>
    <x v="2"/>
    <s v="SIT-Massey University"/>
    <s v="Bachelor of Food Technology with Honours "/>
    <n v="93"/>
    <n v="88.4"/>
    <s v="Bachelor of Food Technology with Honours"/>
    <x v="4"/>
    <x v="3"/>
  </r>
  <r>
    <x v="2"/>
    <x v="3"/>
    <s v="Faculty of Engineering"/>
    <s v="Bachelor of Engineering (Chemical Engineering) "/>
    <n v="92.4"/>
    <n v="86.7"/>
    <s v="Bachelor of Engineering (Chemical Engineering)"/>
    <x v="4"/>
    <x v="3"/>
  </r>
  <r>
    <x v="4"/>
    <x v="2"/>
    <s v="Newcastle University"/>
    <s v="Bachelor of Engineering with Honours in Offshore Engineering ^"/>
    <n v="92.3"/>
    <n v="84.6"/>
    <s v="Bachelor of Engineering with Honours in Offshore Engineering"/>
    <x v="4"/>
    <x v="3"/>
  </r>
  <r>
    <x v="2"/>
    <x v="2"/>
    <s v="Singapore Institute of Technology (SIT)"/>
    <s v="Bachelor of Engineering with Honours in Pharmaceutical Engineering "/>
    <n v="92.2"/>
    <n v="90.600000000000009"/>
    <s v="Bachelor of Engineering with Honours in Pharmaceutical Engineering"/>
    <x v="4"/>
    <x v="3"/>
  </r>
  <r>
    <x v="2"/>
    <x v="2"/>
    <s v="SIT-Newcastle University"/>
    <s v="Bachelor of Engineering with Honours in Electrical Power Engineering * "/>
    <n v="91.3"/>
    <n v="82.6"/>
    <s v="Bachelor of Engineering with Honours in Electrical Power Engineering"/>
    <x v="4"/>
    <x v="3"/>
  </r>
  <r>
    <x v="2"/>
    <x v="5"/>
    <m/>
    <s v="Bachelor of Engineering (Engineering Systems and Design) "/>
    <n v="89.9"/>
    <n v="87.3"/>
    <s v="Bachelor of Engineering (Engineering Systems and Design)"/>
    <x v="4"/>
    <x v="3"/>
  </r>
  <r>
    <x v="2"/>
    <x v="3"/>
    <s v="Faculty of Engineering"/>
    <s v="Bachelor of Engineering (Electrical Engineering) "/>
    <n v="89.600000000000009"/>
    <n v="85.2"/>
    <s v="Bachelor of Engineering (Electrical Engineering)"/>
    <x v="4"/>
    <x v="3"/>
  </r>
  <r>
    <x v="2"/>
    <x v="3"/>
    <s v="Faculty of Engineering"/>
    <s v="Bachelor of Engineering (Environmental Engineering) "/>
    <n v="89.5"/>
    <n v="80.7"/>
    <s v="Bachelor of Engineering (Environmental Engineering)"/>
    <x v="4"/>
    <x v="3"/>
  </r>
  <r>
    <x v="2"/>
    <x v="3"/>
    <s v="Faculty of Engineering"/>
    <s v="Bachelor of Engineering (Mechanical Engineering) "/>
    <n v="88.6"/>
    <n v="86.7"/>
    <s v="Bachelor of Engineering (Mechanical Engineering)"/>
    <x v="4"/>
    <x v="3"/>
  </r>
  <r>
    <x v="5"/>
    <x v="3"/>
    <s v="Faculty of Engineering"/>
    <s v="Bachelor of Engineering (Biomedical Engineering) ^^"/>
    <n v="87.5"/>
    <n v="77.099999999999994"/>
    <s v="Bachelor of Engineering (Biomedical Engineering)"/>
    <x v="4"/>
    <x v="3"/>
  </r>
  <r>
    <x v="2"/>
    <x v="3"/>
    <s v="Faculty of Engineering"/>
    <s v="Bachelor of Engineering (Engineering Science)* "/>
    <n v="84.6"/>
    <n v="84.6"/>
    <s v="Bachelor of Engineering (Engineering Science)"/>
    <x v="4"/>
    <x v="3"/>
  </r>
  <r>
    <x v="2"/>
    <x v="2"/>
    <s v="University of Glasgow"/>
    <s v="Bachelor of Engineering with Honours in Aerospace Systems "/>
    <n v="82.399999999999991"/>
    <n v="67.600000000000009"/>
    <s v="Bachelor of Engineering with Honours in Aerospace Systems"/>
    <x v="4"/>
    <x v="3"/>
  </r>
  <r>
    <x v="1"/>
    <x v="1"/>
    <s v="College of Engineering"/>
    <s v="Bachelor of Engineering  (Hons) (Chemical And Biomolecular Engineering)"/>
    <n v="82.3"/>
    <n v="75.3"/>
    <s v="Bachelor of Engineering (Hons) (Chemical And Biomolecular Engineering)"/>
    <x v="4"/>
    <x v="3"/>
  </r>
  <r>
    <x v="2"/>
    <x v="2"/>
    <s v="SIT-Newcastle University"/>
    <s v="Bachelor of Engineering with Honours in Chemical Engineering "/>
    <n v="82.199999999999989"/>
    <n v="73.3"/>
    <s v="Bachelor of Engineering with Honours in Chemical Engineering"/>
    <x v="4"/>
    <x v="3"/>
  </r>
  <r>
    <x v="2"/>
    <x v="2"/>
    <s v="Technische Universität München"/>
    <s v="Bachelor of Science in Chemical Engineering "/>
    <n v="81.8"/>
    <n v="77.3"/>
    <s v="Bachelor of Science in Chemical Engineering"/>
    <x v="4"/>
    <x v="3"/>
  </r>
  <r>
    <x v="2"/>
    <x v="3"/>
    <s v="Faculty of Engineering"/>
    <s v="Bachelor of Engineering (Biomedical Engineering)"/>
    <n v="80.400000000000006"/>
    <n v="68.600000000000009"/>
    <s v="Bachelor of Engineering (Biomedical Engineering)"/>
    <x v="4"/>
    <x v="3"/>
  </r>
  <r>
    <x v="2"/>
    <x v="2"/>
    <s v="SIT-Newcastle University"/>
    <s v="Bachelor of Engineering with Honours in Mechanical Design and Manufacturing Engineering * "/>
    <n v="80"/>
    <n v="66.7"/>
    <s v="Bachelor of Engineering with Honours in Mechanical Design and Manufacturing Engineering"/>
    <x v="4"/>
    <x v="3"/>
  </r>
  <r>
    <x v="2"/>
    <x v="3"/>
    <s v="Faculty of Engineering"/>
    <s v="Bachelor of Engineering (Materials Science and Engineering) "/>
    <n v="78.600000000000009"/>
    <n v="76.2"/>
    <s v="Bachelor of Engineering (Materials Science and Engineering)"/>
    <x v="4"/>
    <x v="3"/>
  </r>
  <r>
    <x v="2"/>
    <x v="2"/>
    <s v="University of Glasgow"/>
    <s v="Bachelor of Engineering with Honours in Aeronautical Engineering "/>
    <n v="77.100000000000009"/>
    <n v="64.600000000000009"/>
    <s v="Bachelor of Engineering with Honours in Aeronautical Engineering"/>
    <x v="4"/>
    <x v="3"/>
  </r>
  <r>
    <x v="1"/>
    <x v="1"/>
    <s v="National Institute of Education (NIE)"/>
    <s v="Bachelor of Arts (Hons) (Education)"/>
    <n v="100"/>
    <n v="100"/>
    <s v="Bachelor of Arts (Hons) (Education)"/>
    <x v="0"/>
    <x v="1"/>
  </r>
  <r>
    <x v="2"/>
    <x v="3"/>
    <s v="Yale-NUS College"/>
    <s v="Bachelor of Arts with Honours "/>
    <n v="96"/>
    <n v="77"/>
    <s v="Bachelor of Arts with Honours"/>
    <x v="0"/>
    <x v="1"/>
  </r>
  <r>
    <x v="1"/>
    <x v="3"/>
    <s v="Yale-NUS College"/>
    <s v="Bachelor of Arts with Honours"/>
    <n v="93.5"/>
    <n v="76.599999999999994"/>
    <s v="Bachelor of Arts with Honours"/>
    <x v="0"/>
    <x v="1"/>
  </r>
  <r>
    <x v="4"/>
    <x v="3"/>
    <s v="Yale-NUS College"/>
    <s v="Bachelor of Arts with Honours"/>
    <n v="90.5"/>
    <n v="81.099999999999994"/>
    <s v="Bachelor of Arts with Honours"/>
    <x v="0"/>
    <x v="1"/>
  </r>
  <r>
    <x v="3"/>
    <x v="3"/>
    <s v="School of Computing"/>
    <s v="Bachelor of Computing (Communications and Media)"/>
    <n v="92.6"/>
    <n v="85.2"/>
    <s v="Bachelor of Computing (Communications and Media)"/>
    <x v="0"/>
    <x v="6"/>
  </r>
  <r>
    <x v="6"/>
    <x v="3"/>
    <s v="School of Computing"/>
    <s v="Bachelor of Computing (Communications and Media)"/>
    <n v="88.9"/>
    <n v="77.8"/>
    <s v="Bachelor of Computing (Communications and Media)"/>
    <x v="0"/>
    <x v="6"/>
  </r>
  <r>
    <x v="5"/>
    <x v="3"/>
    <s v="School of Computing"/>
    <s v="Bachelor of Computing (Communications and Media)"/>
    <n v="82.1"/>
    <n v="82.1"/>
    <s v="Bachelor of Computing (Communications and Media)"/>
    <x v="0"/>
    <x v="6"/>
  </r>
  <r>
    <x v="3"/>
    <x v="3"/>
    <s v="School of Computing"/>
    <s v="Bachelor of Computing (Electronic Commerce)"/>
    <n v="90.3"/>
    <n v="87.1"/>
    <s v="Bachelor of Computing (Electronic Commerce)"/>
    <x v="0"/>
    <x v="6"/>
  </r>
  <r>
    <x v="6"/>
    <x v="3"/>
    <s v="School of Computing"/>
    <s v="Bachelor of Computing (Electronic Commerce)"/>
    <n v="88.9"/>
    <n v="83.3"/>
    <s v="Bachelor of Computing (Electronic Commerce)"/>
    <x v="0"/>
    <x v="6"/>
  </r>
  <r>
    <x v="5"/>
    <x v="3"/>
    <s v="School of Computing"/>
    <s v="Bachelor of Computing (Electronic Commerce)"/>
    <n v="85.7"/>
    <n v="85.7"/>
    <s v="Bachelor of Computing (Electronic Commerce)"/>
    <x v="0"/>
    <x v="6"/>
  </r>
  <r>
    <x v="6"/>
    <x v="3"/>
    <s v="Faculty of Dentistry"/>
    <s v="Bachelor of Dental Surgery"/>
    <n v="100"/>
    <n v="100"/>
    <s v="Bachelor of Dental Surgery"/>
    <x v="0"/>
    <x v="4"/>
  </r>
  <r>
    <x v="5"/>
    <x v="3"/>
    <s v="YLL School of Medicine"/>
    <s v="Bachelor of Science (Nursing)"/>
    <n v="100"/>
    <n v="95.6"/>
    <s v="Bachelor of Science (Nursing)"/>
    <x v="5"/>
    <x v="4"/>
  </r>
  <r>
    <x v="6"/>
    <x v="3"/>
    <s v="YLL School of Medicine"/>
    <s v="Bachelor of Science (Nursing) (Hons)"/>
    <n v="100"/>
    <n v="100"/>
    <s v="Bachelor of Science (Nursing) (Hons)"/>
    <x v="5"/>
    <x v="4"/>
  </r>
  <r>
    <x v="5"/>
    <x v="3"/>
    <s v="YLL School of Medicine"/>
    <s v="Bachelor of Science (Nursing) (Hons)"/>
    <n v="100"/>
    <n v="100"/>
    <s v="Bachelor of Science (Nursing) (Hons)"/>
    <x v="5"/>
    <x v="4"/>
  </r>
  <r>
    <x v="3"/>
    <x v="3"/>
    <s v="YLL School of Medicine"/>
    <s v="Bachelor of Science (Nursing) (Hons)"/>
    <n v="100"/>
    <n v="100"/>
    <s v="Bachelor of Science (Nursing) (Hons)"/>
    <x v="5"/>
    <x v="4"/>
  </r>
  <r>
    <x v="5"/>
    <x v="3"/>
    <s v="Faculty of Dentistry"/>
    <s v="Bachelor of Dental Surgery"/>
    <n v="100"/>
    <n v="100"/>
    <s v="Bachelor of Dental Surgery"/>
    <x v="0"/>
    <x v="4"/>
  </r>
  <r>
    <x v="3"/>
    <x v="3"/>
    <s v="Faculty of Dentistry"/>
    <s v="Bachelor of Dental Surgery"/>
    <n v="100"/>
    <n v="100"/>
    <s v="Bachelor of Dental Surgery"/>
    <x v="0"/>
    <x v="4"/>
  </r>
  <r>
    <x v="0"/>
    <x v="3"/>
    <s v="Faculty Of Dentistry"/>
    <s v="Bachelor of Dental Surgery"/>
    <n v="100"/>
    <n v="100"/>
    <s v="Bachelor of Dental Surgery"/>
    <x v="0"/>
    <x v="4"/>
  </r>
  <r>
    <x v="1"/>
    <x v="3"/>
    <s v="Faculty Of Dentistry"/>
    <s v="Bachelor of Dental Surgery"/>
    <n v="100"/>
    <n v="100"/>
    <s v="Bachelor of Dental Surgery"/>
    <x v="0"/>
    <x v="4"/>
  </r>
  <r>
    <x v="4"/>
    <x v="3"/>
    <s v="Faculty of Dentistry"/>
    <s v="Bachelor of Dental Surgery"/>
    <n v="100"/>
    <n v="100"/>
    <s v="Bachelor of Dental Surgery"/>
    <x v="0"/>
    <x v="4"/>
  </r>
  <r>
    <x v="2"/>
    <x v="3"/>
    <s v="Faculty of Dentistry"/>
    <s v="Bachelor of Dental Surgery "/>
    <n v="100"/>
    <n v="97.3"/>
    <s v="Bachelor of Dental Surgery"/>
    <x v="0"/>
    <x v="4"/>
  </r>
  <r>
    <x v="6"/>
    <x v="3"/>
    <s v="Faculty of Engineering"/>
    <s v="Bachelor of Engineering (Bioengineering)"/>
    <n v="74"/>
    <n v="60"/>
    <s v="Bachelor of Engineering (Bioengineering)"/>
    <x v="0"/>
    <x v="3"/>
  </r>
  <r>
    <x v="3"/>
    <x v="5"/>
    <s v="na"/>
    <s v="Bachelor of Engineering (Engineering Product Development)"/>
    <n v="92.5"/>
    <n v="88.1"/>
    <s v="Bachelor of Engineering (Engineering Product Development)"/>
    <x v="0"/>
    <x v="3"/>
  </r>
  <r>
    <x v="1"/>
    <x v="5"/>
    <s v="na"/>
    <s v="Bachelor of Engineering (Engineering Product Development)"/>
    <n v="89.9"/>
    <n v="87.3"/>
    <s v="Bachelor of Engineering (Engineering Product Development)"/>
    <x v="0"/>
    <x v="3"/>
  </r>
  <r>
    <x v="0"/>
    <x v="5"/>
    <s v="na"/>
    <s v="Bachelor of Engineering (Engineering Product Development)"/>
    <n v="87"/>
    <n v="79.7"/>
    <s v="Bachelor of Engineering (Engineering Product Development)"/>
    <x v="0"/>
    <x v="3"/>
  </r>
  <r>
    <x v="2"/>
    <x v="5"/>
    <m/>
    <s v="Bachelor of Engineering (Engineering Product Development) "/>
    <n v="84.2"/>
    <n v="80.2"/>
    <s v="Bachelor of Engineering (Engineering Product Development)"/>
    <x v="0"/>
    <x v="3"/>
  </r>
  <r>
    <x v="1"/>
    <x v="1"/>
    <s v="College of Engineering"/>
    <s v="Bachelor of Engineering (Hons) (Aerospace Engineering)"/>
    <n v="80"/>
    <n v="75"/>
    <s v="Bachelor of Engineering (Hons) (Aerospace Engineering)"/>
    <x v="0"/>
    <x v="3"/>
  </r>
  <r>
    <x v="1"/>
    <x v="1"/>
    <s v="College of Engineering"/>
    <s v="Bachelor of Engineering (Hons) (Electrical &amp; Electronic Engineering)"/>
    <n v="89.3"/>
    <n v="85"/>
    <s v="Bachelor of Engineering (Hons) (Electrical Electronic Engineering)"/>
    <x v="0"/>
    <x v="3"/>
  </r>
  <r>
    <x v="1"/>
    <x v="1"/>
    <s v="College of Engineering"/>
    <s v="Bachelor of Engineering (Hons) (Information Engineering &amp; Media)"/>
    <n v="86.9"/>
    <n v="78.7"/>
    <s v="Bachelor of Engineering (Hons) (Information Engineering Media)"/>
    <x v="0"/>
    <x v="3"/>
  </r>
  <r>
    <x v="2"/>
    <x v="2"/>
    <s v="SIT-DigiPen Institute of Technology"/>
    <s v="Bachelor of Engineering in Systems Engineering (ElectroMechanical Systems) * "/>
    <n v="95.199999999999989"/>
    <n v="90.5"/>
    <s v="Bachelor of Engineering in Systems Engineering (ElectroMechanical Systems)"/>
    <x v="0"/>
    <x v="3"/>
  </r>
  <r>
    <x v="2"/>
    <x v="2"/>
    <s v="SIT-University of Glasgow"/>
    <s v="Bachelor of Science with Honours in Nursing "/>
    <n v="100"/>
    <n v="95.8"/>
    <s v="Bachelor of Science with Honours in Nursing"/>
    <x v="5"/>
    <x v="4"/>
  </r>
  <r>
    <x v="4"/>
    <x v="2"/>
    <s v="Singapore Institute of Technology (SIT)"/>
    <s v="Bachelor of Engineering with Honours in Information &amp; Communications Technology (Information Security) ^"/>
    <n v="100"/>
    <n v="100"/>
    <s v="Bachelor of Engineering with Honours in Information Communications Technology (Information Security)"/>
    <x v="0"/>
    <x v="6"/>
  </r>
  <r>
    <x v="2"/>
    <x v="2"/>
    <s v="Singapore Institute of Technology (SIT)"/>
    <s v="Bachelor of Engineering with Honours in Information &amp; Communications Technology (Information Security) "/>
    <n v="97.5"/>
    <n v="95"/>
    <s v="Bachelor of Engineering with Honours in Information Communications Technology (Information Security)"/>
    <x v="0"/>
    <x v="6"/>
  </r>
  <r>
    <x v="2"/>
    <x v="2"/>
    <s v="Singapore Institute of Technology (SIT)"/>
    <s v="Bachelor of Engineering with Honours in Information &amp; Communications Technology (Software Engineering) "/>
    <n v="100"/>
    <n v="97.399999999999991"/>
    <s v="Bachelor of Engineering with Honours in Information Communications Technology (Software Engineering)"/>
    <x v="0"/>
    <x v="6"/>
  </r>
  <r>
    <x v="1"/>
    <x v="3"/>
    <s v="Faculty of Science"/>
    <s v="Bachelor of Science (Pharmacy) #"/>
    <n v="99.1"/>
    <n v="94.5"/>
    <s v="Bachelor of Science (Pharmacy)"/>
    <x v="5"/>
    <x v="4"/>
  </r>
  <r>
    <x v="4"/>
    <x v="2"/>
    <s v="Singapore Institute of Technology (SIT)"/>
    <s v="Bachelor of Engineering with Honours in Information &amp; Communications Technology (Software Engineering)"/>
    <n v="95.7"/>
    <n v="95.7"/>
    <s v="Bachelor of Engineering with Honours in Information Communications Technology (Software Engineering)"/>
    <x v="0"/>
    <x v="3"/>
  </r>
  <r>
    <x v="5"/>
    <x v="2"/>
    <s v="Newcastle University"/>
    <s v="Bachelor of Engineering with Honours in Mechanical Design &amp; Manufacturing Engineering"/>
    <n v="97.1"/>
    <n v="85.7"/>
    <s v="Bachelor of Engineering with Honours in Mechanical Design Manufacturing Engineering"/>
    <x v="0"/>
    <x v="3"/>
  </r>
  <r>
    <x v="2"/>
    <x v="3"/>
    <s v="Yong Loo Lin School (Medicine)"/>
    <s v="Bachelor of Science (Nursing) (Hons) "/>
    <n v="98.8"/>
    <n v="97.5"/>
    <s v="Bachelor of Science (Nursing) (Hons)"/>
    <x v="5"/>
    <x v="4"/>
  </r>
  <r>
    <x v="3"/>
    <x v="2"/>
    <s v="Newcastle University"/>
    <s v="Bachelor of Engineering with Honours in Mechanical Design &amp; Manufacturing Engineering"/>
    <n v="90.5"/>
    <n v="83.3"/>
    <s v="Bachelor of Engineering with Honours in Mechanical Design Manufacturing Engineering"/>
    <x v="0"/>
    <x v="3"/>
  </r>
  <r>
    <x v="4"/>
    <x v="3"/>
    <s v="YLL School of Medicine"/>
    <s v="Bachelor of Science (Nursing) (Hons)"/>
    <n v="98"/>
    <n v="98"/>
    <s v="Bachelor of Science (Nursing) (Hons)"/>
    <x v="5"/>
    <x v="4"/>
  </r>
  <r>
    <x v="6"/>
    <x v="3"/>
    <s v="YLL School of Medicine"/>
    <s v="Bachelor of Science (Nursing)"/>
    <n v="97.5"/>
    <n v="97.5"/>
    <s v="Bachelor of Science (Nursing)"/>
    <x v="5"/>
    <x v="4"/>
  </r>
  <r>
    <x v="1"/>
    <x v="3"/>
    <s v="Yong Loo Lin School (Medicine)"/>
    <s v="Bachelor of Science (Nursing)"/>
    <n v="97.4"/>
    <n v="97.4"/>
    <s v="Bachelor of Science (Nursing)"/>
    <x v="5"/>
    <x v="4"/>
  </r>
  <r>
    <x v="3"/>
    <x v="3"/>
    <s v="YLL School of Medicine"/>
    <s v="Bachelor of Science (Nursing)"/>
    <n v="97.3"/>
    <n v="97.3"/>
    <s v="Bachelor of Science (Nursing)"/>
    <x v="5"/>
    <x v="4"/>
  </r>
  <r>
    <x v="1"/>
    <x v="2"/>
    <s v="Newcastle University"/>
    <s v="Bachelor of Engineering with Honours in Mechanical Design &amp; Manufacturing Engineering"/>
    <n v="90.5"/>
    <n v="85.7"/>
    <s v="Bachelor of Engineering with Honours in Mechanical Design Manufacturing Engineering"/>
    <x v="0"/>
    <x v="3"/>
  </r>
  <r>
    <x v="0"/>
    <x v="2"/>
    <s v="Newcastle University"/>
    <s v="Bachelor of Engineering with Honours in Mechanical Design &amp; Manufacturing Engineering"/>
    <n v="87"/>
    <n v="77.8"/>
    <s v="Bachelor of Engineering with Honours in Mechanical Design Manufacturing Engineering"/>
    <x v="0"/>
    <x v="3"/>
  </r>
  <r>
    <x v="4"/>
    <x v="2"/>
    <s v="SIT-University of Glasgow"/>
    <s v="Bachelor of Science with Honours in Nursing"/>
    <n v="95.3"/>
    <n v="90.7"/>
    <s v="Bachelor of Science with Honours in Nursing"/>
    <x v="5"/>
    <x v="4"/>
  </r>
  <r>
    <x v="0"/>
    <x v="3"/>
    <s v="Yong Loo Lin School (Medicine)"/>
    <s v="Bachelor of Science (Nursing) (Hons)"/>
    <n v="95.1"/>
    <n v="95.1"/>
    <s v="Bachelor of Science (Nursing) (Hons)"/>
    <x v="5"/>
    <x v="4"/>
  </r>
  <r>
    <x v="4"/>
    <x v="3"/>
    <s v="YLL School of Medicine"/>
    <s v="Bachelor of Science (Nursing)"/>
    <n v="94.6"/>
    <n v="94.6"/>
    <s v="Bachelor of Science (Nursing)"/>
    <x v="5"/>
    <x v="4"/>
  </r>
  <r>
    <x v="0"/>
    <x v="3"/>
    <s v="Yong Loo Lin School (Medicine)"/>
    <s v="Bachelor of Science (Nursing)"/>
    <n v="93.2"/>
    <n v="90.9"/>
    <s v="Bachelor of Science (Nursing)"/>
    <x v="5"/>
    <x v="4"/>
  </r>
  <r>
    <x v="1"/>
    <x v="3"/>
    <s v="Yong Loo Lin School (Medicine)"/>
    <s v="Bachelor of Science (Nursing) (Hons)"/>
    <n v="91.8"/>
    <n v="89.8"/>
    <s v="Bachelor of Science (Nursing) (Hons)"/>
    <x v="5"/>
    <x v="4"/>
  </r>
  <r>
    <x v="1"/>
    <x v="3"/>
    <s v="Multi-Disciplinary Programme"/>
    <s v="Bachelor of Environmental Studies"/>
    <n v="88.7"/>
    <n v="62.3"/>
    <s v="Bachelor of Environmental Studies"/>
    <x v="0"/>
    <x v="5"/>
  </r>
  <r>
    <x v="4"/>
    <x v="3"/>
    <s v="Faculty of Science"/>
    <s v="Bachelor of Science (Pharmacy) #"/>
    <n v="96.6"/>
    <n v="93.2"/>
    <s v="Bachelor of Science (Pharmacy)"/>
    <x v="5"/>
    <x v="4"/>
  </r>
  <r>
    <x v="2"/>
    <x v="3"/>
    <s v="Yong Loo Lin School (Medicine)"/>
    <s v="Bachelor of Science (Nursing) "/>
    <n v="93.5"/>
    <n v="89.1"/>
    <s v="Bachelor of Science (Nursing)"/>
    <x v="5"/>
    <x v="4"/>
  </r>
  <r>
    <x v="4"/>
    <x v="3"/>
    <s v="Multidisciplinary Programmes"/>
    <s v="Bachelor of Environmental Studies"/>
    <n v="84.2"/>
    <n v="55.3"/>
    <s v="Bachelor of Environmental Studies"/>
    <x v="0"/>
    <x v="5"/>
  </r>
  <r>
    <x v="0"/>
    <x v="3"/>
    <s v="Multidisciplinary Programme"/>
    <s v="Bachelor of Environmental Studies"/>
    <n v="83.8"/>
    <n v="67.599999999999994"/>
    <s v="Bachelor of Environmental Studies"/>
    <x v="0"/>
    <x v="5"/>
  </r>
  <r>
    <x v="3"/>
    <x v="3"/>
    <s v="Multidisciplinary Program"/>
    <s v="Bachelor of Environmental Studies"/>
    <n v="71.900000000000006"/>
    <n v="59.4"/>
    <s v="Bachelor of Environmental Studies"/>
    <x v="0"/>
    <x v="5"/>
  </r>
  <r>
    <x v="2"/>
    <x v="3"/>
    <s v="Multi-Disciplinary Programmes"/>
    <s v="Bachelor of Environmental Studies7 "/>
    <n v="88.4"/>
    <n v="67.400000000000006"/>
    <s v="Bachelor of Environmental Studies7"/>
    <x v="0"/>
    <x v="5"/>
  </r>
  <r>
    <x v="5"/>
    <x v="2"/>
    <s v="DigiPen Institute of Technology"/>
    <s v="Bachelor of Fine Arts in Digital Arts &amp; Animation"/>
    <n v="90.6"/>
    <n v="84.4"/>
    <s v="Bachelor of Fine Arts in Digital Arts Animation"/>
    <x v="0"/>
    <x v="1"/>
  </r>
  <r>
    <x v="3"/>
    <x v="2"/>
    <s v="DigiPen Institute of Technology"/>
    <s v="Bachelor of Fine Arts in Digital Arts &amp; Animation"/>
    <n v="88.5"/>
    <n v="65.400000000000006"/>
    <s v="Bachelor of Fine Arts in Digital Arts Animation"/>
    <x v="0"/>
    <x v="1"/>
  </r>
  <r>
    <x v="1"/>
    <x v="2"/>
    <s v="DigiPen Institute of Technology"/>
    <s v="Bachelor of Fine Arts in Digital Arts &amp; Animation ^"/>
    <n v="88.5"/>
    <n v="69.2"/>
    <s v="Bachelor of Fine Arts in Digital Arts Animation"/>
    <x v="0"/>
    <x v="1"/>
  </r>
  <r>
    <x v="0"/>
    <x v="2"/>
    <s v="DigiPen Institute of Technology"/>
    <s v="Bachelor of Fine Arts in Digital Arts &amp; Animation"/>
    <n v="73.3"/>
    <n v="53.3"/>
    <s v="Bachelor of Fine Arts in Digital Arts Animation"/>
    <x v="0"/>
    <x v="1"/>
  </r>
  <r>
    <x v="4"/>
    <x v="3"/>
    <s v="Faculty of Law"/>
    <s v="Bachelor of Laws #"/>
    <n v="97.3"/>
    <n v="92.6"/>
    <s v="Bachelor of Laws"/>
    <x v="0"/>
    <x v="7"/>
  </r>
  <r>
    <x v="0"/>
    <x v="2"/>
    <s v="University of Liverpool"/>
    <s v="Bachelor of Arts with Honours in Criminology and Security"/>
    <n v="92.6"/>
    <n v="81.5"/>
    <s v="Bachelor of Arts with Honours in Criminology and Security"/>
    <x v="6"/>
    <x v="7"/>
  </r>
  <r>
    <x v="4"/>
    <x v="2"/>
    <s v="University of Liverpool"/>
    <s v="Bachelor of Arts with Honours in Criminology and Security"/>
    <n v="91.9"/>
    <n v="74.2"/>
    <s v="Bachelor of Arts with Honours in Criminology and Security"/>
    <x v="6"/>
    <x v="7"/>
  </r>
  <r>
    <x v="1"/>
    <x v="3"/>
    <s v="Faculty of Law"/>
    <s v="Bachelor of Laws #"/>
    <n v="95.8"/>
    <n v="92.3"/>
    <s v="Bachelor of Laws"/>
    <x v="0"/>
    <x v="7"/>
  </r>
  <r>
    <x v="1"/>
    <x v="2"/>
    <s v="University of Liverpool"/>
    <s v="Bachelor of Arts with Honours in Criminology and Security"/>
    <n v="86.4"/>
    <n v="69.5"/>
    <s v="Bachelor of Arts with Honours in Criminology and Security"/>
    <x v="6"/>
    <x v="7"/>
  </r>
  <r>
    <x v="1"/>
    <x v="1"/>
    <s v="College of Engineering"/>
    <s v="Bachelor of Arts (Hons) in History"/>
    <n v="86"/>
    <n v="68.400000000000006"/>
    <s v="Bachelor of Arts (Hons) in History"/>
    <x v="6"/>
    <x v="7"/>
  </r>
  <r>
    <x v="0"/>
    <x v="3"/>
    <s v="Faculty of Law"/>
    <s v="Bachelor of Laws (L.L.B) (Hons) #"/>
    <n v="97.7"/>
    <n v="95.9"/>
    <s v="Bachelor of Laws (L.L.B) (Hons)"/>
    <x v="0"/>
    <x v="7"/>
  </r>
  <r>
    <x v="1"/>
    <x v="1"/>
    <s v="College of Engineering"/>
    <s v="Bachelor of Arts (Hons) in Economics"/>
    <n v="84.7"/>
    <n v="75.5"/>
    <s v="Bachelor of Arts (Hons) in Economics"/>
    <x v="6"/>
    <x v="7"/>
  </r>
  <r>
    <x v="1"/>
    <x v="1"/>
    <s v="College of Engineering"/>
    <s v="Bachelor of Arts (Hons) in Chinese"/>
    <n v="84.6"/>
    <n v="67.7"/>
    <s v="Bachelor of Arts (Hons) in Chinese"/>
    <x v="6"/>
    <x v="7"/>
  </r>
  <r>
    <x v="1"/>
    <x v="1"/>
    <s v="College of Engineering"/>
    <s v="Bachelor of Arts (Hons) in Linguistics And Multilingual Studies"/>
    <n v="80"/>
    <n v="60"/>
    <s v="Bachelor of Arts (Hons) in Linguistics And Multilingual Studies"/>
    <x v="6"/>
    <x v="7"/>
  </r>
  <r>
    <x v="1"/>
    <x v="1"/>
    <s v="College of Engineering"/>
    <s v="Bachelor of Arts (Hons) in Psychology"/>
    <n v="78.900000000000006"/>
    <n v="59.2"/>
    <s v="Bachelor of Arts (Hons) in Psychology"/>
    <x v="6"/>
    <x v="7"/>
  </r>
  <r>
    <x v="1"/>
    <x v="1"/>
    <s v="College of Engineering"/>
    <s v="Bachelor of Arts (Hons) in English"/>
    <n v="77.8"/>
    <n v="50.8"/>
    <s v="Bachelor of Arts (Hons) in English"/>
    <x v="6"/>
    <x v="7"/>
  </r>
  <r>
    <x v="1"/>
    <x v="1"/>
    <s v="College of Engineering"/>
    <s v="Bachelor of Arts (Hons) in Sociology"/>
    <n v="77.599999999999994"/>
    <n v="62.1"/>
    <s v="Bachelor of Arts (Hons) in Sociology"/>
    <x v="6"/>
    <x v="7"/>
  </r>
  <r>
    <x v="1"/>
    <x v="1"/>
    <s v="College of Engineering"/>
    <s v="Bachelor of Arts (Hons) in Public Policy And Global Affairs"/>
    <n v="74.099999999999994"/>
    <n v="66.7"/>
    <s v="Bachelor of Arts (Hons) in Public Policy And Global Affairs"/>
    <x v="6"/>
    <x v="7"/>
  </r>
  <r>
    <x v="2"/>
    <x v="2"/>
    <s v="University of Liverpool"/>
    <s v="Bachelor of Arts with Honours in Criminology and Security "/>
    <n v="80.2"/>
    <n v="70.399999999999991"/>
    <s v="Bachelor of Arts with Honours in Criminology and Security"/>
    <x v="6"/>
    <x v="7"/>
  </r>
  <r>
    <x v="1"/>
    <x v="5"/>
    <s v="na"/>
    <s v="Bachelor of Engineering (Information Systems Technology and Design)"/>
    <n v="100"/>
    <n v="100"/>
    <s v="Bachelor of Engineering (Information Systems Technology and Design)"/>
    <x v="7"/>
    <x v="6"/>
  </r>
  <r>
    <x v="1"/>
    <x v="1"/>
    <s v="College of Business (Nanyang Business School)"/>
    <s v="Double Degree in Bachelor of Business (Hons) and Bachelor of Engineering (Hons) (Computer Science)"/>
    <n v="100"/>
    <n v="95"/>
    <s v="Double Degree in Bachelor of Business (Hons) and Bachelor of Engineering (Hons) (Computer Science)"/>
    <x v="7"/>
    <x v="6"/>
  </r>
  <r>
    <x v="3"/>
    <x v="3"/>
    <s v="Faculty of Law"/>
    <s v="Bachelor of Laws (L.L.B) (Hons) #"/>
    <n v="96.9"/>
    <n v="96.9"/>
    <s v="Bachelor of Laws (L.L.B) (Hons)"/>
    <x v="0"/>
    <x v="7"/>
  </r>
  <r>
    <x v="6"/>
    <x v="3"/>
    <s v="Faculty of Law"/>
    <s v="Bachelor of Laws (LLB) (Hons) #"/>
    <n v="98.8"/>
    <n v="98.2"/>
    <s v="Bachelor of Laws (LLB) (Hons)"/>
    <x v="0"/>
    <x v="7"/>
  </r>
  <r>
    <x v="5"/>
    <x v="3"/>
    <s v="Faculty of Law"/>
    <s v="Bachelor of Laws (LLB) (Hons) #"/>
    <n v="98.2"/>
    <n v="97.6"/>
    <s v="Bachelor of Laws (LLB) (Hons)"/>
    <x v="0"/>
    <x v="7"/>
  </r>
  <r>
    <x v="2"/>
    <x v="3"/>
    <s v="Faculty of Law"/>
    <s v="Bachelor of Laws6"/>
    <n v="95.7"/>
    <n v="93"/>
    <s v="Bachelor of Laws6"/>
    <x v="0"/>
    <x v="7"/>
  </r>
  <r>
    <x v="5"/>
    <x v="3"/>
    <s v="YLL School of Medicine"/>
    <s v="Bachelor of Medicine and Bachelor of Surgery #"/>
    <n v="100"/>
    <n v="100"/>
    <s v="Bachelor of Medicine and Bachelor of Surgery"/>
    <x v="0"/>
    <x v="4"/>
  </r>
  <r>
    <x v="3"/>
    <x v="3"/>
    <s v="YLL School of Medicine"/>
    <s v="Bachelor of Medicine and Bachelor of Surgery #"/>
    <n v="100"/>
    <n v="100"/>
    <s v="Bachelor of Medicine and Bachelor of Surgery"/>
    <x v="0"/>
    <x v="4"/>
  </r>
  <r>
    <x v="1"/>
    <x v="3"/>
    <s v="Yong Loo Lin School (Medicine)"/>
    <s v="Bachelor of Medicine And Bachelor Of Surgery #"/>
    <n v="100"/>
    <n v="100"/>
    <s v="Bachelor of Medicine And Bachelor Of Surgery"/>
    <x v="0"/>
    <x v="4"/>
  </r>
  <r>
    <x v="0"/>
    <x v="3"/>
    <s v="Yong Loo Lin School (Medicine)"/>
    <s v="Bachelor of Medicine and Bachelor Of Surgery #"/>
    <n v="99.4"/>
    <n v="99.4"/>
    <s v="Bachelor of Medicine and Bachelor Of Surgery"/>
    <x v="0"/>
    <x v="4"/>
  </r>
  <r>
    <x v="6"/>
    <x v="3"/>
    <s v="YLL School of Medicine"/>
    <s v="Bachelor of Medicine and Bachelor of Surgery (MBBS) #"/>
    <n v="100"/>
    <n v="100"/>
    <s v="Bachelor of Medicine and Bachelor of Surgery (MBBS)"/>
    <x v="0"/>
    <x v="4"/>
  </r>
  <r>
    <x v="2"/>
    <x v="3"/>
    <s v="School of Computing"/>
    <s v="Bachelor of Science (Business Analytics) "/>
    <n v="100"/>
    <n v="100"/>
    <s v="Bachelor of Science (Business Analytics)"/>
    <x v="7"/>
    <x v="6"/>
  </r>
  <r>
    <x v="4"/>
    <x v="3"/>
    <s v="School of Computing"/>
    <s v="Bachelor of Computing (Information Systems)"/>
    <n v="98.4"/>
    <n v="95.3"/>
    <s v="Bachelor of Computing (Information Systems)"/>
    <x v="7"/>
    <x v="6"/>
  </r>
  <r>
    <x v="1"/>
    <x v="3"/>
    <s v="School of Computing"/>
    <s v="Bachelor of Science (Business Analytics)"/>
    <n v="97.6"/>
    <n v="97.6"/>
    <s v="Bachelor of Science (Business Analytics)"/>
    <x v="7"/>
    <x v="6"/>
  </r>
  <r>
    <x v="3"/>
    <x v="3"/>
    <s v="School of Computing"/>
    <s v="Bachelor of Computing (Information Systems)"/>
    <n v="97.2"/>
    <n v="97.2"/>
    <s v="Bachelor of Computing (Information Systems)"/>
    <x v="7"/>
    <x v="6"/>
  </r>
  <r>
    <x v="3"/>
    <x v="3"/>
    <s v="School of Computing"/>
    <s v="Bachelor of Computing (Computer Science)"/>
    <n v="97"/>
    <n v="95"/>
    <s v="Bachelor of Computing (Computer Science)"/>
    <x v="7"/>
    <x v="6"/>
  </r>
  <r>
    <x v="4"/>
    <x v="3"/>
    <s v="School of Computing"/>
    <s v="Bachelor of Computing (Computer Science)"/>
    <n v="96.9"/>
    <n v="91.8"/>
    <s v="Bachelor of Computing (Computer Science)"/>
    <x v="7"/>
    <x v="6"/>
  </r>
  <r>
    <x v="0"/>
    <x v="3"/>
    <s v="School of Computing"/>
    <s v="Bachelor of Computing (Computer Science)"/>
    <n v="96.3"/>
    <n v="93.3"/>
    <s v="Bachelor of Computing (Computer Science)"/>
    <x v="7"/>
    <x v="6"/>
  </r>
  <r>
    <x v="1"/>
    <x v="2"/>
    <s v="University of Glasgow"/>
    <s v="Bachelor of Science with Honours in Computing Science"/>
    <n v="95.8"/>
    <n v="85.9"/>
    <s v="Bachelor of Science with Honours in Computing Science"/>
    <x v="7"/>
    <x v="6"/>
  </r>
  <r>
    <x v="3"/>
    <x v="2"/>
    <s v="University of Glasgow"/>
    <s v="Bachelor of Science with Honours in Computing Science"/>
    <n v="95.6"/>
    <n v="86.7"/>
    <s v="Bachelor of Science with Honours in Computing Science"/>
    <x v="7"/>
    <x v="6"/>
  </r>
  <r>
    <x v="5"/>
    <x v="3"/>
    <s v="School of Computing"/>
    <s v="Bachelor of Computing (Information Systems)"/>
    <n v="95.5"/>
    <n v="92"/>
    <s v="Bachelor of Computing (Information Systems)"/>
    <x v="7"/>
    <x v="6"/>
  </r>
  <r>
    <x v="5"/>
    <x v="3"/>
    <s v="Faculty of Engineering"/>
    <s v="Bachelor of Engineering (Computer Engineering)"/>
    <n v="95.2"/>
    <n v="92.4"/>
    <s v="Bachelor of Engineering (Computer Engineering)"/>
    <x v="7"/>
    <x v="6"/>
  </r>
  <r>
    <x v="1"/>
    <x v="1"/>
    <s v="College of Engineering"/>
    <s v="Bachelor of Engineering (Hons) (Computer Engineering)"/>
    <n v="95.1"/>
    <n v="87.8"/>
    <s v="Bachelor of Engineering (Hons) (Computer Engineering)"/>
    <x v="7"/>
    <x v="6"/>
  </r>
  <r>
    <x v="4"/>
    <x v="2"/>
    <s v="University of Glasgow"/>
    <s v="Bachelor of Science with Honours in Computing Science"/>
    <n v="94.7"/>
    <n v="89.3"/>
    <s v="Bachelor of Science with Honours in Computing Science"/>
    <x v="7"/>
    <x v="6"/>
  </r>
  <r>
    <x v="1"/>
    <x v="3"/>
    <s v="School of Computing"/>
    <s v="Bachelor of Computing (Information Systems)"/>
    <n v="94.5"/>
    <n v="91.8"/>
    <s v="Bachelor of Computing (Information Systems)"/>
    <x v="7"/>
    <x v="6"/>
  </r>
  <r>
    <x v="0"/>
    <x v="3"/>
    <s v="School of Computing"/>
    <s v="Bachelor of Computing (Information Systems)"/>
    <n v="94"/>
    <n v="94"/>
    <s v="Bachelor of Computing (Information Systems)"/>
    <x v="7"/>
    <x v="6"/>
  </r>
  <r>
    <x v="1"/>
    <x v="3"/>
    <s v="School of Computing"/>
    <s v="Bachelor of Computing (Computer Science)"/>
    <n v="93.5"/>
    <n v="89.4"/>
    <s v="Bachelor of Computing (Computer Science)"/>
    <x v="7"/>
    <x v="6"/>
  </r>
  <r>
    <x v="4"/>
    <x v="3"/>
    <s v="School of Computing"/>
    <s v="Bachelor of Science (Business Analytics)"/>
    <n v="93.5"/>
    <n v="93.5"/>
    <s v="Bachelor of Science (Business Analytics)"/>
    <x v="7"/>
    <x v="6"/>
  </r>
  <r>
    <x v="2"/>
    <x v="3"/>
    <s v="Yong Loo Lin School (Medicine)"/>
    <s v="Bachelor of Medicine and Bachelor of Surgery6 "/>
    <n v="99.5"/>
    <n v="99.5"/>
    <s v="Bachelor of Medicine and Bachelor of Surgery6"/>
    <x v="0"/>
    <x v="4"/>
  </r>
  <r>
    <x v="6"/>
    <x v="3"/>
    <s v="School of Computing"/>
    <s v="Bachelor of Computing (Computer Science)"/>
    <n v="92.4"/>
    <n v="83.3"/>
    <s v="Bachelor of Computing (Computer Science)"/>
    <x v="7"/>
    <x v="6"/>
  </r>
  <r>
    <x v="1"/>
    <x v="1"/>
    <s v="College of Engineering"/>
    <s v="Bachelor of Engineering (Hons) (Computer Science)"/>
    <n v="92.4"/>
    <n v="86.7"/>
    <s v="Bachelor of Engineering (Hons) (Computer Science)"/>
    <x v="7"/>
    <x v="6"/>
  </r>
  <r>
    <x v="0"/>
    <x v="3"/>
    <s v="Yong Siew Toh Conservatory of Music"/>
    <s v="Bachelor of Music"/>
    <n v="85.7"/>
    <n v="14.3"/>
    <s v="Bachelor of Music"/>
    <x v="0"/>
    <x v="1"/>
  </r>
  <r>
    <x v="0"/>
    <x v="5"/>
    <s v="na"/>
    <s v="Bachelor of Engineering (Information Systems Technology and Design)"/>
    <n v="91.9"/>
    <n v="91.9"/>
    <s v="Bachelor of Engineering (Information Systems Technology and Design)"/>
    <x v="7"/>
    <x v="6"/>
  </r>
  <r>
    <x v="3"/>
    <x v="3"/>
    <s v="Faculty of Engineering"/>
    <s v="Bachelor of Engineering (Computer Engineering)"/>
    <n v="91.8"/>
    <n v="90.6"/>
    <s v="Bachelor of Engineering (Computer Engineering)"/>
    <x v="7"/>
    <x v="6"/>
  </r>
  <r>
    <x v="5"/>
    <x v="3"/>
    <s v="School of Computing"/>
    <s v="Bachelor of Computing (Computer Science)"/>
    <n v="90.6"/>
    <n v="85.9"/>
    <s v="Bachelor of Computing (Computer Science)"/>
    <x v="7"/>
    <x v="6"/>
  </r>
  <r>
    <x v="2"/>
    <x v="3"/>
    <s v="YST Conservatory of Music"/>
    <s v="Bachelor of Music "/>
    <n v="82.6"/>
    <n v="39.1"/>
    <s v="Bachelor of Music"/>
    <x v="0"/>
    <x v="1"/>
  </r>
  <r>
    <x v="0"/>
    <x v="2"/>
    <s v="University of Glasgow"/>
    <s v="Bachelor of Science with Honours in Computing Science"/>
    <n v="89.8"/>
    <n v="81.599999999999994"/>
    <s v="Bachelor of Science with Honours in Computing Science"/>
    <x v="7"/>
    <x v="6"/>
  </r>
  <r>
    <x v="1"/>
    <x v="3"/>
    <s v="Multi-Disciplinary Programme"/>
    <s v="Bachelor of Engineering (Computer Engineering)"/>
    <n v="89.4"/>
    <n v="84.7"/>
    <s v="Bachelor of Engineering (Computer Engineering)"/>
    <x v="7"/>
    <x v="6"/>
  </r>
  <r>
    <x v="6"/>
    <x v="3"/>
    <s v="School of Computing"/>
    <s v="Bachelor of Computing (Information Systems)"/>
    <n v="89.2"/>
    <n v="83.9"/>
    <s v="Bachelor of Computing (Information Systems)"/>
    <x v="7"/>
    <x v="6"/>
  </r>
  <r>
    <x v="0"/>
    <x v="3"/>
    <s v="Faculty Of Engineering"/>
    <s v="Bachelor of Engineering (Computer Engineering)"/>
    <n v="89.1"/>
    <n v="85.9"/>
    <s v="Bachelor of Engineering (Computer Engineering)"/>
    <x v="7"/>
    <x v="6"/>
  </r>
  <r>
    <x v="6"/>
    <x v="3"/>
    <s v="Faculty of Engineering"/>
    <s v="Bachelor of Engineering (Computer Engineering)"/>
    <n v="88.9"/>
    <n v="85.6"/>
    <s v="Bachelor of Engineering (Computer Engineering)"/>
    <x v="7"/>
    <x v="6"/>
  </r>
  <r>
    <x v="3"/>
    <x v="3"/>
    <s v="Yong Siew Toh Conservatory of Music"/>
    <s v="Bachelor of Music"/>
    <n v="82.4"/>
    <n v="41.2"/>
    <s v="Bachelor of Music"/>
    <x v="0"/>
    <x v="1"/>
  </r>
  <r>
    <x v="4"/>
    <x v="3"/>
    <s v="Multidisciplinary Programmes"/>
    <s v="Bachelor of Engineering (Computer Engineering)"/>
    <n v="88.6"/>
    <n v="84.3"/>
    <s v="Bachelor of Engineering (Computer Engineering)"/>
    <x v="7"/>
    <x v="6"/>
  </r>
  <r>
    <x v="3"/>
    <x v="5"/>
    <s v="na"/>
    <s v="Bachelor of Engineering (Information Systems Technology and Design)"/>
    <n v="86"/>
    <n v="83.7"/>
    <s v="Bachelor of Engineering (Information Systems Technology and Design)"/>
    <x v="7"/>
    <x v="6"/>
  </r>
  <r>
    <x v="4"/>
    <x v="3"/>
    <s v="Yong Siew Toh Conservatory of Music"/>
    <s v="Bachelor of Music"/>
    <n v="81"/>
    <n v="23.8"/>
    <s v="Bachelor of Music"/>
    <x v="0"/>
    <x v="1"/>
  </r>
  <r>
    <x v="2"/>
    <x v="3"/>
    <s v="School of Computing"/>
    <s v="Bachelor of Computing (Information Systems) "/>
    <n v="95.899999999999991"/>
    <n v="95.899999999999991"/>
    <s v="Bachelor of Computing (Information Systems)"/>
    <x v="7"/>
    <x v="6"/>
  </r>
  <r>
    <x v="4"/>
    <x v="2"/>
    <s v="DigiPen Institute of Technology"/>
    <s v="Bachelor of Science in Computer Science and Game Design ^"/>
    <n v="94.7"/>
    <n v="89.5"/>
    <s v="Bachelor of Science in Computer Science and Game Design"/>
    <x v="7"/>
    <x v="6"/>
  </r>
  <r>
    <x v="2"/>
    <x v="3"/>
    <s v="Multi-Disciplinary Programmes"/>
    <s v="Bachelor of Engineering (Computer Engineering) "/>
    <n v="92.9"/>
    <n v="91.7"/>
    <s v="Bachelor of Engineering (Computer Engineering)"/>
    <x v="7"/>
    <x v="6"/>
  </r>
  <r>
    <x v="2"/>
    <x v="3"/>
    <s v="School of Computing"/>
    <s v="Bachelor of Computing (Computer Science) "/>
    <n v="92.800000000000011"/>
    <n v="90.600000000000009"/>
    <s v="Bachelor of Computing (Computer Science)"/>
    <x v="7"/>
    <x v="6"/>
  </r>
  <r>
    <x v="2"/>
    <x v="2"/>
    <s v="University of Glasgow"/>
    <s v="Bachelor of Science with Honours in Computing Science "/>
    <n v="92.300000000000011"/>
    <n v="89.2"/>
    <s v="Bachelor of Science with Honours in Computing Science"/>
    <x v="7"/>
    <x v="6"/>
  </r>
  <r>
    <x v="2"/>
    <x v="2"/>
    <s v="DigiPen Institute of Technology"/>
    <s v="Bachelor of Science in Computer Science and Game Design * "/>
    <n v="91.3"/>
    <n v="87"/>
    <s v="Bachelor of Science in Computer Science and Game Design"/>
    <x v="7"/>
    <x v="6"/>
  </r>
  <r>
    <x v="2"/>
    <x v="5"/>
    <m/>
    <s v="Bachelor of Engineering (Information Systems Technology and Design) "/>
    <n v="88.8"/>
    <n v="85.7"/>
    <s v="Bachelor of Engineering (Information Systems Technology and Design)"/>
    <x v="7"/>
    <x v="6"/>
  </r>
  <r>
    <x v="1"/>
    <x v="3"/>
    <s v="YST Conservatory Of Music"/>
    <s v="Bachelor of Music"/>
    <n v="73.3"/>
    <n v="26.7"/>
    <s v="Bachelor of Music"/>
    <x v="0"/>
    <x v="1"/>
  </r>
  <r>
    <x v="2"/>
    <x v="5"/>
    <m/>
    <s v="Bachelor of Science (Architecture and Sustainable Design) 6 "/>
    <n v="100"/>
    <n v="91.8"/>
    <s v="Bachelor of Science (Architecture and Sustainable Design) 6"/>
    <x v="0"/>
    <x v="2"/>
  </r>
  <r>
    <x v="1"/>
    <x v="1"/>
    <s v="National Institute of Education (NIE)"/>
    <s v="Bachelor of Science (Hons) (Education)"/>
    <n v="100"/>
    <n v="100"/>
    <s v="Bachelor of Science (Hons) (Education)"/>
    <x v="0"/>
    <x v="7"/>
  </r>
  <r>
    <x v="1"/>
    <x v="1"/>
    <s v="Sport Science and Management"/>
    <s v="Bachelor of Science (Hons) (Sport Science &amp; Management)"/>
    <n v="81.099999999999994"/>
    <n v="48.6"/>
    <s v="Bachelor of Science (Hons) (Sport Science Management)"/>
    <x v="0"/>
    <x v="5"/>
  </r>
  <r>
    <x v="1"/>
    <x v="1"/>
    <s v="College of Sciences"/>
    <s v="Bachelor of Science (Hons) in Chemistry &amp; Biological Chemistry"/>
    <n v="70.099999999999994"/>
    <n v="51.1"/>
    <s v="Bachelor of Science (Hons) in Chemistry Biological Chemistry"/>
    <x v="0"/>
    <x v="5"/>
  </r>
  <r>
    <x v="1"/>
    <x v="1"/>
    <s v="College of Sciences"/>
    <s v="Bachelor of Science (Hons) in Mathematics &amp; Economics"/>
    <n v="89.8"/>
    <n v="83.1"/>
    <s v="Bachelor of Science (Hons) in Mathematics Economics"/>
    <x v="0"/>
    <x v="5"/>
  </r>
  <r>
    <x v="1"/>
    <x v="1"/>
    <s v="College of Sciences"/>
    <s v="Bachelor of Science (Hons) in Physics/Applied Physics"/>
    <n v="81.599999999999994"/>
    <n v="61.8"/>
    <s v="Bachelor of Science (Hons) in Physics/Applied Physics"/>
    <x v="0"/>
    <x v="5"/>
  </r>
  <r>
    <x v="3"/>
    <x v="2"/>
    <s v="University of Nevada, Las Vegas"/>
    <s v="Bachelor of Science (Major in Hospitality Management)"/>
    <n v="89.9"/>
    <n v="82.6"/>
    <s v="Bachelor of Science (Major in Hospitality Management)"/>
    <x v="0"/>
    <x v="0"/>
  </r>
  <r>
    <x v="1"/>
    <x v="1"/>
    <s v="College of Sciences"/>
    <s v="Bachelor of Science (Hons) in Mathematical Sciences"/>
    <n v="89.7"/>
    <n v="79.5"/>
    <s v="Bachelor of Science (Hons) in Mathematical Sciences"/>
    <x v="8"/>
    <x v="5"/>
  </r>
  <r>
    <x v="4"/>
    <x v="3"/>
    <s v="Faculty of Science"/>
    <s v="Bachelor of Science (Hons)"/>
    <n v="87.3"/>
    <n v="72.8"/>
    <s v="Bachelor of Science (Hons)"/>
    <x v="8"/>
    <x v="5"/>
  </r>
  <r>
    <x v="5"/>
    <x v="3"/>
    <s v="Faculty of Science"/>
    <s v="Bachelor of Science (Hons)"/>
    <n v="86.6"/>
    <n v="75.8"/>
    <s v="Bachelor of Science (Hons)"/>
    <x v="8"/>
    <x v="5"/>
  </r>
  <r>
    <x v="1"/>
    <x v="3"/>
    <s v="Faculty of Science"/>
    <s v="Bachelor of Science (Hons)"/>
    <n v="85.9"/>
    <n v="69.3"/>
    <s v="Bachelor of Science (Hons)"/>
    <x v="8"/>
    <x v="5"/>
  </r>
  <r>
    <x v="5"/>
    <x v="2"/>
    <s v="University of Nevada, Las Vegas"/>
    <s v="Bachelor of Science (Major in Hospitality Management)"/>
    <n v="88.8"/>
    <n v="78"/>
    <s v="Bachelor of Science (Major in Hospitality Management)"/>
    <x v="0"/>
    <x v="0"/>
  </r>
  <r>
    <x v="0"/>
    <x v="3"/>
    <s v="Faculty of Science"/>
    <s v="Bachelor of Science (Hons)"/>
    <n v="84.9"/>
    <n v="71.7"/>
    <s v="Bachelor of Science (Hons)"/>
    <x v="8"/>
    <x v="5"/>
  </r>
  <r>
    <x v="3"/>
    <x v="3"/>
    <s v="Faculty of Science"/>
    <s v="Bachelor of Science"/>
    <n v="84.3"/>
    <n v="64.2"/>
    <s v="Bachelor of Science"/>
    <x v="8"/>
    <x v="5"/>
  </r>
  <r>
    <x v="0"/>
    <x v="3"/>
    <s v="Faculty of Science"/>
    <s v="Bachelor of Science"/>
    <n v="84.3"/>
    <n v="59.4"/>
    <s v="Bachelor of Science"/>
    <x v="8"/>
    <x v="5"/>
  </r>
  <r>
    <x v="3"/>
    <x v="3"/>
    <s v="Faculty of Science"/>
    <s v="Bachelor of Science (Hons)"/>
    <n v="83.9"/>
    <n v="76.2"/>
    <s v="Bachelor of Science (Hons)"/>
    <x v="8"/>
    <x v="5"/>
  </r>
  <r>
    <x v="6"/>
    <x v="3"/>
    <s v="Faculty of Science"/>
    <s v="Bachelor of Science (Hons)"/>
    <n v="83.6"/>
    <n v="74"/>
    <s v="Bachelor of Science (Hons)"/>
    <x v="8"/>
    <x v="5"/>
  </r>
  <r>
    <x v="3"/>
    <x v="3"/>
    <s v="Faculty of Science"/>
    <s v="Bachelor of Science (Pharmacy) (Hons) #"/>
    <n v="99"/>
    <n v="97.9"/>
    <s v="Bachelor of Science (Pharmacy) (Hons)"/>
    <x v="0"/>
    <x v="4"/>
  </r>
  <r>
    <x v="4"/>
    <x v="3"/>
    <s v="Faculty of Science"/>
    <s v="Bachelor of Science"/>
    <n v="81.599999999999994"/>
    <n v="47.2"/>
    <s v="Bachelor of Science"/>
    <x v="8"/>
    <x v="5"/>
  </r>
  <r>
    <x v="5"/>
    <x v="3"/>
    <s v="Faculty of Science"/>
    <s v="Bachelor of Science (Pharmacy) (Hons) #"/>
    <n v="98.9"/>
    <n v="96.7"/>
    <s v="Bachelor of Science (Pharmacy) (Hons)"/>
    <x v="0"/>
    <x v="4"/>
  </r>
  <r>
    <x v="6"/>
    <x v="3"/>
    <s v="Faculty of Science"/>
    <s v="Bachelor of Science"/>
    <n v="80.900000000000006"/>
    <n v="65.099999999999994"/>
    <s v="Bachelor of Science"/>
    <x v="8"/>
    <x v="5"/>
  </r>
  <r>
    <x v="1"/>
    <x v="1"/>
    <s v="College of Sciences"/>
    <s v="Bachelor of Science (Hons) in Biological Sciences"/>
    <n v="80.400000000000006"/>
    <n v="62.6"/>
    <s v="Bachelor of Science (Hons) in Biological Sciences"/>
    <x v="8"/>
    <x v="5"/>
  </r>
  <r>
    <x v="1"/>
    <x v="3"/>
    <s v="Faculty of Science"/>
    <s v="Bachelor of Science"/>
    <n v="76.900000000000006"/>
    <n v="54.5"/>
    <s v="Bachelor of Science"/>
    <x v="8"/>
    <x v="5"/>
  </r>
  <r>
    <x v="5"/>
    <x v="3"/>
    <s v="Faculty of Science"/>
    <s v="Bachelor of Science"/>
    <n v="76.8"/>
    <n v="61.4"/>
    <s v="Bachelor of Science"/>
    <x v="8"/>
    <x v="5"/>
  </r>
  <r>
    <x v="2"/>
    <x v="3"/>
    <s v="Faculty of Science"/>
    <s v="Bachelor of Science (Hons)* "/>
    <n v="88.5"/>
    <n v="72.3"/>
    <s v="Bachelor of Science (Hons)"/>
    <x v="8"/>
    <x v="5"/>
  </r>
  <r>
    <x v="2"/>
    <x v="3"/>
    <s v="Faculty of Science"/>
    <s v="Bachelor of Science "/>
    <n v="84"/>
    <n v="59.3"/>
    <s v="Bachelor of Science"/>
    <x v="8"/>
    <x v="5"/>
  </r>
  <r>
    <x v="6"/>
    <x v="3"/>
    <s v="Faculty of Science"/>
    <s v="Bachelor of Science (Pharmacy) (Hons) #"/>
    <n v="96.4"/>
    <n v="96.4"/>
    <s v="Bachelor of Science (Pharmacy) (Hons)"/>
    <x v="0"/>
    <x v="4"/>
  </r>
  <r>
    <x v="0"/>
    <x v="3"/>
    <s v="Faculty of Science"/>
    <s v="Bachelor of Science (Pharmacy)(Hons) #"/>
    <n v="99.1"/>
    <n v="97.2"/>
    <s v="Bachelor of Science (Pharmacy)(Hons)"/>
    <x v="0"/>
    <x v="4"/>
  </r>
  <r>
    <x v="2"/>
    <x v="3"/>
    <s v="Faculty of Science"/>
    <s v="Bachelor of Science (Pharmacy)6"/>
    <n v="100"/>
    <n v="95.5"/>
    <s v="Bachelor of Science (Pharmacy)6"/>
    <x v="0"/>
    <x v="4"/>
  </r>
  <r>
    <x v="5"/>
    <x v="2"/>
    <s v="DigiPen Institute of Technology"/>
    <s v="Bachelor of Science in Computer Science &amp; Game Design"/>
    <n v="100"/>
    <n v="100"/>
    <s v="Bachelor of Science in Computer Science Game Design"/>
    <x v="0"/>
    <x v="6"/>
  </r>
  <r>
    <x v="1"/>
    <x v="2"/>
    <s v="DigiPen Institute of Technology"/>
    <s v="Bachelor of Science in Computer Science &amp; Game Design ^"/>
    <n v="100"/>
    <n v="100"/>
    <s v="Bachelor of Science in Computer Science Game Design"/>
    <x v="0"/>
    <x v="6"/>
  </r>
  <r>
    <x v="0"/>
    <x v="2"/>
    <s v="DigiPen Institute of Technology"/>
    <s v="Bachelor of Science in Computer Science &amp; Game Design"/>
    <n v="85.7"/>
    <n v="85.7"/>
    <s v="Bachelor of Science in Computer Science Game Design"/>
    <x v="0"/>
    <x v="6"/>
  </r>
  <r>
    <x v="5"/>
    <x v="2"/>
    <s v="DigiPen Institute of Technology"/>
    <s v="Bachelor of Science in Computer Science in Real-Time Interactive Simulation"/>
    <n v="100"/>
    <n v="100"/>
    <s v="Bachelor of Science in Computer Science in Real-Time Interactive Simulation"/>
    <x v="0"/>
    <x v="6"/>
  </r>
  <r>
    <x v="0"/>
    <x v="2"/>
    <s v="DigiPen Institute of Technology"/>
    <s v="Bachelor of Science in Computer Science in Real-Time Interactive Simulation"/>
    <n v="100"/>
    <n v="92.9"/>
    <s v="Bachelor of Science in Computer Science in Real-Time Interactive Simulation"/>
    <x v="0"/>
    <x v="6"/>
  </r>
  <r>
    <x v="2"/>
    <x v="2"/>
    <s v="DigiPen Institute of Technology"/>
    <s v="Bachelor of Science in Computer Science in Real-Time Interactive Simulation "/>
    <n v="100"/>
    <n v="94.899999999999991"/>
    <s v="Bachelor of Science in Computer Science in Real-Time Interactive Simulation"/>
    <x v="0"/>
    <x v="6"/>
  </r>
  <r>
    <x v="1"/>
    <x v="2"/>
    <s v="DigiPen Institute of Technology"/>
    <s v="Bachelor of Science in Computer Science in Real-Time Interactive Simulation"/>
    <n v="96.9"/>
    <n v="90.6"/>
    <s v="Bachelor of Science in Computer Science in Real-Time Interactive Simulation"/>
    <x v="0"/>
    <x v="6"/>
  </r>
  <r>
    <x v="4"/>
    <x v="2"/>
    <s v="DigiPen Institute of Technology"/>
    <s v="Bachelor of Science in Computer Science in Real-Time Interactive Simulation"/>
    <n v="96.8"/>
    <n v="96.8"/>
    <s v="Bachelor of Science in Computer Science in Real-Time Interactive Simulation"/>
    <x v="0"/>
    <x v="6"/>
  </r>
  <r>
    <x v="3"/>
    <x v="2"/>
    <s v="DigiPen Institute of Technology"/>
    <s v="Bachelor of Science in Computer Science in Real-Time Interactive Simulation"/>
    <n v="95.2"/>
    <n v="90.5"/>
    <s v="Bachelor of Science in Computer Science in Real-Time Interactive Simulation"/>
    <x v="0"/>
    <x v="6"/>
  </r>
  <r>
    <x v="3"/>
    <x v="2"/>
    <s v="Wheelock College"/>
    <s v="Bachelor of Science in Early Childhood Education"/>
    <n v="100"/>
    <n v="96.4"/>
    <s v="Bachelor of Science in Early Childhood Education"/>
    <x v="0"/>
    <x v="7"/>
  </r>
  <r>
    <x v="4"/>
    <x v="2"/>
    <s v="Wheelock College"/>
    <s v="Bachelor of Science in Early Childhood Education"/>
    <n v="100"/>
    <n v="98.2"/>
    <s v="Bachelor of Science in Early Childhood Education"/>
    <x v="0"/>
    <x v="7"/>
  </r>
  <r>
    <x v="0"/>
    <x v="2"/>
    <s v="Wheelock College"/>
    <s v="Bachelor of Science in Early Childhood Education"/>
    <n v="98"/>
    <n v="92"/>
    <s v="Bachelor of Science in Early Childhood Education"/>
    <x v="0"/>
    <x v="7"/>
  </r>
  <r>
    <x v="5"/>
    <x v="2"/>
    <s v="Wheelock College"/>
    <s v="Bachelor of Science in Early Childhood Education"/>
    <n v="97.1"/>
    <n v="97.1"/>
    <s v="Bachelor of Science in Early Childhood Education"/>
    <x v="0"/>
    <x v="7"/>
  </r>
  <r>
    <x v="1"/>
    <x v="2"/>
    <s v="Wheelock College"/>
    <s v="Bachelor of Science in Early Childhood Education"/>
    <n v="96.4"/>
    <n v="92.9"/>
    <s v="Bachelor of Science in Early Childhood Education"/>
    <x v="0"/>
    <x v="7"/>
  </r>
  <r>
    <x v="3"/>
    <x v="2"/>
    <s v="Technische Universität München"/>
    <s v="Bachelor of Science in Electrical Engineering &amp; Information Technology"/>
    <n v="100"/>
    <n v="90"/>
    <s v="Bachelor of Science in Electrical Engineering Information Technology"/>
    <x v="0"/>
    <x v="3"/>
  </r>
  <r>
    <x v="0"/>
    <x v="2"/>
    <s v="Technische Universität München"/>
    <s v="Bachelor of Science in Electrical Engineering &amp; Information Technology"/>
    <n v="90.9"/>
    <n v="86.4"/>
    <s v="Bachelor of Science in Electrical Engineering Information Technology"/>
    <x v="0"/>
    <x v="3"/>
  </r>
  <r>
    <x v="5"/>
    <x v="2"/>
    <s v="Technische Universität München"/>
    <s v="Bachelor of Science in Electrical Engineering &amp; Information Technology"/>
    <n v="85.7"/>
    <n v="82.1"/>
    <s v="Bachelor of Science in Electrical Engineering Information Technology"/>
    <x v="0"/>
    <x v="3"/>
  </r>
  <r>
    <x v="4"/>
    <x v="2"/>
    <s v="Technische Universität München"/>
    <s v="Bachelor of Science in Electrical Engineering &amp; Information Technology"/>
    <n v="83.3"/>
    <n v="69.400000000000006"/>
    <s v="Bachelor of Science in Electrical Engineering Information Technology"/>
    <x v="0"/>
    <x v="3"/>
  </r>
  <r>
    <x v="1"/>
    <x v="2"/>
    <s v="Technische Universität München"/>
    <s v="Bachelor of Science in Electrical Engineering &amp; Information Technology"/>
    <n v="82.8"/>
    <n v="82.8"/>
    <s v="Bachelor of Science in Electrical Engineering Information Technology"/>
    <x v="0"/>
    <x v="3"/>
  </r>
  <r>
    <x v="2"/>
    <x v="3"/>
    <s v="Yale-NUS College"/>
    <s v="Bachelor of Science with Honours* "/>
    <n v="94.699999999999989"/>
    <n v="89.5"/>
    <s v="Bachelor of Science with Honours"/>
    <x v="0"/>
    <x v="5"/>
  </r>
  <r>
    <x v="1"/>
    <x v="3"/>
    <s v="Yale-NUS College"/>
    <s v="Bachelor of Science with Honours"/>
    <n v="91.7"/>
    <n v="75"/>
    <s v="Bachelor of Science with Honours"/>
    <x v="0"/>
    <x v="5"/>
  </r>
  <r>
    <x v="4"/>
    <x v="3"/>
    <s v="Yale-NUS College"/>
    <s v="Bachelor of Science with Honours ^"/>
    <n v="89.5"/>
    <n v="78.900000000000006"/>
    <s v="Bachelor of Science with Honours"/>
    <x v="0"/>
    <x v="5"/>
  </r>
  <r>
    <x v="4"/>
    <x v="2"/>
    <s v="Newcastle University"/>
    <s v="Bachelor of Science with Honours in Food and Human Nutrition"/>
    <n v="90.4"/>
    <n v="69.2"/>
    <s v="Bachelor of Science with Honours in Food and Human Nutrition"/>
    <x v="0"/>
    <x v="3"/>
  </r>
  <r>
    <x v="1"/>
    <x v="2"/>
    <s v="Newcastle University"/>
    <s v="Bachelor of Science with Honours in Food &amp; Human Nutrition"/>
    <n v="97.7"/>
    <n v="79.099999999999994"/>
    <s v="Bachelor of Science with Honours in Food Human Nutrition"/>
    <x v="0"/>
    <x v="3"/>
  </r>
  <r>
    <x v="3"/>
    <x v="2"/>
    <s v="Newcastle University"/>
    <s v="Bachelor of Science with Honours in Food &amp; Human Nutrition"/>
    <n v="89.2"/>
    <n v="81.099999999999994"/>
    <s v="Bachelor of Science with Honours in Food Human Nutrition"/>
    <x v="0"/>
    <x v="3"/>
  </r>
  <r>
    <x v="0"/>
    <x v="2"/>
    <s v="Newcastle University"/>
    <s v="Bachelor of Science with Honours in Food &amp; Human Nutrition"/>
    <n v="86.7"/>
    <n v="62.2"/>
    <s v="Bachelor of Science with Honours in Food Human Nutrition"/>
    <x v="0"/>
    <x v="3"/>
  </r>
  <r>
    <x v="5"/>
    <x v="2"/>
    <s v="Newcastle University"/>
    <s v="Bachelor of Science with Honours in Food &amp; Human Nutrition"/>
    <n v="75"/>
    <n v="61.4"/>
    <s v="Bachelor of Science with Honours in Food Human Nutrition"/>
    <x v="0"/>
    <x v="3"/>
  </r>
  <r>
    <x v="3"/>
    <x v="2"/>
    <s v="University of Manchester"/>
    <s v="Bachelor of Science with Honours in Nursing Practice"/>
    <n v="98.3"/>
    <n v="96.7"/>
    <s v="Bachelor of Science with Honours in Nursing Practice"/>
    <x v="0"/>
    <x v="4"/>
  </r>
  <r>
    <x v="1"/>
    <x v="2"/>
    <s v="University of Manchester"/>
    <s v="Bachelor of Science with Honours in Nursing Practice"/>
    <n v="98.2"/>
    <n v="96.5"/>
    <s v="Bachelor of Science with Honours in Nursing Practice"/>
    <x v="0"/>
    <x v="4"/>
  </r>
  <r>
    <x v="5"/>
    <x v="2"/>
    <s v="University of Manchester"/>
    <s v="Bachelor of Science with Honours in Nursing Practice"/>
    <n v="97.2"/>
    <n v="94.4"/>
    <s v="Bachelor of Science with Honours in Nursing Practice"/>
    <x v="0"/>
    <x v="4"/>
  </r>
  <r>
    <x v="0"/>
    <x v="2"/>
    <s v="University of Manchester"/>
    <s v="Bachelor of Science with Honours in Nursing Practice"/>
    <n v="92.7"/>
    <n v="85.5"/>
    <s v="Bachelor of Science with Honours in Nursing Practice"/>
    <x v="0"/>
    <x v="4"/>
  </r>
  <r>
    <x v="0"/>
    <x v="3"/>
    <s v="Faculty of Arts &amp; Social Sciences"/>
    <s v="Bachelor of Social Sciences"/>
    <n v="89.5"/>
    <n v="73.3"/>
    <s v="Bachelor of Social Sciences"/>
    <x v="0"/>
    <x v="7"/>
  </r>
  <r>
    <x v="5"/>
    <x v="3"/>
    <s v="Faculty of Arts &amp; Social Sciences"/>
    <s v="Bachelor of Social Sciences"/>
    <n v="88.7"/>
    <n v="80.099999999999994"/>
    <s v="Bachelor of Social Sciences"/>
    <x v="0"/>
    <x v="7"/>
  </r>
  <r>
    <x v="3"/>
    <x v="3"/>
    <s v="Faculty of Arts &amp; Social Sciences"/>
    <s v="Bachelor of Social Sciences"/>
    <n v="88.6"/>
    <n v="79.8"/>
    <s v="Bachelor of Social Sciences"/>
    <x v="0"/>
    <x v="7"/>
  </r>
  <r>
    <x v="1"/>
    <x v="3"/>
    <s v="Faculty of Arts &amp; Social Sciences"/>
    <s v="Bachelor of Social Sciences"/>
    <n v="88.3"/>
    <n v="74.7"/>
    <s v="Bachelor of Social Sciences"/>
    <x v="0"/>
    <x v="7"/>
  </r>
  <r>
    <x v="4"/>
    <x v="3"/>
    <s v="Faculty of Arts &amp; Social Sciences"/>
    <s v="Bachelor of Social Sciences"/>
    <n v="88.2"/>
    <n v="74.5"/>
    <s v="Bachelor of Social Sciences"/>
    <x v="0"/>
    <x v="7"/>
  </r>
  <r>
    <x v="6"/>
    <x v="3"/>
    <s v="Faculty of Arts &amp; Social Sciences"/>
    <s v="Bachelor of Social Sciences"/>
    <n v="88.1"/>
    <n v="76.8"/>
    <s v="Bachelor of Social Sciences"/>
    <x v="0"/>
    <x v="7"/>
  </r>
  <r>
    <x v="2"/>
    <x v="3"/>
    <s v="Faculty of Arts &amp; Social Sciences"/>
    <s v="Bachelor of Social Sciences"/>
    <n v="88"/>
    <n v="75.900000000000006"/>
    <s v="Bachelor of Social Sciences"/>
    <x v="0"/>
    <x v="7"/>
  </r>
  <r>
    <x v="6"/>
    <x v="1"/>
    <s v="College of Engineering"/>
    <s v="Bioengineering"/>
    <n v="81.3"/>
    <n v="68.8"/>
    <s v="Bioengineering"/>
    <x v="0"/>
    <x v="3"/>
  </r>
  <r>
    <x v="3"/>
    <x v="1"/>
    <s v="College of Engineering"/>
    <s v="Bioengineering"/>
    <n v="92.6"/>
    <n v="76.5"/>
    <s v="Bioengineering"/>
    <x v="0"/>
    <x v="3"/>
  </r>
  <r>
    <x v="2"/>
    <x v="1"/>
    <s v="College of Engineering"/>
    <s v="Bioengineering "/>
    <n v="81.3"/>
    <n v="64.099999999999994"/>
    <s v="Bioengineering"/>
    <x v="0"/>
    <x v="3"/>
  </r>
  <r>
    <x v="5"/>
    <x v="1"/>
    <s v="College of Engineering"/>
    <s v="Bioengineering"/>
    <n v="79.8"/>
    <n v="69.7"/>
    <s v="Bioengineering"/>
    <x v="0"/>
    <x v="3"/>
  </r>
  <r>
    <x v="0"/>
    <x v="1"/>
    <s v="College of Engineering"/>
    <s v="Bioengineering"/>
    <n v="77.8"/>
    <n v="63.9"/>
    <s v="Bioengineering"/>
    <x v="0"/>
    <x v="3"/>
  </r>
  <r>
    <x v="4"/>
    <x v="1"/>
    <s v="College of Engineering"/>
    <s v="Bioengineering"/>
    <n v="77.5"/>
    <n v="66.2"/>
    <s v="Bioengineering"/>
    <x v="0"/>
    <x v="3"/>
  </r>
  <r>
    <x v="2"/>
    <x v="1"/>
    <s v="College of Science"/>
    <s v="Biological Sciences "/>
    <n v="81.599999999999994"/>
    <n v="66.3"/>
    <s v="Biological Sciences"/>
    <x v="0"/>
    <x v="5"/>
  </r>
  <r>
    <x v="0"/>
    <x v="1"/>
    <s v="College of Sciences"/>
    <s v="Biological Sciences"/>
    <n v="80.5"/>
    <n v="64"/>
    <s v="Biological Sciences"/>
    <x v="0"/>
    <x v="5"/>
  </r>
  <r>
    <x v="4"/>
    <x v="1"/>
    <s v="College of Sciences"/>
    <s v="Biological Sciences"/>
    <n v="80.099999999999994"/>
    <n v="67"/>
    <s v="Biological Sciences"/>
    <x v="0"/>
    <x v="5"/>
  </r>
  <r>
    <x v="6"/>
    <x v="1"/>
    <s v="College of Sciences"/>
    <s v="Biological Sciences"/>
    <n v="78.599999999999994"/>
    <n v="68.099999999999994"/>
    <s v="Biological Sciences"/>
    <x v="0"/>
    <x v="5"/>
  </r>
  <r>
    <x v="5"/>
    <x v="1"/>
    <s v="College of Sciences"/>
    <s v="Biological Sciences"/>
    <n v="75.099999999999994"/>
    <n v="60.8"/>
    <s v="Biological Sciences"/>
    <x v="0"/>
    <x v="5"/>
  </r>
  <r>
    <x v="3"/>
    <x v="1"/>
    <s v="College of Sciences"/>
    <s v="Biological Sciences"/>
    <n v="74.599999999999994"/>
    <n v="65.3"/>
    <s v="Biological Sciences"/>
    <x v="0"/>
    <x v="5"/>
  </r>
  <r>
    <x v="5"/>
    <x v="1"/>
    <s v="College of Sciences"/>
    <s v="Biomedical Science (Traditional Chinese Medicine) #"/>
    <n v="100"/>
    <n v="100"/>
    <s v="Biomedical Science (Traditional Chinese Medicine)"/>
    <x v="0"/>
    <x v="4"/>
  </r>
  <r>
    <x v="3"/>
    <x v="1"/>
    <s v="College of Sciences"/>
    <s v="Biomedical Science (Traditional Chinese Medicine) #"/>
    <n v="100"/>
    <n v="100"/>
    <s v="Biomedical Science (Traditional Chinese Medicine)"/>
    <x v="0"/>
    <x v="4"/>
  </r>
  <r>
    <x v="6"/>
    <x v="1"/>
    <s v="College of Sciences"/>
    <s v="Biomedical Sciences (Traditional Chinese Medicine) #"/>
    <n v="90.7"/>
    <n v="88.4"/>
    <s v="Biomedical Sciences (Traditional Chinese Medicine)"/>
    <x v="0"/>
    <x v="4"/>
  </r>
  <r>
    <x v="0"/>
    <x v="1"/>
    <s v="College of Sciences"/>
    <s v="Biomedical Sciences &amp; Chinese Medicine #"/>
    <n v="94.4"/>
    <n v="88.9"/>
    <s v="Biomedical Sciences Chinese Medicine"/>
    <x v="0"/>
    <x v="4"/>
  </r>
  <r>
    <x v="4"/>
    <x v="1"/>
    <s v="College of Sciences"/>
    <s v="Biomedical Sciences &amp; Chinese Medicine # ^"/>
    <n v="90.9"/>
    <n v="81.8"/>
    <s v="Biomedical Sciences Chinese Medicine"/>
    <x v="0"/>
    <x v="4"/>
  </r>
  <r>
    <x v="2"/>
    <x v="1"/>
    <s v="College of Science"/>
    <s v="Biomedical Sciences &amp; Chinese Medicine6* "/>
    <n v="95.199999999999989"/>
    <n v="85.7"/>
    <s v="Biomedical Sciences Chinese Medicine6"/>
    <x v="0"/>
    <x v="4"/>
  </r>
  <r>
    <x v="2"/>
    <x v="1"/>
    <s v="College of Business (Nanyang Business School)"/>
    <s v="Business "/>
    <n v="93.8"/>
    <n v="83.1"/>
    <s v="Business"/>
    <x v="0"/>
    <x v="0"/>
  </r>
  <r>
    <x v="4"/>
    <x v="1"/>
    <s v="College of Business (Nanyang Business School)"/>
    <s v="Business"/>
    <n v="92.6"/>
    <n v="84.3"/>
    <s v="Business"/>
    <x v="0"/>
    <x v="0"/>
  </r>
  <r>
    <x v="0"/>
    <x v="1"/>
    <s v="College of Business (Nanyang Business School)"/>
    <s v="Business"/>
    <n v="89.6"/>
    <n v="77.099999999999994"/>
    <s v="Business"/>
    <x v="0"/>
    <x v="0"/>
  </r>
  <r>
    <x v="6"/>
    <x v="1"/>
    <s v="College of Business (Nanyang Business School)"/>
    <s v="Business (3-yr direct Honours Programme)"/>
    <n v="90.9"/>
    <n v="85.7"/>
    <s v="Business (3-yr direct Honours Programme)"/>
    <x v="0"/>
    <x v="0"/>
  </r>
  <r>
    <x v="3"/>
    <x v="1"/>
    <s v="College of Business (Nanyang Business School)"/>
    <s v="Business (3-yr direct Honours Programme)"/>
    <n v="92.2"/>
    <n v="87.6"/>
    <s v="Business (3-yr direct Honours Programme)"/>
    <x v="0"/>
    <x v="0"/>
  </r>
  <r>
    <x v="5"/>
    <x v="1"/>
    <s v="College of Business (Nanyang Business School)"/>
    <s v="Business (3-yr direct Honours Programme)"/>
    <n v="89.6"/>
    <n v="80.2"/>
    <s v="Business (3-yr direct Honours Programme)"/>
    <x v="0"/>
    <x v="0"/>
  </r>
  <r>
    <x v="3"/>
    <x v="1"/>
    <s v="College of Business (Nanyang Business School)"/>
    <s v="Business and Computing"/>
    <n v="100"/>
    <n v="100"/>
    <s v="Business and Computing"/>
    <x v="0"/>
    <x v="0"/>
  </r>
  <r>
    <x v="4"/>
    <x v="1"/>
    <s v="College of Business (Nanyang Business School)"/>
    <s v="Business and Computing ^"/>
    <n v="100"/>
    <n v="100"/>
    <s v="Business and Computing"/>
    <x v="0"/>
    <x v="0"/>
  </r>
  <r>
    <x v="6"/>
    <x v="1"/>
    <s v="College of Business (Nanyang Business School)"/>
    <s v="Business and Computing"/>
    <n v="87.5"/>
    <n v="87.5"/>
    <s v="Business and Computing"/>
    <x v="0"/>
    <x v="0"/>
  </r>
  <r>
    <x v="0"/>
    <x v="1"/>
    <s v="College of Business (Nanyang Business School)"/>
    <s v="Business and Computing"/>
    <n v="94.4"/>
    <n v="94.4"/>
    <s v="Business and Computing"/>
    <x v="0"/>
    <x v="0"/>
  </r>
  <r>
    <x v="2"/>
    <x v="1"/>
    <s v="College of Business (Nanyang Business School)"/>
    <s v="Business and Computing* "/>
    <n v="94.399999999999991"/>
    <n v="83.3"/>
    <s v="Business and Computing"/>
    <x v="0"/>
    <x v="0"/>
  </r>
  <r>
    <x v="5"/>
    <x v="1"/>
    <s v="College of Business (Nanyang Business School)"/>
    <s v="Business and Computing"/>
    <n v="92.9"/>
    <n v="89.3"/>
    <s v="Business and Computing"/>
    <x v="0"/>
    <x v="0"/>
  </r>
  <r>
    <x v="3"/>
    <x v="0"/>
    <s v="School of Business (4-year programme) *"/>
    <s v="Business Management"/>
    <n v="93.9"/>
    <n v="88.2"/>
    <s v="Business Management"/>
    <x v="0"/>
    <x v="0"/>
  </r>
  <r>
    <x v="1"/>
    <x v="0"/>
    <s v="School of Business (4-years programme) *"/>
    <s v="Business Management"/>
    <n v="93.3"/>
    <n v="85.7"/>
    <s v="Business Management"/>
    <x v="0"/>
    <x v="0"/>
  </r>
  <r>
    <x v="0"/>
    <x v="0"/>
    <s v="School of Business (4-year programme) *"/>
    <s v="Business Management"/>
    <n v="92.4"/>
    <n v="84.6"/>
    <s v="Business Management"/>
    <x v="0"/>
    <x v="0"/>
  </r>
  <r>
    <x v="4"/>
    <x v="0"/>
    <s v="School of Business (4-year programme) *"/>
    <s v="Business Management"/>
    <n v="91.6"/>
    <n v="86.5"/>
    <s v="Business Management"/>
    <x v="0"/>
    <x v="0"/>
  </r>
  <r>
    <x v="2"/>
    <x v="0"/>
    <s v="School of Business (4-year programme)6"/>
    <s v="Business Management "/>
    <n v="91"/>
    <n v="84.8"/>
    <s v="Business Management"/>
    <x v="0"/>
    <x v="0"/>
  </r>
  <r>
    <x v="5"/>
    <x v="0"/>
    <s v="School of Business (4-year programme) *"/>
    <s v="Business Management (4-year programme)"/>
    <n v="90.9"/>
    <n v="86.4"/>
    <s v="Business Management (4-year programme)"/>
    <x v="0"/>
    <x v="0"/>
  </r>
  <r>
    <x v="5"/>
    <x v="0"/>
    <s v="School of Business (4-year programme) *"/>
    <s v="Business Management (4-year programme) Cum Laude and above"/>
    <n v="94.5"/>
    <n v="94"/>
    <s v="Business Management (4-year programme) Cum Laude and above"/>
    <x v="0"/>
    <x v="0"/>
  </r>
  <r>
    <x v="6"/>
    <x v="0"/>
    <s v="School of Business (4-years programme) *"/>
    <s v="Business Management (4-years programme)"/>
    <n v="93.2"/>
    <n v="87.3"/>
    <s v="Business Management (4-years programme)"/>
    <x v="0"/>
    <x v="0"/>
  </r>
  <r>
    <x v="6"/>
    <x v="0"/>
    <s v="School of Business (4-years programme) *"/>
    <s v="Business Management (4-years programme) Cum Laude and above"/>
    <n v="95.9"/>
    <n v="93.8"/>
    <s v="Business Management (4-years programme) Cum Laude and above"/>
    <x v="0"/>
    <x v="0"/>
  </r>
  <r>
    <x v="4"/>
    <x v="0"/>
    <s v="School of Business (4-year programme) *"/>
    <s v="Business Management (Cum Laude and above)"/>
    <n v="97.4"/>
    <n v="95.6"/>
    <s v="Business Management (Cum Laude and above)"/>
    <x v="0"/>
    <x v="0"/>
  </r>
  <r>
    <x v="3"/>
    <x v="0"/>
    <s v="School of Business (4-year programme) *"/>
    <s v="Business Management Cum Laude and above"/>
    <n v="98.3"/>
    <n v="93.3"/>
    <s v="Business Management Cum Laude and above"/>
    <x v="0"/>
    <x v="0"/>
  </r>
  <r>
    <x v="0"/>
    <x v="0"/>
    <s v="School of Business (4-year programme) *"/>
    <s v="Business Management Cum Laude and above"/>
    <n v="96.1"/>
    <n v="92.1"/>
    <s v="Business Management Cum Laude and above"/>
    <x v="0"/>
    <x v="0"/>
  </r>
  <r>
    <x v="1"/>
    <x v="0"/>
    <s v="School of Business (4-years programme) *"/>
    <s v="Business Management Cum Laude and above"/>
    <n v="95.8"/>
    <n v="92"/>
    <s v="Business Management Cum Laude and above"/>
    <x v="0"/>
    <x v="0"/>
  </r>
  <r>
    <x v="6"/>
    <x v="1"/>
    <s v="College of Engineering"/>
    <s v="Chemical and Biomolecular Engineering"/>
    <n v="87.3"/>
    <n v="85.1"/>
    <s v="Chemical and Biomolecular Engineering"/>
    <x v="0"/>
    <x v="3"/>
  </r>
  <r>
    <x v="2"/>
    <x v="1"/>
    <s v="College of Engineering"/>
    <s v="Chemical and Biomolecular Engineering "/>
    <n v="88.6"/>
    <n v="78.100000000000009"/>
    <s v="Chemical and Biomolecular Engineering"/>
    <x v="0"/>
    <x v="3"/>
  </r>
  <r>
    <x v="3"/>
    <x v="1"/>
    <s v="College of Engineering"/>
    <s v="Chemical And Biomolecular Engineering"/>
    <n v="86.8"/>
    <n v="80.900000000000006"/>
    <s v="Chemical And Biomolecular Engineering"/>
    <x v="0"/>
    <x v="3"/>
  </r>
  <r>
    <x v="5"/>
    <x v="1"/>
    <s v="College of Engineering"/>
    <s v="Chemical and Biomolecular Engineering"/>
    <n v="83.8"/>
    <n v="76.099999999999994"/>
    <s v="Chemical and Biomolecular Engineering"/>
    <x v="0"/>
    <x v="3"/>
  </r>
  <r>
    <x v="0"/>
    <x v="1"/>
    <s v="College of Engineering"/>
    <s v="Chemical And Biomolecular Engineering"/>
    <n v="80.599999999999994"/>
    <n v="72.599999999999994"/>
    <s v="Chemical And Biomolecular Engineering"/>
    <x v="0"/>
    <x v="3"/>
  </r>
  <r>
    <x v="4"/>
    <x v="1"/>
    <s v="College of Engineering"/>
    <s v="Chemical &amp; Biomolecular Engineering"/>
    <n v="91.6"/>
    <n v="86"/>
    <s v="Chemical Biomolecular Engineering"/>
    <x v="0"/>
    <x v="3"/>
  </r>
  <r>
    <x v="3"/>
    <x v="1"/>
    <s v="College of Sciences"/>
    <s v="Chemistry &amp; Biological Chemistry"/>
    <n v="83.9"/>
    <n v="72.3"/>
    <s v="Chemistry Biological Chemistry"/>
    <x v="0"/>
    <x v="5"/>
  </r>
  <r>
    <x v="2"/>
    <x v="1"/>
    <s v="College of Science"/>
    <s v="Chemistry &amp; Biological Chemistry "/>
    <n v="80.900000000000006"/>
    <n v="66.2"/>
    <s v="Chemistry Biological Chemistry"/>
    <x v="0"/>
    <x v="5"/>
  </r>
  <r>
    <x v="0"/>
    <x v="1"/>
    <s v="College of Sciences"/>
    <s v="Chemistry &amp; Biological Chemistry"/>
    <n v="80.599999999999994"/>
    <n v="64.2"/>
    <s v="Chemistry Biological Chemistry"/>
    <x v="0"/>
    <x v="5"/>
  </r>
  <r>
    <x v="5"/>
    <x v="1"/>
    <s v="College of Sciences"/>
    <s v="Chemistry &amp; Biological Chemistry"/>
    <n v="80.5"/>
    <n v="68.3"/>
    <s v="Chemistry Biological Chemistry"/>
    <x v="0"/>
    <x v="5"/>
  </r>
  <r>
    <x v="6"/>
    <x v="1"/>
    <s v="College of Sciences"/>
    <s v="Chemistry &amp; Biological Chemistry"/>
    <n v="79.8"/>
    <n v="68.900000000000006"/>
    <s v="Chemistry Biological Chemistry"/>
    <x v="0"/>
    <x v="5"/>
  </r>
  <r>
    <x v="4"/>
    <x v="1"/>
    <s v="College of Sciences"/>
    <s v="Chemistry &amp; Biological Chemistry"/>
    <n v="77.599999999999994"/>
    <n v="63.9"/>
    <s v="Chemistry Biological Chemistry"/>
    <x v="0"/>
    <x v="5"/>
  </r>
  <r>
    <x v="6"/>
    <x v="1"/>
    <s v="College of Humanities, Arts &amp; Social Sciences"/>
    <s v="Chinese"/>
    <n v="85.1"/>
    <n v="80.5"/>
    <s v="Chinese"/>
    <x v="0"/>
    <x v="7"/>
  </r>
  <r>
    <x v="1"/>
    <x v="1"/>
    <s v="College of Sciences"/>
    <s v="Double Degree in Bachelor of Science (Hons) in Biomedical Sciences and Bachelor of Medicine (Chinese Medicine) #"/>
    <n v="92"/>
    <n v="80"/>
    <s v="Double Degree in Bachelor of Science (Hons) in Biomedical Sciences and Bachelor of Medicine (Chinese Medicine)"/>
    <x v="8"/>
    <x v="4"/>
  </r>
  <r>
    <x v="0"/>
    <x v="1"/>
    <s v="College of Humanities, Arts &amp; Social Sciences"/>
    <s v="Chinese"/>
    <n v="91.1"/>
    <n v="74.7"/>
    <s v="Chinese"/>
    <x v="0"/>
    <x v="7"/>
  </r>
  <r>
    <x v="2"/>
    <x v="1"/>
    <s v="College of Humanities, Arts &amp; Social Sciences"/>
    <s v="Chinese "/>
    <n v="90.100000000000009"/>
    <n v="79"/>
    <s v="Chinese"/>
    <x v="0"/>
    <x v="7"/>
  </r>
  <r>
    <x v="5"/>
    <x v="1"/>
    <s v="College of Humanities, Arts &amp; Social Sciences"/>
    <s v="Chinese"/>
    <n v="86.8"/>
    <n v="75.8"/>
    <s v="Chinese"/>
    <x v="0"/>
    <x v="7"/>
  </r>
  <r>
    <x v="4"/>
    <x v="1"/>
    <s v="College of Humanities, Arts &amp; Social Sciences"/>
    <s v="Chinese"/>
    <n v="86.4"/>
    <n v="76.3"/>
    <s v="Chinese"/>
    <x v="0"/>
    <x v="7"/>
  </r>
  <r>
    <x v="3"/>
    <x v="1"/>
    <s v="College of Humanities, Arts &amp; Social Sciences"/>
    <s v="Chinese"/>
    <n v="81.8"/>
    <n v="76.599999999999994"/>
    <s v="Chinese"/>
    <x v="0"/>
    <x v="7"/>
  </r>
  <r>
    <x v="6"/>
    <x v="1"/>
    <s v="College of Engineering"/>
    <s v="Civil Engineering"/>
    <n v="94.8"/>
    <n v="93.8"/>
    <s v="Civil Engineering"/>
    <x v="0"/>
    <x v="3"/>
  </r>
  <r>
    <x v="4"/>
    <x v="1"/>
    <s v="College of Engineering"/>
    <s v="Civil Engineering"/>
    <n v="96.5"/>
    <n v="96.5"/>
    <s v="Civil Engineering"/>
    <x v="0"/>
    <x v="3"/>
  </r>
  <r>
    <x v="3"/>
    <x v="1"/>
    <s v="College of Engineering"/>
    <s v="Civil Engineering"/>
    <n v="95.3"/>
    <n v="93"/>
    <s v="Civil Engineering"/>
    <x v="0"/>
    <x v="3"/>
  </r>
  <r>
    <x v="2"/>
    <x v="1"/>
    <s v="College of Engineering"/>
    <s v="Civil Engineering "/>
    <n v="94.899999999999991"/>
    <n v="90.600000000000009"/>
    <s v="Civil Engineering"/>
    <x v="0"/>
    <x v="3"/>
  </r>
  <r>
    <x v="5"/>
    <x v="1"/>
    <s v="College of Engineering"/>
    <s v="Civil Engineering"/>
    <n v="93.8"/>
    <n v="92.9"/>
    <s v="Civil Engineering"/>
    <x v="0"/>
    <x v="3"/>
  </r>
  <r>
    <x v="0"/>
    <x v="1"/>
    <s v="College of Engineering"/>
    <s v="Civil Engineering"/>
    <n v="92.4"/>
    <n v="91.6"/>
    <s v="Civil Engineering"/>
    <x v="0"/>
    <x v="3"/>
  </r>
  <r>
    <x v="6"/>
    <x v="1"/>
    <s v="College of Humanities, Arts &amp; Social Sciences"/>
    <s v="Communication Studies"/>
    <n v="89.4"/>
    <n v="79.599999999999994"/>
    <s v="Communication Studies"/>
    <x v="0"/>
    <x v="1"/>
  </r>
  <r>
    <x v="4"/>
    <x v="1"/>
    <s v="College of Humanities, Arts &amp; Social Sciences"/>
    <s v="Communication Studies"/>
    <n v="95"/>
    <n v="84.2"/>
    <s v="Communication Studies"/>
    <x v="0"/>
    <x v="1"/>
  </r>
  <r>
    <x v="2"/>
    <x v="1"/>
    <s v="College of Humanities, Arts &amp; Social Sciences"/>
    <s v="Communication Studies "/>
    <n v="90.4"/>
    <n v="69.399999999999991"/>
    <s v="Communication Studies"/>
    <x v="0"/>
    <x v="1"/>
  </r>
  <r>
    <x v="0"/>
    <x v="1"/>
    <s v="College of Humanities, Arts &amp; Social Sciences"/>
    <s v="Communication Studies"/>
    <n v="87.7"/>
    <n v="69.599999999999994"/>
    <s v="Communication Studies"/>
    <x v="0"/>
    <x v="1"/>
  </r>
  <r>
    <x v="5"/>
    <x v="1"/>
    <s v="College of Humanities, Arts &amp; Social Sciences"/>
    <s v="Communication Studies"/>
    <n v="86.7"/>
    <n v="77.900000000000006"/>
    <s v="Communication Studies"/>
    <x v="0"/>
    <x v="1"/>
  </r>
  <r>
    <x v="3"/>
    <x v="1"/>
    <s v="College of Humanities, Arts &amp; Social Sciences"/>
    <s v="Communication Studies"/>
    <n v="85.1"/>
    <n v="74.400000000000006"/>
    <s v="Communication Studies"/>
    <x v="0"/>
    <x v="1"/>
  </r>
  <r>
    <x v="6"/>
    <x v="1"/>
    <s v="College of Engineering"/>
    <s v="Computer Engineering"/>
    <n v="90.3"/>
    <n v="88.2"/>
    <s v="Computer Engineering"/>
    <x v="0"/>
    <x v="6"/>
  </r>
  <r>
    <x v="4"/>
    <x v="1"/>
    <s v="College of Engineering"/>
    <s v="Computer Engineering"/>
    <n v="95.8"/>
    <n v="95.8"/>
    <s v="Computer Engineering"/>
    <x v="0"/>
    <x v="6"/>
  </r>
  <r>
    <x v="2"/>
    <x v="1"/>
    <s v="College of Engineering"/>
    <s v="Computer Engineering "/>
    <n v="94.6"/>
    <n v="94.6"/>
    <s v="Computer Engineering"/>
    <x v="0"/>
    <x v="6"/>
  </r>
  <r>
    <x v="5"/>
    <x v="1"/>
    <s v="College of Engineering"/>
    <s v="Computer Engineering"/>
    <n v="91.4"/>
    <n v="88.8"/>
    <s v="Computer Engineering"/>
    <x v="0"/>
    <x v="6"/>
  </r>
  <r>
    <x v="3"/>
    <x v="1"/>
    <s v="College of Engineering"/>
    <s v="Computer Engineering"/>
    <n v="85.1"/>
    <n v="83"/>
    <s v="Computer Engineering"/>
    <x v="0"/>
    <x v="6"/>
  </r>
  <r>
    <x v="0"/>
    <x v="1"/>
    <s v="College of Engineering"/>
    <s v="Computer Engineering"/>
    <n v="83.3"/>
    <n v="75.900000000000006"/>
    <s v="Computer Engineering"/>
    <x v="0"/>
    <x v="6"/>
  </r>
  <r>
    <x v="6"/>
    <x v="1"/>
    <s v="College of Engineering"/>
    <s v="Computer Science"/>
    <n v="92.1"/>
    <n v="88.5"/>
    <s v="Computer Science"/>
    <x v="0"/>
    <x v="6"/>
  </r>
  <r>
    <x v="2"/>
    <x v="1"/>
    <s v="College of Engineering"/>
    <s v="Computer Science "/>
    <n v="97.399999999999991"/>
    <n v="95.899999999999991"/>
    <s v="Computer Science"/>
    <x v="0"/>
    <x v="6"/>
  </r>
  <r>
    <x v="0"/>
    <x v="1"/>
    <s v="College of Engineering"/>
    <s v="Computer Science"/>
    <n v="94.6"/>
    <n v="91.4"/>
    <s v="Computer Science"/>
    <x v="0"/>
    <x v="6"/>
  </r>
  <r>
    <x v="5"/>
    <x v="1"/>
    <s v="College of Engineering"/>
    <s v="Computer Science"/>
    <n v="94.5"/>
    <n v="93.7"/>
    <s v="Computer Science"/>
    <x v="0"/>
    <x v="6"/>
  </r>
  <r>
    <x v="4"/>
    <x v="1"/>
    <s v="College of Engineering"/>
    <s v="Computer Science"/>
    <n v="94.4"/>
    <n v="93"/>
    <s v="Computer Science"/>
    <x v="0"/>
    <x v="6"/>
  </r>
  <r>
    <x v="3"/>
    <x v="1"/>
    <s v="College of Engineering"/>
    <s v="Computer Science"/>
    <n v="92.4"/>
    <n v="91.4"/>
    <s v="Computer Science"/>
    <x v="0"/>
    <x v="6"/>
  </r>
  <r>
    <x v="6"/>
    <x v="1"/>
    <s v="College of Humanities, Arts &amp; Social Sciences"/>
    <s v="Economics"/>
    <n v="89.9"/>
    <n v="83.5"/>
    <s v="Economics"/>
    <x v="0"/>
    <x v="7"/>
  </r>
  <r>
    <x v="0"/>
    <x v="0"/>
    <s v="School of Economics (4-year programme) *"/>
    <s v="Economics"/>
    <n v="93.4"/>
    <n v="84"/>
    <s v="Economics"/>
    <x v="0"/>
    <x v="7"/>
  </r>
  <r>
    <x v="0"/>
    <x v="1"/>
    <s v="College of Humanities, Arts &amp; Social Sciences"/>
    <s v="Economics"/>
    <n v="91.3"/>
    <n v="79.3"/>
    <s v="Economics"/>
    <x v="0"/>
    <x v="7"/>
  </r>
  <r>
    <x v="1"/>
    <x v="0"/>
    <s v="School of Economics (4-years programme) *"/>
    <s v="Economics"/>
    <n v="91.3"/>
    <n v="82.6"/>
    <s v="Economics"/>
    <x v="0"/>
    <x v="7"/>
  </r>
  <r>
    <x v="4"/>
    <x v="0"/>
    <s v="School of Economics (4-year programme) *"/>
    <s v="Economics"/>
    <n v="91.1"/>
    <n v="85.6"/>
    <s v="Economics"/>
    <x v="0"/>
    <x v="7"/>
  </r>
  <r>
    <x v="3"/>
    <x v="0"/>
    <s v="School of Economics (4-year programme) *"/>
    <s v="Economics"/>
    <n v="90.3"/>
    <n v="85.8"/>
    <s v="Economics"/>
    <x v="0"/>
    <x v="7"/>
  </r>
  <r>
    <x v="4"/>
    <x v="1"/>
    <s v="College of Humanities, Arts &amp; Social Sciences"/>
    <s v="Economics"/>
    <n v="90.1"/>
    <n v="84"/>
    <s v="Economics"/>
    <x v="0"/>
    <x v="7"/>
  </r>
  <r>
    <x v="5"/>
    <x v="1"/>
    <s v="College of Humanities, Arts &amp; Social Sciences"/>
    <s v="Economics"/>
    <n v="88.7"/>
    <n v="78.400000000000006"/>
    <s v="Economics"/>
    <x v="0"/>
    <x v="7"/>
  </r>
  <r>
    <x v="2"/>
    <x v="1"/>
    <s v="College of Humanities, Arts &amp; Social Sciences"/>
    <s v="Economics "/>
    <n v="88.2"/>
    <n v="79.800000000000011"/>
    <s v="Economics"/>
    <x v="0"/>
    <x v="7"/>
  </r>
  <r>
    <x v="3"/>
    <x v="1"/>
    <s v="College of Humanities, Arts &amp; Social Sciences"/>
    <s v="Economics"/>
    <n v="87.4"/>
    <n v="75.900000000000006"/>
    <s v="Economics"/>
    <x v="0"/>
    <x v="7"/>
  </r>
  <r>
    <x v="2"/>
    <x v="0"/>
    <s v="School of Economics (4-year programme)6"/>
    <s v="Economics "/>
    <n v="87.1"/>
    <n v="81.3"/>
    <s v="Economics"/>
    <x v="0"/>
    <x v="7"/>
  </r>
  <r>
    <x v="5"/>
    <x v="0"/>
    <s v="School of Economics (4-year programme) *"/>
    <s v="Economics (4-year programme)"/>
    <n v="90.2"/>
    <n v="83.9"/>
    <s v="Economics (4-year programme)"/>
    <x v="0"/>
    <x v="7"/>
  </r>
  <r>
    <x v="5"/>
    <x v="0"/>
    <s v="School of Economics (4-year programme) *"/>
    <s v="Economics (4-year programme) Cum Laude and above"/>
    <n v="90.6"/>
    <n v="89.1"/>
    <s v="Economics (4-year programme) Cum Laude and above"/>
    <x v="0"/>
    <x v="7"/>
  </r>
  <r>
    <x v="6"/>
    <x v="0"/>
    <s v="School of Economics (4-years programme) *"/>
    <s v="Economics (4-years programme)"/>
    <n v="90.6"/>
    <n v="88.6"/>
    <s v="Economics (4-years programme)"/>
    <x v="0"/>
    <x v="7"/>
  </r>
  <r>
    <x v="6"/>
    <x v="0"/>
    <s v="School of Economics (4-years programme) *"/>
    <s v="Economics (4-years programme) Cum Laude and above"/>
    <n v="94"/>
    <n v="94"/>
    <s v="Economics (4-years programme) Cum Laude and above"/>
    <x v="0"/>
    <x v="7"/>
  </r>
  <r>
    <x v="4"/>
    <x v="0"/>
    <s v="School of Economics (4-year programme) *"/>
    <s v="Economics (Cum Laude and above)"/>
    <n v="93.4"/>
    <n v="89.5"/>
    <s v="Economics (Cum Laude and above)"/>
    <x v="0"/>
    <x v="7"/>
  </r>
  <r>
    <x v="3"/>
    <x v="0"/>
    <s v="School of Economics (4-year programme) *"/>
    <s v="Economics Cum Laude and above"/>
    <n v="98.2"/>
    <n v="92.7"/>
    <s v="Economics Cum Laude and above"/>
    <x v="0"/>
    <x v="7"/>
  </r>
  <r>
    <x v="0"/>
    <x v="0"/>
    <s v="School of Economics (4-year programme) *"/>
    <s v="Economics Cum Laude and above"/>
    <n v="97"/>
    <n v="92.5"/>
    <s v="Economics Cum Laude and above"/>
    <x v="0"/>
    <x v="7"/>
  </r>
  <r>
    <x v="1"/>
    <x v="0"/>
    <s v="School of Economics (4-years programme) *"/>
    <s v="Economics Cum Laude and above"/>
    <n v="93.2"/>
    <n v="90.5"/>
    <s v="Economics Cum Laude and above"/>
    <x v="0"/>
    <x v="7"/>
  </r>
  <r>
    <x v="6"/>
    <x v="1"/>
    <s v="College of Engineering"/>
    <s v="Electrical and Electronic Engineering"/>
    <n v="91"/>
    <n v="88.7"/>
    <s v="Electrical and Electronic Engineering"/>
    <x v="0"/>
    <x v="3"/>
  </r>
  <r>
    <x v="2"/>
    <x v="1"/>
    <s v="College of Engineering"/>
    <s v="Electrical and Electronic Engineering "/>
    <n v="92.600000000000009"/>
    <n v="87.1"/>
    <s v="Electrical and Electronic Engineering"/>
    <x v="0"/>
    <x v="3"/>
  </r>
  <r>
    <x v="5"/>
    <x v="1"/>
    <s v="College of Engineering"/>
    <s v="Electrical and Electronic Engineering"/>
    <n v="90.7"/>
    <n v="88.4"/>
    <s v="Electrical and Electronic Engineering"/>
    <x v="0"/>
    <x v="3"/>
  </r>
  <r>
    <x v="0"/>
    <x v="1"/>
    <s v="College of Engineering"/>
    <s v="Electrical And Electronic Engineering"/>
    <n v="89.1"/>
    <n v="83.6"/>
    <s v="Electrical And Electronic Engineering"/>
    <x v="0"/>
    <x v="3"/>
  </r>
  <r>
    <x v="3"/>
    <x v="1"/>
    <s v="College of Engineering"/>
    <s v="Electrical And Electronic Engineering"/>
    <n v="88.6"/>
    <n v="86.2"/>
    <s v="Electrical And Electronic Engineering"/>
    <x v="0"/>
    <x v="3"/>
  </r>
  <r>
    <x v="4"/>
    <x v="1"/>
    <s v="College of Engineering"/>
    <s v="Electrical &amp; Electronic Engineering"/>
    <n v="92.7"/>
    <n v="91"/>
    <s v="Electrical Electronic Engineering"/>
    <x v="0"/>
    <x v="3"/>
  </r>
  <r>
    <x v="3"/>
    <x v="1"/>
    <s v="College of Humanities, Arts &amp; Social Sciences"/>
    <s v="English"/>
    <n v="88"/>
    <n v="74"/>
    <s v="English"/>
    <x v="0"/>
    <x v="7"/>
  </r>
  <r>
    <x v="5"/>
    <x v="1"/>
    <s v="College of Humanities, Arts &amp; Social Sciences"/>
    <s v="English"/>
    <n v="87"/>
    <n v="63"/>
    <s v="English"/>
    <x v="0"/>
    <x v="7"/>
  </r>
  <r>
    <x v="2"/>
    <x v="1"/>
    <s v="College of Humanities, Arts &amp; Social Sciences"/>
    <s v="English "/>
    <n v="83.8"/>
    <n v="64.900000000000006"/>
    <s v="English"/>
    <x v="0"/>
    <x v="7"/>
  </r>
  <r>
    <x v="6"/>
    <x v="1"/>
    <s v="College of Humanities, Arts &amp; Social Sciences"/>
    <s v="English"/>
    <n v="82.7"/>
    <n v="67.3"/>
    <s v="English"/>
    <x v="0"/>
    <x v="7"/>
  </r>
  <r>
    <x v="4"/>
    <x v="1"/>
    <s v="College of Humanities, Arts &amp; Social Sciences"/>
    <s v="English"/>
    <n v="81.599999999999994"/>
    <n v="59.2"/>
    <s v="English"/>
    <x v="0"/>
    <x v="7"/>
  </r>
  <r>
    <x v="0"/>
    <x v="1"/>
    <s v="College of Humanities, Arts &amp; Social Sciences"/>
    <s v="English"/>
    <n v="75"/>
    <n v="54.2"/>
    <s v="English"/>
    <x v="0"/>
    <x v="7"/>
  </r>
  <r>
    <x v="4"/>
    <x v="1"/>
    <s v="College of Sciences"/>
    <s v="Environmental Earth Systems Science ^"/>
    <n v="76.2"/>
    <n v="57.1"/>
    <s v="Environmental Earth Systems Science"/>
    <x v="0"/>
    <x v="5"/>
  </r>
  <r>
    <x v="2"/>
    <x v="1"/>
    <s v="College of Science"/>
    <s v="Environmental Earth Systems Sciences* "/>
    <n v="87.5"/>
    <n v="79.2"/>
    <s v="Environmental Earth Systems Sciences"/>
    <x v="0"/>
    <x v="5"/>
  </r>
  <r>
    <x v="6"/>
    <x v="1"/>
    <s v="College of Engineering"/>
    <s v="Environmental Engineering"/>
    <n v="84"/>
    <n v="81.5"/>
    <s v="Environmental Engineering"/>
    <x v="0"/>
    <x v="3"/>
  </r>
  <r>
    <x v="4"/>
    <x v="1"/>
    <s v="College of Engineering"/>
    <s v="Environmental Engineering"/>
    <n v="92.1"/>
    <n v="81.599999999999994"/>
    <s v="Environmental Engineering"/>
    <x v="0"/>
    <x v="3"/>
  </r>
  <r>
    <x v="3"/>
    <x v="1"/>
    <s v="College of Engineering"/>
    <s v="Environmental Engineering"/>
    <n v="89.7"/>
    <n v="82.1"/>
    <s v="Environmental Engineering"/>
    <x v="0"/>
    <x v="3"/>
  </r>
  <r>
    <x v="5"/>
    <x v="1"/>
    <s v="College of Engineering"/>
    <s v="Environmental Engineering"/>
    <n v="88.9"/>
    <n v="82.2"/>
    <s v="Environmental Engineering"/>
    <x v="0"/>
    <x v="3"/>
  </r>
  <r>
    <x v="2"/>
    <x v="1"/>
    <s v="College of Engineering"/>
    <s v="Environmental Engineering "/>
    <n v="83.899999999999991"/>
    <n v="77.400000000000006"/>
    <s v="Environmental Engineering"/>
    <x v="0"/>
    <x v="3"/>
  </r>
  <r>
    <x v="0"/>
    <x v="1"/>
    <s v="College of Engineering"/>
    <s v="Environmental Engineering"/>
    <n v="80.599999999999994"/>
    <n v="74.2"/>
    <s v="Environmental Engineering"/>
    <x v="0"/>
    <x v="3"/>
  </r>
  <r>
    <x v="0"/>
    <x v="1"/>
    <s v="College of Humanities, Arts &amp; Social Sciences"/>
    <s v="History"/>
    <n v="87.2"/>
    <n v="76.599999999999994"/>
    <s v="History"/>
    <x v="0"/>
    <x v="7"/>
  </r>
  <r>
    <x v="4"/>
    <x v="1"/>
    <s v="College of Humanities, Arts &amp; Social Sciences"/>
    <s v="History"/>
    <n v="74.400000000000006"/>
    <n v="56.4"/>
    <s v="History"/>
    <x v="0"/>
    <x v="7"/>
  </r>
  <r>
    <x v="2"/>
    <x v="1"/>
    <s v="College of Humanities, Arts &amp; Social Sciences"/>
    <s v="History "/>
    <n v="73"/>
    <n v="56.8"/>
    <s v="History"/>
    <x v="0"/>
    <x v="7"/>
  </r>
  <r>
    <x v="6"/>
    <x v="1"/>
    <s v="College of Engineering"/>
    <s v="Information Engineering and Media"/>
    <n v="85.7"/>
    <n v="79.599999999999994"/>
    <s v="Information Engineering and Media"/>
    <x v="0"/>
    <x v="3"/>
  </r>
  <r>
    <x v="0"/>
    <x v="1"/>
    <s v="College of Engineering"/>
    <s v="Information Engineering And Media"/>
    <n v="94.6"/>
    <n v="87.5"/>
    <s v="Information Engineering And Media"/>
    <x v="0"/>
    <x v="3"/>
  </r>
  <r>
    <x v="2"/>
    <x v="1"/>
    <s v="College of Engineering"/>
    <s v="Information Engineering and Media "/>
    <n v="90.7"/>
    <n v="85.3"/>
    <s v="Information Engineering and Media"/>
    <x v="0"/>
    <x v="3"/>
  </r>
  <r>
    <x v="3"/>
    <x v="1"/>
    <s v="College of Engineering"/>
    <s v="Information Engineering And Media"/>
    <n v="87.3"/>
    <n v="80"/>
    <s v="Information Engineering And Media"/>
    <x v="0"/>
    <x v="3"/>
  </r>
  <r>
    <x v="5"/>
    <x v="1"/>
    <s v="College of Engineering"/>
    <s v="Information Engineering and Media"/>
    <n v="85.7"/>
    <n v="73.2"/>
    <s v="Information Engineering and Media"/>
    <x v="0"/>
    <x v="3"/>
  </r>
  <r>
    <x v="4"/>
    <x v="1"/>
    <s v="College of Engineering"/>
    <s v="Information Engineering &amp; Media"/>
    <n v="93.2"/>
    <n v="89"/>
    <s v="Information Engineering Media"/>
    <x v="0"/>
    <x v="3"/>
  </r>
  <r>
    <x v="2"/>
    <x v="0"/>
    <s v="School of Information Systems (4-year programme)6"/>
    <s v="Information Systems "/>
    <n v="95.1"/>
    <n v="90.2"/>
    <s v="Information Systems"/>
    <x v="0"/>
    <x v="6"/>
  </r>
  <r>
    <x v="4"/>
    <x v="0"/>
    <s v="School of Information Systems (4-year programme) *"/>
    <s v="Information Systems"/>
    <n v="93.6"/>
    <n v="89.5"/>
    <s v="Information Systems"/>
    <x v="0"/>
    <x v="6"/>
  </r>
  <r>
    <x v="4"/>
    <x v="0"/>
    <s v="School of Information Systems (4-year programme) *"/>
    <s v="Information Systems (Cum Laude and above)"/>
    <n v="100"/>
    <n v="97.2"/>
    <s v="Information Systems (Cum Laude and above)"/>
    <x v="0"/>
    <x v="6"/>
  </r>
  <r>
    <x v="0"/>
    <x v="0"/>
    <s v="School of Information Systems (4-year programme) *"/>
    <s v="Information Systems Management"/>
    <n v="95.7"/>
    <n v="91.5"/>
    <s v="Information Systems Management"/>
    <x v="0"/>
    <x v="6"/>
  </r>
  <r>
    <x v="1"/>
    <x v="0"/>
    <s v="School of Information Systems (4-years programme) *"/>
    <s v="Information Systems Management"/>
    <n v="95.1"/>
    <n v="91.3"/>
    <s v="Information Systems Management"/>
    <x v="0"/>
    <x v="6"/>
  </r>
  <r>
    <x v="3"/>
    <x v="0"/>
    <s v="School of Information Systems (4-year programme) *"/>
    <s v="Information Systems Management"/>
    <n v="94.8"/>
    <n v="85.9"/>
    <s v="Information Systems Management"/>
    <x v="0"/>
    <x v="6"/>
  </r>
  <r>
    <x v="5"/>
    <x v="0"/>
    <s v="School of Information Systems (4-year programme) *"/>
    <s v="Information Systems Management (4-year programme)"/>
    <n v="92.9"/>
    <n v="80.599999999999994"/>
    <s v="Information Systems Management (4-year programme)"/>
    <x v="0"/>
    <x v="6"/>
  </r>
  <r>
    <x v="5"/>
    <x v="0"/>
    <s v="School of Information Systems (4-year programme) *"/>
    <s v="Information Systems Management (4-year programme) Cum Laude and above"/>
    <n v="97.4"/>
    <n v="84.2"/>
    <s v="Information Systems Management (4-year programme) Cum Laude and above"/>
    <x v="0"/>
    <x v="6"/>
  </r>
  <r>
    <x v="6"/>
    <x v="0"/>
    <s v="School of Information Systems (4-years programme) *"/>
    <s v="Information Systems Management (4-years programme)"/>
    <n v="93.6"/>
    <n v="89.5"/>
    <s v="Information Systems Management (4-years programme)"/>
    <x v="0"/>
    <x v="6"/>
  </r>
  <r>
    <x v="6"/>
    <x v="0"/>
    <s v="School of Information Systems (4-years programme) *"/>
    <s v="Information Systems Management (4-years programme) Cum Laude and above"/>
    <n v="100"/>
    <n v="90.9"/>
    <s v="Information Systems Management (4-years programme) Cum Laude and above"/>
    <x v="0"/>
    <x v="6"/>
  </r>
  <r>
    <x v="0"/>
    <x v="0"/>
    <s v="School of Information Systems (4-year programme) *"/>
    <s v="Information Systems Management Cum Laude and above"/>
    <n v="97.5"/>
    <n v="95"/>
    <s v="Information Systems Management Cum Laude and above"/>
    <x v="0"/>
    <x v="6"/>
  </r>
  <r>
    <x v="3"/>
    <x v="0"/>
    <s v="School of Information Systems (4-year programme) *"/>
    <s v="Information Systems Management Cum Laude and above"/>
    <n v="97.4"/>
    <n v="92.1"/>
    <s v="Information Systems Management Cum Laude and above"/>
    <x v="0"/>
    <x v="6"/>
  </r>
  <r>
    <x v="1"/>
    <x v="0"/>
    <s v="School of Information Systems (4-years programme) *"/>
    <s v="Information Systems Management Cum Laude and above"/>
    <n v="96.1"/>
    <n v="94.1"/>
    <s v="Information Systems Management Cum Laude and above"/>
    <x v="0"/>
    <x v="6"/>
  </r>
  <r>
    <x v="3"/>
    <x v="0"/>
    <s v="School of Law (4-year programme) *"/>
    <s v="Law #"/>
    <n v="99"/>
    <n v="99"/>
    <s v="Law"/>
    <x v="0"/>
    <x v="7"/>
  </r>
  <r>
    <x v="1"/>
    <x v="0"/>
    <s v="School of Law (4-years programme) *"/>
    <s v="Law #"/>
    <n v="97.6"/>
    <n v="94"/>
    <s v="Law"/>
    <x v="0"/>
    <x v="7"/>
  </r>
  <r>
    <x v="0"/>
    <x v="0"/>
    <s v="School of Law (4-year programme) *"/>
    <s v="Law #"/>
    <n v="95.8"/>
    <n v="93.7"/>
    <s v="Law"/>
    <x v="0"/>
    <x v="7"/>
  </r>
  <r>
    <x v="4"/>
    <x v="0"/>
    <s v="School of Law (4-year programme) *"/>
    <s v="Law #"/>
    <n v="92.7"/>
    <n v="90.8"/>
    <s v="Law"/>
    <x v="0"/>
    <x v="7"/>
  </r>
  <r>
    <x v="5"/>
    <x v="0"/>
    <s v="School of Law (4-year programme) *"/>
    <s v="Law (4-year programme) #"/>
    <n v="97.8"/>
    <n v="95.6"/>
    <s v="Law (4-year programme)"/>
    <x v="0"/>
    <x v="7"/>
  </r>
  <r>
    <x v="5"/>
    <x v="0"/>
    <s v="School of Law (4-year programme) *"/>
    <s v="Law (4-year programme) Cum Laude and above #"/>
    <n v="97.7"/>
    <n v="97.7"/>
    <s v="Law (4-year programme) Cum Laude and above"/>
    <x v="0"/>
    <x v="7"/>
  </r>
  <r>
    <x v="6"/>
    <x v="0"/>
    <s v="School of Law (4-years programme) *"/>
    <s v="Law (4-years programme) #"/>
    <n v="100"/>
    <n v="100"/>
    <s v="Law (4-years programme)"/>
    <x v="0"/>
    <x v="7"/>
  </r>
  <r>
    <x v="6"/>
    <x v="0"/>
    <s v="School of Law (4-years programme) *"/>
    <s v="Law (4-years programme) Cum Laude and above #"/>
    <n v="100"/>
    <n v="100"/>
    <s v="Law (4-years programme) Cum Laude and above"/>
    <x v="0"/>
    <x v="7"/>
  </r>
  <r>
    <x v="4"/>
    <x v="0"/>
    <s v="School of Law (4-year programme) *"/>
    <s v="Law (Cum Laude and above) #"/>
    <n v="94.4"/>
    <n v="92.6"/>
    <s v="Law (Cum Laude and above)"/>
    <x v="0"/>
    <x v="7"/>
  </r>
  <r>
    <x v="3"/>
    <x v="0"/>
    <s v="School of Law (4-year programme) *"/>
    <s v="Law Cum Laude and above #"/>
    <n v="100"/>
    <n v="100"/>
    <s v="Law Cum Laude and above"/>
    <x v="0"/>
    <x v="7"/>
  </r>
  <r>
    <x v="1"/>
    <x v="0"/>
    <s v="School of Law (4-years programme) *"/>
    <s v="Law Cum Laude and above #"/>
    <n v="97.9"/>
    <n v="97.9"/>
    <s v="Law Cum Laude and above"/>
    <x v="0"/>
    <x v="7"/>
  </r>
  <r>
    <x v="0"/>
    <x v="0"/>
    <s v="School of Law (4-year programme) *"/>
    <s v="Law Cum Laude and above #"/>
    <n v="96.7"/>
    <n v="96.7"/>
    <s v="Law Cum Laude and above"/>
    <x v="0"/>
    <x v="7"/>
  </r>
  <r>
    <x v="2"/>
    <x v="0"/>
    <s v="School of Law (4-year programme)6"/>
    <s v="Law7 "/>
    <n v="99.1"/>
    <n v="98.2"/>
    <s v="Law7"/>
    <x v="0"/>
    <x v="7"/>
  </r>
  <r>
    <x v="6"/>
    <x v="1"/>
    <s v="College of Humanities, Arts &amp; Social Sciences"/>
    <s v="Linguistics and Multilingual Studies"/>
    <n v="90.6"/>
    <n v="81.3"/>
    <s v="Linguistics and Multilingual Studies"/>
    <x v="0"/>
    <x v="7"/>
  </r>
  <r>
    <x v="3"/>
    <x v="1"/>
    <s v="College of Humanities, Arts &amp; Social Sciences"/>
    <s v="Linguistics And Multilingual Studies"/>
    <n v="88.4"/>
    <n v="55.8"/>
    <s v="Linguistics And Multilingual Studies"/>
    <x v="0"/>
    <x v="7"/>
  </r>
  <r>
    <x v="5"/>
    <x v="1"/>
    <s v="College of Humanities, Arts &amp; Social Sciences"/>
    <s v="Linguistics and Multilingual Studies"/>
    <n v="85.7"/>
    <n v="66.7"/>
    <s v="Linguistics and Multilingual Studies"/>
    <x v="0"/>
    <x v="7"/>
  </r>
  <r>
    <x v="0"/>
    <x v="1"/>
    <s v="College of Humanities, Arts &amp; Social Sciences"/>
    <s v="Linguistics And Multilingual Studies"/>
    <n v="81.8"/>
    <n v="61.8"/>
    <s v="Linguistics And Multilingual Studies"/>
    <x v="0"/>
    <x v="7"/>
  </r>
  <r>
    <x v="2"/>
    <x v="1"/>
    <s v="College of Humanities, Arts &amp; Social Sciences"/>
    <s v="Linguistics And Multilingual Studies "/>
    <n v="81.699999999999989"/>
    <n v="65"/>
    <s v="Linguistics And Multilingual Studies"/>
    <x v="0"/>
    <x v="7"/>
  </r>
  <r>
    <x v="4"/>
    <x v="1"/>
    <s v="College of Humanities, Arts &amp; Social Sciences"/>
    <s v="Linguistics &amp; Multilingual Studies"/>
    <n v="79.2"/>
    <n v="45.8"/>
    <s v="Linguistics Multilingual Studies"/>
    <x v="0"/>
    <x v="7"/>
  </r>
  <r>
    <x v="6"/>
    <x v="1"/>
    <s v="College of Engineering"/>
    <s v="Maritime Studies"/>
    <n v="95.6"/>
    <n v="93.3"/>
    <s v="Maritime Studies"/>
    <x v="0"/>
    <x v="0"/>
  </r>
  <r>
    <x v="2"/>
    <x v="1"/>
    <s v="College of Engineering"/>
    <s v="Maritime Studies "/>
    <n v="98.3"/>
    <n v="93.2"/>
    <s v="Maritime Studies"/>
    <x v="0"/>
    <x v="0"/>
  </r>
  <r>
    <x v="3"/>
    <x v="1"/>
    <s v="College of Engineering"/>
    <s v="Maritime Studies"/>
    <n v="95"/>
    <n v="95"/>
    <s v="Maritime Studies"/>
    <x v="0"/>
    <x v="0"/>
  </r>
  <r>
    <x v="0"/>
    <x v="1"/>
    <s v="College of Engineering"/>
    <s v="Maritime Studies"/>
    <n v="94.2"/>
    <n v="88.5"/>
    <s v="Maritime Studies"/>
    <x v="0"/>
    <x v="0"/>
  </r>
  <r>
    <x v="4"/>
    <x v="1"/>
    <s v="College of Engineering"/>
    <s v="Maritime Studies"/>
    <n v="93.3"/>
    <n v="90"/>
    <s v="Maritime Studies"/>
    <x v="0"/>
    <x v="0"/>
  </r>
  <r>
    <x v="5"/>
    <x v="1"/>
    <s v="College of Engineering"/>
    <s v="Maritime Studies"/>
    <n v="92.5"/>
    <n v="92.5"/>
    <s v="Maritime Studies"/>
    <x v="0"/>
    <x v="0"/>
  </r>
  <r>
    <x v="6"/>
    <x v="1"/>
    <s v="College of Engineering"/>
    <s v="Materials Engineering"/>
    <n v="82.5"/>
    <n v="78.900000000000006"/>
    <s v="Materials Engineering"/>
    <x v="0"/>
    <x v="3"/>
  </r>
  <r>
    <x v="4"/>
    <x v="1"/>
    <s v="College of Engineering"/>
    <s v="Materials Engineering"/>
    <n v="86.5"/>
    <n v="81.900000000000006"/>
    <s v="Materials Engineering"/>
    <x v="0"/>
    <x v="3"/>
  </r>
  <r>
    <x v="3"/>
    <x v="1"/>
    <s v="College of Engineering"/>
    <s v="Materials Engineering"/>
    <n v="82.9"/>
    <n v="76.8"/>
    <s v="Materials Engineering"/>
    <x v="0"/>
    <x v="3"/>
  </r>
  <r>
    <x v="5"/>
    <x v="1"/>
    <s v="College of Engineering"/>
    <s v="Materials Engineering"/>
    <n v="82.5"/>
    <n v="77.7"/>
    <s v="Materials Engineering"/>
    <x v="0"/>
    <x v="3"/>
  </r>
  <r>
    <x v="2"/>
    <x v="1"/>
    <s v="College of Engineering"/>
    <s v="Materials Engineering "/>
    <n v="82"/>
    <n v="76"/>
    <s v="Materials Engineering"/>
    <x v="0"/>
    <x v="3"/>
  </r>
  <r>
    <x v="0"/>
    <x v="1"/>
    <s v="College of Engineering"/>
    <s v="Materials Engineering"/>
    <n v="81.3"/>
    <n v="73.5"/>
    <s v="Materials Engineering"/>
    <x v="0"/>
    <x v="3"/>
  </r>
  <r>
    <x v="5"/>
    <x v="1"/>
    <s v="College of Sciences"/>
    <s v="Mathematical Science"/>
    <n v="91.3"/>
    <n v="79.7"/>
    <s v="Mathematical Science"/>
    <x v="0"/>
    <x v="5"/>
  </r>
  <r>
    <x v="6"/>
    <x v="1"/>
    <s v="College of Sciences"/>
    <s v="Mathematical Science"/>
    <n v="86"/>
    <n v="83.7"/>
    <s v="Mathematical Science"/>
    <x v="0"/>
    <x v="5"/>
  </r>
  <r>
    <x v="3"/>
    <x v="1"/>
    <s v="College of Sciences"/>
    <s v="Mathematical Science"/>
    <n v="81.8"/>
    <n v="72.7"/>
    <s v="Mathematical Science"/>
    <x v="0"/>
    <x v="5"/>
  </r>
  <r>
    <x v="2"/>
    <x v="1"/>
    <s v="College of Science"/>
    <s v="Mathematical Sciences "/>
    <n v="91.2"/>
    <n v="79.600000000000009"/>
    <s v="Mathematical Sciences"/>
    <x v="0"/>
    <x v="5"/>
  </r>
  <r>
    <x v="0"/>
    <x v="1"/>
    <s v="College of Sciences"/>
    <s v="Mathematical Sciences"/>
    <n v="88.5"/>
    <n v="76.900000000000006"/>
    <s v="Mathematical Sciences"/>
    <x v="0"/>
    <x v="5"/>
  </r>
  <r>
    <x v="4"/>
    <x v="1"/>
    <s v="College of Sciences"/>
    <s v="Mathematical Sciences"/>
    <n v="87.1"/>
    <n v="75.900000000000006"/>
    <s v="Mathematical Sciences"/>
    <x v="0"/>
    <x v="5"/>
  </r>
  <r>
    <x v="4"/>
    <x v="1"/>
    <s v="College of Sciences"/>
    <s v="Mathematics &amp; Economics"/>
    <n v="96.3"/>
    <n v="83.3"/>
    <s v="Mathematics Economics"/>
    <x v="0"/>
    <x v="5"/>
  </r>
  <r>
    <x v="3"/>
    <x v="1"/>
    <s v="College of Sciences"/>
    <s v="Mathematics &amp; Economics"/>
    <n v="95.3"/>
    <n v="84.4"/>
    <s v="Mathematics Economics"/>
    <x v="0"/>
    <x v="5"/>
  </r>
  <r>
    <x v="2"/>
    <x v="1"/>
    <s v="College of Science"/>
    <s v="Mathematics &amp; Economics "/>
    <n v="93.5"/>
    <n v="84.8"/>
    <s v="Mathematics Economics"/>
    <x v="0"/>
    <x v="5"/>
  </r>
  <r>
    <x v="0"/>
    <x v="1"/>
    <s v="College of Sciences"/>
    <s v="Mathematics &amp; Economics"/>
    <n v="89.4"/>
    <n v="72.7"/>
    <s v="Mathematics Economics"/>
    <x v="0"/>
    <x v="5"/>
  </r>
  <r>
    <x v="5"/>
    <x v="1"/>
    <s v="College of Sciences"/>
    <s v="Mathematics &amp; Economics"/>
    <n v="88.4"/>
    <n v="87"/>
    <s v="Mathematics Economics"/>
    <x v="0"/>
    <x v="5"/>
  </r>
  <r>
    <x v="6"/>
    <x v="1"/>
    <s v="College of Engineering"/>
    <s v="Mechanical Engineering"/>
    <n v="91.6"/>
    <n v="89.5"/>
    <s v="Mechanical Engineering"/>
    <x v="0"/>
    <x v="3"/>
  </r>
  <r>
    <x v="5"/>
    <x v="1"/>
    <s v="College of Engineering"/>
    <s v="Mechanical Engineering"/>
    <n v="90.2"/>
    <n v="87.8"/>
    <s v="Mechanical Engineering"/>
    <x v="0"/>
    <x v="3"/>
  </r>
  <r>
    <x v="3"/>
    <x v="1"/>
    <s v="College of Engineering"/>
    <s v="Mechanical Engineering"/>
    <n v="88"/>
    <n v="80.7"/>
    <s v="Mechanical Engineering"/>
    <x v="0"/>
    <x v="3"/>
  </r>
  <r>
    <x v="0"/>
    <x v="1"/>
    <s v="College of Engineering"/>
    <s v="Mechanical Engineering"/>
    <n v="86"/>
    <n v="79.900000000000006"/>
    <s v="Mechanical Engineering"/>
    <x v="0"/>
    <x v="3"/>
  </r>
  <r>
    <x v="4"/>
    <x v="1"/>
    <s v="College of Engineering"/>
    <s v="Mechanical Engineering"/>
    <n v="85.6"/>
    <n v="81.099999999999994"/>
    <s v="Mechanical Engineering"/>
    <x v="0"/>
    <x v="3"/>
  </r>
  <r>
    <x v="2"/>
    <x v="1"/>
    <s v="College of Engineering"/>
    <s v="Mechanical Engineering "/>
    <n v="84.5"/>
    <n v="82.1"/>
    <s v="Mechanical Engineering"/>
    <x v="0"/>
    <x v="3"/>
  </r>
  <r>
    <x v="2"/>
    <x v="1"/>
    <s v="Lee Kong Chian School of Medicine"/>
    <s v="Medicine6 "/>
    <n v="100"/>
    <n v="100"/>
    <s v="Medicine6"/>
    <x v="0"/>
    <x v="4"/>
  </r>
  <r>
    <x v="2"/>
    <x v="1"/>
    <s v="College of Humanities, Arts &amp; Social Sciences"/>
    <s v="Philosophy* "/>
    <n v="82.6"/>
    <n v="69.599999999999994"/>
    <s v="Philosophy"/>
    <x v="0"/>
    <x v="7"/>
  </r>
  <r>
    <x v="4"/>
    <x v="1"/>
    <s v="College of Humanities, Arts &amp; Social Sciences"/>
    <s v="Philosophy"/>
    <n v="80"/>
    <n v="76"/>
    <s v="Philosophy"/>
    <x v="0"/>
    <x v="7"/>
  </r>
  <r>
    <x v="0"/>
    <x v="1"/>
    <s v="College of Sciences"/>
    <s v="Physics / Applied Physics"/>
    <n v="85.7"/>
    <n v="77.099999999999994"/>
    <s v="Physics / Applied Physics"/>
    <x v="0"/>
    <x v="5"/>
  </r>
  <r>
    <x v="3"/>
    <x v="1"/>
    <s v="College of Sciences"/>
    <s v="Physics / Applied Physics"/>
    <n v="82.1"/>
    <n v="69.599999999999994"/>
    <s v="Physics / Applied Physics"/>
    <x v="0"/>
    <x v="5"/>
  </r>
  <r>
    <x v="6"/>
    <x v="1"/>
    <s v="College of Sciences"/>
    <s v="Physics / Applied Physics"/>
    <n v="80.8"/>
    <n v="69.2"/>
    <s v="Physics / Applied Physics"/>
    <x v="0"/>
    <x v="5"/>
  </r>
  <r>
    <x v="5"/>
    <x v="1"/>
    <s v="College of Sciences"/>
    <s v="Physics / Applied Physics"/>
    <n v="73.7"/>
    <n v="63.2"/>
    <s v="Physics / Applied Physics"/>
    <x v="0"/>
    <x v="5"/>
  </r>
  <r>
    <x v="2"/>
    <x v="1"/>
    <s v="College of Science"/>
    <s v="Physics &amp; Applied Physics "/>
    <n v="90"/>
    <n v="78.600000000000009"/>
    <s v="Physics Applied Physics"/>
    <x v="0"/>
    <x v="5"/>
  </r>
  <r>
    <x v="4"/>
    <x v="1"/>
    <s v="College of Sciences"/>
    <s v="Physics &amp; Applied Physics"/>
    <n v="80.2"/>
    <n v="74.099999999999994"/>
    <s v="Physics Applied Physics"/>
    <x v="0"/>
    <x v="5"/>
  </r>
  <r>
    <x v="4"/>
    <x v="1"/>
    <s v="College of Humanities, Arts &amp; Social Sciences"/>
    <s v="Psychology"/>
    <n v="90.1"/>
    <n v="78"/>
    <s v="Psychology"/>
    <x v="0"/>
    <x v="7"/>
  </r>
  <r>
    <x v="2"/>
    <x v="1"/>
    <s v="College of Humanities, Arts &amp; Social Sciences"/>
    <s v="Psychology "/>
    <n v="89.2"/>
    <n v="73.099999999999994"/>
    <s v="Psychology"/>
    <x v="0"/>
    <x v="7"/>
  </r>
  <r>
    <x v="6"/>
    <x v="1"/>
    <s v="College of Humanities, Arts &amp; Social Sciences"/>
    <s v="Psychology"/>
    <n v="82.4"/>
    <n v="71.8"/>
    <s v="Psychology"/>
    <x v="0"/>
    <x v="7"/>
  </r>
  <r>
    <x v="0"/>
    <x v="1"/>
    <s v="College of Humanities, Arts &amp; Social Sciences"/>
    <s v="Psychology"/>
    <n v="82.1"/>
    <n v="66.7"/>
    <s v="Psychology"/>
    <x v="0"/>
    <x v="7"/>
  </r>
  <r>
    <x v="3"/>
    <x v="1"/>
    <s v="College of Humanities, Arts &amp; Social Sciences"/>
    <s v="Psychology"/>
    <n v="73.3"/>
    <n v="52"/>
    <s v="Psychology"/>
    <x v="0"/>
    <x v="7"/>
  </r>
  <r>
    <x v="5"/>
    <x v="1"/>
    <s v="College of Humanities, Arts &amp; Social Sciences"/>
    <s v="Psychology"/>
    <n v="66.7"/>
    <n v="54.9"/>
    <s v="Psychology"/>
    <x v="0"/>
    <x v="7"/>
  </r>
  <r>
    <x v="2"/>
    <x v="1"/>
    <s v="College of Humanities, Arts &amp; Social Sciences"/>
    <s v="Public Policy And Global Affairs "/>
    <n v="90.2"/>
    <n v="87.8"/>
    <s v="Public Policy And Global Affairs"/>
    <x v="0"/>
    <x v="7"/>
  </r>
  <r>
    <x v="4"/>
    <x v="1"/>
    <s v="College of Humanities, Arts &amp; Social Sciences"/>
    <s v="Public Policy and Global Affairs"/>
    <n v="80.599999999999994"/>
    <n v="71"/>
    <s v="Public Policy and Global Affairs"/>
    <x v="0"/>
    <x v="7"/>
  </r>
  <r>
    <x v="6"/>
    <x v="1"/>
    <s v="National Institute of Education (NIE)"/>
    <s v="Science (with Education)"/>
    <n v="100"/>
    <n v="100"/>
    <s v="Science (with Education)"/>
    <x v="0"/>
    <x v="5"/>
  </r>
  <r>
    <x v="5"/>
    <x v="1"/>
    <s v="National Institute of Education (NIE)"/>
    <s v="Science (with Education)"/>
    <n v="100"/>
    <n v="100"/>
    <s v="Science (with Education)"/>
    <x v="0"/>
    <x v="5"/>
  </r>
  <r>
    <x v="3"/>
    <x v="1"/>
    <s v="National Institute of Education (NIE)"/>
    <s v="Science (with Education)"/>
    <n v="100"/>
    <n v="100"/>
    <s v="Science (with Education)"/>
    <x v="0"/>
    <x v="5"/>
  </r>
  <r>
    <x v="0"/>
    <x v="1"/>
    <s v="National Institute of Education (NIE)"/>
    <s v="Science (with Education)"/>
    <n v="100"/>
    <n v="100"/>
    <s v="Science (with Education)"/>
    <x v="0"/>
    <x v="5"/>
  </r>
  <r>
    <x v="4"/>
    <x v="1"/>
    <s v="National Institute of Education (NIE)"/>
    <s v="Science (With Education)"/>
    <n v="100"/>
    <n v="100"/>
    <s v="Science (With Education)"/>
    <x v="0"/>
    <x v="5"/>
  </r>
  <r>
    <x v="2"/>
    <x v="1"/>
    <s v="National Institute of Education (NIE)"/>
    <s v="Science (with Education) "/>
    <n v="100"/>
    <n v="100"/>
    <s v="Science (with Education)"/>
    <x v="0"/>
    <x v="5"/>
  </r>
  <r>
    <x v="2"/>
    <x v="0"/>
    <s v="School of Social Sciences (4-year programme)6"/>
    <s v="Social Sciences "/>
    <n v="92.2"/>
    <n v="82.8"/>
    <s v="Social Sciences"/>
    <x v="0"/>
    <x v="7"/>
  </r>
  <r>
    <x v="0"/>
    <x v="0"/>
    <s v="School of Social Sciences (4-year programme) *"/>
    <s v="Social Sciences"/>
    <n v="91.5"/>
    <n v="80.400000000000006"/>
    <s v="Social Sciences"/>
    <x v="0"/>
    <x v="7"/>
  </r>
  <r>
    <x v="1"/>
    <x v="0"/>
    <s v="School of Social Sciences (4-years programme) *"/>
    <s v="Social Sciences"/>
    <n v="91.3"/>
    <n v="78"/>
    <s v="Social Sciences"/>
    <x v="0"/>
    <x v="7"/>
  </r>
  <r>
    <x v="3"/>
    <x v="0"/>
    <s v="School of Social Sciences (4-year programme) *"/>
    <s v="Social Sciences"/>
    <n v="89"/>
    <n v="83"/>
    <s v="Social Sciences"/>
    <x v="0"/>
    <x v="7"/>
  </r>
  <r>
    <x v="4"/>
    <x v="0"/>
    <s v="School of Social Sciences (4-year programme) *"/>
    <s v="Social Sciences"/>
    <n v="85.6"/>
    <n v="74.400000000000006"/>
    <s v="Social Sciences"/>
    <x v="0"/>
    <x v="7"/>
  </r>
  <r>
    <x v="5"/>
    <x v="0"/>
    <s v="School of Social Sciences (4-year programme) *"/>
    <s v="Social Sciences (4-year programme)"/>
    <n v="90.9"/>
    <n v="84.1"/>
    <s v="Social Sciences (4-year programme)"/>
    <x v="0"/>
    <x v="7"/>
  </r>
  <r>
    <x v="5"/>
    <x v="0"/>
    <s v="School of Social Sciences (4-year programme) *"/>
    <s v="Social Sciences (4-year programme) Cum Laude and above"/>
    <n v="87.5"/>
    <n v="81.3"/>
    <s v="Social Sciences (4-year programme) Cum Laude and above"/>
    <x v="0"/>
    <x v="7"/>
  </r>
  <r>
    <x v="6"/>
    <x v="0"/>
    <s v="School of Social Sciences (4-years programme) *"/>
    <s v="Social Sciences (4-years programme)"/>
    <n v="86.5"/>
    <n v="79.8"/>
    <s v="Social Sciences (4-years programme)"/>
    <x v="0"/>
    <x v="7"/>
  </r>
  <r>
    <x v="6"/>
    <x v="0"/>
    <s v="School of Social Sciences (4-years programme) *"/>
    <s v="Social Sciences (4-years programme) Cum Laude and above"/>
    <n v="87.5"/>
    <n v="83.3"/>
    <s v="Social Sciences (4-years programme) Cum Laude and above"/>
    <x v="0"/>
    <x v="7"/>
  </r>
  <r>
    <x v="4"/>
    <x v="0"/>
    <s v="School of Social Sciences (4-year programme) *"/>
    <s v="Social Sciences (Cum Laude and above)"/>
    <n v="84.2"/>
    <n v="78.900000000000006"/>
    <s v="Social Sciences (Cum Laude and above)"/>
    <x v="0"/>
    <x v="7"/>
  </r>
  <r>
    <x v="0"/>
    <x v="0"/>
    <s v="School of Social Sciences (4-year programme) *"/>
    <s v="Social Sciences Cum Laude and above"/>
    <n v="94.9"/>
    <n v="87.2"/>
    <s v="Social Sciences Cum Laude and above"/>
    <x v="0"/>
    <x v="7"/>
  </r>
  <r>
    <x v="3"/>
    <x v="0"/>
    <s v="School of Social Sciences (4-year programme) *"/>
    <s v="Social Sciences Cum Laude and above"/>
    <n v="93.1"/>
    <n v="89.7"/>
    <s v="Social Sciences Cum Laude and above"/>
    <x v="0"/>
    <x v="7"/>
  </r>
  <r>
    <x v="1"/>
    <x v="0"/>
    <s v="School of Social Sciences (4-years programme) *"/>
    <s v="Social Sciences Cum Laude and above"/>
    <n v="87.9"/>
    <n v="81.8"/>
    <s v="Social Sciences Cum Laude and above"/>
    <x v="0"/>
    <x v="7"/>
  </r>
  <r>
    <x v="2"/>
    <x v="1"/>
    <s v="College of Humanities, Arts &amp; Social Sciences"/>
    <s v="Sociology "/>
    <n v="86.9"/>
    <n v="70.5"/>
    <s v="Sociology"/>
    <x v="0"/>
    <x v="7"/>
  </r>
  <r>
    <x v="0"/>
    <x v="1"/>
    <s v="College of Humanities, Arts &amp; Social Sciences"/>
    <s v="Sociology"/>
    <n v="86.1"/>
    <n v="63.9"/>
    <s v="Sociology"/>
    <x v="0"/>
    <x v="7"/>
  </r>
  <r>
    <x v="3"/>
    <x v="1"/>
    <s v="College of Humanities, Arts &amp; Social Sciences"/>
    <s v="Sociology"/>
    <n v="85.7"/>
    <n v="79.400000000000006"/>
    <s v="Sociology"/>
    <x v="0"/>
    <x v="7"/>
  </r>
  <r>
    <x v="4"/>
    <x v="1"/>
    <s v="College of Humanities, Arts &amp; Social Sciences"/>
    <s v="Sociology"/>
    <n v="80.2"/>
    <n v="60.4"/>
    <s v="Sociology"/>
    <x v="0"/>
    <x v="7"/>
  </r>
  <r>
    <x v="6"/>
    <x v="1"/>
    <s v="College of Humanities, Arts &amp; Social Sciences"/>
    <s v="Sociology"/>
    <n v="74.400000000000006"/>
    <n v="55.8"/>
    <s v="Sociology"/>
    <x v="0"/>
    <x v="7"/>
  </r>
  <r>
    <x v="5"/>
    <x v="1"/>
    <s v="College of Humanities, Arts &amp; Social Sciences"/>
    <s v="Sociology"/>
    <n v="73.2"/>
    <n v="67.900000000000006"/>
    <s v="Sociology"/>
    <x v="0"/>
    <x v="7"/>
  </r>
  <r>
    <x v="4"/>
    <x v="1"/>
    <s v="Sport Science and Management"/>
    <s v="Sport Science and Management"/>
    <n v="87"/>
    <n v="61.1"/>
    <s v="Sport Science and Management"/>
    <x v="0"/>
    <x v="5"/>
  </r>
  <r>
    <x v="3"/>
    <x v="1"/>
    <s v="College of Sciences"/>
    <s v="Sports Science and Management"/>
    <n v="90.7"/>
    <n v="72.099999999999994"/>
    <s v="Sports Science and Management"/>
    <x v="0"/>
    <x v="5"/>
  </r>
  <r>
    <x v="5"/>
    <x v="1"/>
    <s v="College of Sciences"/>
    <s v="Sports Science and Management"/>
    <n v="87.9"/>
    <n v="69.7"/>
    <s v="Sports Science and Management"/>
    <x v="0"/>
    <x v="5"/>
  </r>
  <r>
    <x v="2"/>
    <x v="1"/>
    <s v="Sports Science and Management"/>
    <s v="Sports Science and Management"/>
    <n v="87"/>
    <n v="55.600000000000009"/>
    <s v="Sports Science and Management"/>
    <x v="0"/>
    <x v="5"/>
  </r>
  <r>
    <x v="0"/>
    <x v="1"/>
    <s v="Sports Science and Management"/>
    <s v="Sports Science and Management"/>
    <n v="83.1"/>
    <n v="66.099999999999994"/>
    <s v="Sports Science and Management"/>
    <x v="0"/>
    <x v="5"/>
  </r>
  <r>
    <x v="6"/>
    <x v="1"/>
    <s v="College of Sciences"/>
    <s v="Sports Science and Management"/>
    <n v="68.2"/>
    <n v="59.1"/>
    <s v="Sports Science and Management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n v="0.5"/>
    <n v="-0.9"/>
    <n v="0.7"/>
    <n v="1.8"/>
    <n v="1.3"/>
    <n v="-0.3"/>
    <n v="1.4"/>
  </r>
  <r>
    <x v="0"/>
    <x v="1"/>
    <x v="1"/>
    <x v="1"/>
    <n v="0.4"/>
    <n v="0.3"/>
    <n v="-0.1"/>
    <n v="-0.2"/>
    <n v="0"/>
    <n v="0.1"/>
    <n v="-1.3"/>
  </r>
  <r>
    <x v="0"/>
    <x v="2"/>
    <x v="2"/>
    <x v="2"/>
    <n v="0"/>
    <n v="0"/>
    <n v="0"/>
    <n v="0"/>
    <n v="0"/>
    <n v="0"/>
    <n v="0"/>
  </r>
  <r>
    <x v="0"/>
    <x v="3"/>
    <x v="3"/>
    <x v="2"/>
    <n v="0"/>
    <n v="0"/>
    <n v="0"/>
    <n v="0"/>
    <n v="0"/>
    <n v="0"/>
    <n v="0"/>
  </r>
  <r>
    <x v="1"/>
    <x v="4"/>
    <x v="4"/>
    <x v="3"/>
    <n v="0.6"/>
    <n v="0.5"/>
    <n v="0"/>
    <n v="0.3"/>
    <n v="0.4"/>
    <n v="-0.1"/>
    <n v="-0.4"/>
  </r>
  <r>
    <x v="1"/>
    <x v="4"/>
    <x v="5"/>
    <x v="2"/>
    <n v="0.1"/>
    <n v="0.1"/>
    <n v="0.1"/>
    <n v="0"/>
    <n v="0"/>
    <n v="0"/>
    <n v="-0.2"/>
  </r>
  <r>
    <x v="1"/>
    <x v="5"/>
    <x v="6"/>
    <x v="4"/>
    <n v="0.1"/>
    <n v="0.2"/>
    <n v="0.1"/>
    <n v="0.3"/>
    <n v="0"/>
    <n v="0"/>
    <n v="-1.6"/>
  </r>
  <r>
    <x v="1"/>
    <x v="6"/>
    <x v="7"/>
    <x v="2"/>
    <n v="0"/>
    <n v="0"/>
    <n v="0"/>
    <n v="0"/>
    <n v="0.1"/>
    <n v="0"/>
    <n v="-0.2"/>
  </r>
  <r>
    <x v="1"/>
    <x v="6"/>
    <x v="8"/>
    <x v="1"/>
    <n v="0"/>
    <n v="0"/>
    <n v="0"/>
    <n v="0"/>
    <n v="0"/>
    <n v="0"/>
    <n v="-0.3"/>
  </r>
  <r>
    <x v="1"/>
    <x v="7"/>
    <x v="9"/>
    <x v="0"/>
    <n v="0.3"/>
    <n v="0"/>
    <n v="0.2"/>
    <n v="0.3"/>
    <n v="0.2"/>
    <n v="0.5"/>
    <n v="0.1"/>
  </r>
  <r>
    <x v="1"/>
    <x v="8"/>
    <x v="10"/>
    <x v="5"/>
    <n v="1"/>
    <n v="0.5"/>
    <n v="0.1"/>
    <n v="0.9"/>
    <n v="0.7"/>
    <n v="1"/>
    <n v="0.7"/>
  </r>
  <r>
    <x v="1"/>
    <x v="9"/>
    <x v="11"/>
    <x v="6"/>
    <n v="-0.1"/>
    <n v="0.1"/>
    <n v="-0.1"/>
    <n v="-0.3"/>
    <n v="0"/>
    <n v="-0.1"/>
    <n v="-0.5"/>
  </r>
  <r>
    <x v="1"/>
    <x v="9"/>
    <x v="12"/>
    <x v="2"/>
    <n v="0"/>
    <n v="0.4"/>
    <n v="0.1"/>
    <n v="0.2"/>
    <n v="0.2"/>
    <n v="0.3"/>
    <n v="-0.6"/>
  </r>
  <r>
    <x v="1"/>
    <x v="9"/>
    <x v="13"/>
    <x v="0"/>
    <n v="0.4"/>
    <n v="0.7"/>
    <n v="0.7"/>
    <n v="0.3"/>
    <n v="0.2"/>
    <n v="-0.6"/>
    <n v="-0.7"/>
  </r>
  <r>
    <x v="1"/>
    <x v="10"/>
    <x v="14"/>
    <x v="4"/>
    <n v="0.3"/>
    <n v="0.3"/>
    <n v="0.4"/>
    <n v="0.3"/>
    <n v="0.2"/>
    <n v="0.4"/>
    <n v="-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B1438-09B8-49FD-8355-CED3694DB390}" name="PivotTable2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>
  <location ref="A3:B10" firstHeaderRow="1" firstDataRow="1" firstDataCol="1"/>
  <pivotFields count="11">
    <pivotField showAll="0"/>
    <pivotField showAll="0"/>
    <pivotField showAll="0">
      <items count="16">
        <item x="7"/>
        <item x="13"/>
        <item x="8"/>
        <item x="12"/>
        <item x="11"/>
        <item x="5"/>
        <item x="4"/>
        <item x="1"/>
        <item x="10"/>
        <item x="9"/>
        <item x="0"/>
        <item x="14"/>
        <item x="6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dataFields count="7">
    <dataField name="2013" fld="3" baseField="0" baseItem="0"/>
    <dataField name="2014" fld="4" baseField="0" baseItem="0"/>
    <dataField name="2015" fld="5" baseField="0" baseItem="0"/>
    <dataField name="2016" fld="6" baseField="0" baseItem="0"/>
    <dataField name="2017" fld="7" baseField="0" baseItem="0"/>
    <dataField name="2018" fld="8" baseField="0" baseItem="0"/>
    <dataField name="2019" fld="9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8D958-CA9C-4544-8C86-1853F15E3A50}" name="PivotTable3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7">
  <location ref="A3:M11" firstHeaderRow="1" firstDataRow="2" firstDataCol="1"/>
  <pivotFields count="11">
    <pivotField showAll="0">
      <items count="3">
        <item x="0"/>
        <item x="1"/>
        <item t="default"/>
      </items>
    </pivotField>
    <pivotField axis="axisCol" showAll="0">
      <items count="12">
        <item x="6"/>
        <item x="1"/>
        <item x="8"/>
        <item x="7"/>
        <item x="0"/>
        <item x="3"/>
        <item x="10"/>
        <item x="9"/>
        <item x="5"/>
        <item x="2"/>
        <item x="4"/>
        <item t="default"/>
      </items>
    </pivotField>
    <pivotField showAll="0"/>
    <pivotField dataField="1" showAll="0">
      <items count="8">
        <item x="2"/>
        <item x="1"/>
        <item x="4"/>
        <item x="0"/>
        <item x="6"/>
        <item x="3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7">
    <dataField name="2013" fld="3" baseField="0" baseItem="0"/>
    <dataField name="2014" fld="4" baseField="0" baseItem="0"/>
    <dataField name="2015" fld="5" baseField="0" baseItem="0"/>
    <dataField name="2016" fld="6" baseField="0" baseItem="0"/>
    <dataField name="2017" fld="7" baseField="0" baseItem="0"/>
    <dataField name="2018" fld="8" baseField="0" baseItem="0"/>
    <dataField name="2019" fld="9" baseField="0" baseItem="0"/>
  </dataFields>
  <formats count="24">
    <format dxfId="23">
      <pivotArea dataOnly="0" labelOnly="1" fieldPosition="0">
        <references count="1">
          <reference field="1" count="1">
            <x v="0"/>
          </reference>
        </references>
      </pivotArea>
    </format>
    <format dxfId="22">
      <pivotArea dataOnly="0" labelOnly="1" fieldPosition="0">
        <references count="1">
          <reference field="1" count="1">
            <x v="1"/>
          </reference>
        </references>
      </pivotArea>
    </format>
    <format dxfId="21">
      <pivotArea dataOnly="0" labelOnly="1" fieldPosition="0">
        <references count="1">
          <reference field="1" count="1">
            <x v="3"/>
          </reference>
        </references>
      </pivotArea>
    </format>
    <format dxfId="20">
      <pivotArea dataOnly="0" outline="0" fieldPosition="0">
        <references count="1">
          <reference field="1" count="1">
            <x v="0"/>
          </reference>
        </references>
      </pivotArea>
    </format>
    <format dxfId="19">
      <pivotArea dataOnly="0" labelOnly="1" fieldPosition="0">
        <references count="1">
          <reference field="1" count="1">
            <x v="0"/>
          </reference>
        </references>
      </pivotArea>
    </format>
    <format dxfId="18">
      <pivotArea dataOnly="0" labelOnly="1" fieldPosition="0">
        <references count="1">
          <reference field="1" count="1">
            <x v="1"/>
          </reference>
        </references>
      </pivotArea>
    </format>
    <format dxfId="17">
      <pivotArea dataOnly="0" labelOnly="1" fieldPosition="0">
        <references count="1">
          <reference field="1" count="1">
            <x v="2"/>
          </reference>
        </references>
      </pivotArea>
    </format>
    <format dxfId="16">
      <pivotArea dataOnly="0" labelOnly="1" fieldPosition="0">
        <references count="1">
          <reference field="1" count="1">
            <x v="2"/>
          </reference>
        </references>
      </pivotArea>
    </format>
    <format dxfId="15">
      <pivotArea dataOnly="0" labelOnly="1" fieldPosition="0">
        <references count="1">
          <reference field="1" count="1">
            <x v="3"/>
          </reference>
        </references>
      </pivotArea>
    </format>
    <format dxfId="14">
      <pivotArea dataOnly="0" labelOnly="1" fieldPosition="0">
        <references count="1">
          <reference field="1" count="1">
            <x v="4"/>
          </reference>
        </references>
      </pivotArea>
    </format>
    <format dxfId="13">
      <pivotArea dataOnly="0" outline="0" fieldPosition="0">
        <references count="1">
          <reference field="1" count="1">
            <x v="4"/>
          </reference>
        </references>
      </pivotArea>
    </format>
    <format dxfId="12">
      <pivotArea dataOnly="0" outline="0" fieldPosition="0">
        <references count="1">
          <reference field="1" count="1">
            <x v="4"/>
          </reference>
        </references>
      </pivotArea>
    </format>
    <format dxfId="11">
      <pivotArea dataOnly="0" labelOnly="1" fieldPosition="0">
        <references count="1">
          <reference field="1" count="1">
            <x v="5"/>
          </reference>
        </references>
      </pivotArea>
    </format>
    <format dxfId="10">
      <pivotArea dataOnly="0" labelOnly="1" fieldPosition="0">
        <references count="1">
          <reference field="1" count="1">
            <x v="5"/>
          </reference>
        </references>
      </pivotArea>
    </format>
    <format dxfId="9">
      <pivotArea dataOnly="0" labelOnly="1" fieldPosition="0">
        <references count="1">
          <reference field="1" count="1">
            <x v="6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7"/>
          </reference>
        </references>
      </pivotArea>
    </format>
    <format dxfId="6">
      <pivotArea dataOnly="0" labelOnly="1" fieldPosition="0">
        <references count="1">
          <reference field="1" count="1">
            <x v="7"/>
          </reference>
        </references>
      </pivotArea>
    </format>
    <format dxfId="5">
      <pivotArea dataOnly="0" labelOnly="1" fieldPosition="0">
        <references count="1">
          <reference field="1" count="1">
            <x v="8"/>
          </reference>
        </references>
      </pivotArea>
    </format>
    <format dxfId="4">
      <pivotArea dataOnly="0" labelOnly="1" fieldPosition="0">
        <references count="1">
          <reference field="1" count="1">
            <x v="8"/>
          </reference>
        </references>
      </pivotArea>
    </format>
    <format dxfId="3">
      <pivotArea dataOnly="0" labelOnly="1" fieldPosition="0">
        <references count="1">
          <reference field="1" count="1">
            <x v="9"/>
          </reference>
        </references>
      </pivotArea>
    </format>
    <format dxfId="2">
      <pivotArea dataOnly="0" labelOnly="1" fieldPosition="0">
        <references count="1">
          <reference field="1" count="1">
            <x v="9"/>
          </reference>
        </references>
      </pivotArea>
    </format>
    <format dxfId="1">
      <pivotArea dataOnly="0" labelOnly="1" fieldPosition="0">
        <references count="1">
          <reference field="1" count="1">
            <x v="10"/>
          </reference>
        </references>
      </pivotArea>
    </format>
    <format dxfId="0">
      <pivotArea dataOnly="0" labelOnly="1" fieldPosition="0">
        <references count="1">
          <reference field="1" count="1">
            <x v="10"/>
          </reference>
        </references>
      </pivotArea>
    </format>
  </formats>
  <chartFormats count="22"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F7DD8-E4DD-4E23-95A5-1514C71FF38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:B10" firstHeaderRow="1" firstDataRow="1" firstDataCol="1"/>
  <pivotFields count="9">
    <pivotField axis="axisRow" showAll="0">
      <items count="8">
        <item x="6"/>
        <item x="5"/>
        <item x="3"/>
        <item x="0"/>
        <item x="1"/>
        <item x="4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mployment_rate_overall" fld="4" subtotal="average" baseField="0" baseItem="0" numFmtId="2"/>
  </dataFields>
  <formats count="1">
    <format dxfId="2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0F0E9-3665-43CA-A3EC-E98920C57017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fieldListSortAscending="1">
  <location ref="A1:J10" firstHeaderRow="1" firstDataRow="2" firstDataCol="1"/>
  <pivotFields count="9">
    <pivotField axis="axisRow" showAll="0">
      <items count="8">
        <item x="6"/>
        <item x="5"/>
        <item x="3"/>
        <item x="0"/>
        <item x="1"/>
        <item x="4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9">
        <item x="1"/>
        <item x="2"/>
        <item x="0"/>
        <item x="3"/>
        <item x="4"/>
        <item x="7"/>
        <item x="6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employment_rate_overall" fld="4" subtotal="average" baseField="0" baseItem="0" numFmtId="2"/>
  </dataFields>
  <formats count="3"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A7F3-3707-4777-AA68-30A675F812EA}">
  <dimension ref="A3:B10"/>
  <sheetViews>
    <sheetView workbookViewId="0">
      <selection activeCell="K21" sqref="K21"/>
    </sheetView>
  </sheetViews>
  <sheetFormatPr defaultRowHeight="14.4" x14ac:dyDescent="0.55000000000000004"/>
  <cols>
    <col min="1" max="1" width="6.1015625" bestFit="1" customWidth="1"/>
    <col min="2" max="2" width="3.68359375" bestFit="1" customWidth="1"/>
    <col min="3" max="9" width="11.734375" bestFit="1" customWidth="1"/>
  </cols>
  <sheetData>
    <row r="3" spans="1:2" x14ac:dyDescent="0.55000000000000004">
      <c r="A3" s="12" t="s">
        <v>19</v>
      </c>
    </row>
    <row r="4" spans="1:2" x14ac:dyDescent="0.55000000000000004">
      <c r="A4" s="13" t="s">
        <v>20</v>
      </c>
      <c r="B4" s="17">
        <v>4.8000000000000007</v>
      </c>
    </row>
    <row r="5" spans="1:2" x14ac:dyDescent="0.55000000000000004">
      <c r="A5" s="13" t="s">
        <v>21</v>
      </c>
      <c r="B5" s="17">
        <v>3.5999999999999996</v>
      </c>
    </row>
    <row r="6" spans="1:2" x14ac:dyDescent="0.55000000000000004">
      <c r="A6" s="13" t="s">
        <v>22</v>
      </c>
      <c r="B6" s="17">
        <v>2.1999999999999997</v>
      </c>
    </row>
    <row r="7" spans="1:2" x14ac:dyDescent="0.55000000000000004">
      <c r="A7" s="13" t="s">
        <v>23</v>
      </c>
      <c r="B7" s="17">
        <v>2.2000000000000002</v>
      </c>
    </row>
    <row r="8" spans="1:2" x14ac:dyDescent="0.55000000000000004">
      <c r="A8" s="13" t="s">
        <v>24</v>
      </c>
      <c r="B8" s="17">
        <v>3.9</v>
      </c>
    </row>
    <row r="9" spans="1:2" x14ac:dyDescent="0.55000000000000004">
      <c r="A9" s="13" t="s">
        <v>25</v>
      </c>
      <c r="B9" s="17">
        <v>3.3000000000000007</v>
      </c>
    </row>
    <row r="10" spans="1:2" x14ac:dyDescent="0.55000000000000004">
      <c r="A10" s="13" t="s">
        <v>37</v>
      </c>
      <c r="B10" s="17">
        <v>1.2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367D-A17B-4F22-A127-963AB76BCD3C}">
  <dimension ref="A3:M11"/>
  <sheetViews>
    <sheetView topLeftCell="A10" zoomScale="80" zoomScaleNormal="80" workbookViewId="0">
      <selection activeCell="J34" sqref="J34"/>
    </sheetView>
  </sheetViews>
  <sheetFormatPr defaultRowHeight="14.4" x14ac:dyDescent="0.55000000000000004"/>
  <cols>
    <col min="1" max="1" width="11.578125" bestFit="1" customWidth="1"/>
    <col min="2" max="2" width="17.9453125" bestFit="1" customWidth="1"/>
    <col min="3" max="3" width="11.1015625" bestFit="1" customWidth="1"/>
    <col min="4" max="4" width="10.7890625" bestFit="1" customWidth="1"/>
    <col min="5" max="5" width="16.1015625" bestFit="1" customWidth="1"/>
    <col min="6" max="6" width="12.734375" bestFit="1" customWidth="1"/>
    <col min="7" max="7" width="14.89453125" customWidth="1"/>
    <col min="8" max="8" width="16.3125" bestFit="1" customWidth="1"/>
    <col min="9" max="9" width="32.3671875" bestFit="1" customWidth="1"/>
    <col min="10" max="10" width="16.68359375" bestFit="1" customWidth="1"/>
    <col min="11" max="11" width="7" bestFit="1" customWidth="1"/>
    <col min="12" max="12" width="13.1015625" bestFit="1" customWidth="1"/>
    <col min="13" max="13" width="10.20703125" bestFit="1" customWidth="1"/>
  </cols>
  <sheetData>
    <row r="3" spans="1:13" x14ac:dyDescent="0.55000000000000004">
      <c r="B3" s="12" t="s">
        <v>10</v>
      </c>
    </row>
    <row r="4" spans="1:13" ht="43.2" x14ac:dyDescent="0.55000000000000004">
      <c r="A4" s="12" t="s">
        <v>19</v>
      </c>
      <c r="B4" s="15" t="s">
        <v>36</v>
      </c>
      <c r="C4" s="15" t="s">
        <v>35</v>
      </c>
      <c r="D4" s="15" t="s">
        <v>34</v>
      </c>
      <c r="E4" s="16" t="s">
        <v>33</v>
      </c>
      <c r="F4" s="16" t="s">
        <v>32</v>
      </c>
      <c r="G4" s="16" t="s">
        <v>31</v>
      </c>
      <c r="H4" s="16" t="s">
        <v>30</v>
      </c>
      <c r="I4" s="16" t="s">
        <v>29</v>
      </c>
      <c r="J4" s="16" t="s">
        <v>28</v>
      </c>
      <c r="K4" s="16" t="s">
        <v>27</v>
      </c>
      <c r="L4" s="16" t="s">
        <v>26</v>
      </c>
      <c r="M4" t="s">
        <v>8</v>
      </c>
    </row>
    <row r="5" spans="1:13" x14ac:dyDescent="0.55000000000000004">
      <c r="A5" s="13" t="s">
        <v>20</v>
      </c>
      <c r="B5" s="18">
        <v>0.1</v>
      </c>
      <c r="C5" s="17">
        <v>0.1</v>
      </c>
      <c r="D5" s="17">
        <v>1.8</v>
      </c>
      <c r="E5" s="17">
        <v>0.3</v>
      </c>
      <c r="F5" s="19">
        <v>0.3</v>
      </c>
      <c r="G5" s="17">
        <v>0</v>
      </c>
      <c r="H5" s="17">
        <v>0.2</v>
      </c>
      <c r="I5" s="17">
        <v>0.7</v>
      </c>
      <c r="J5" s="17">
        <v>0.2</v>
      </c>
      <c r="K5" s="17">
        <v>0</v>
      </c>
      <c r="L5" s="17">
        <v>1.1000000000000001</v>
      </c>
      <c r="M5" s="17">
        <v>4.8000000000000007</v>
      </c>
    </row>
    <row r="6" spans="1:13" x14ac:dyDescent="0.55000000000000004">
      <c r="A6" s="13" t="s">
        <v>21</v>
      </c>
      <c r="B6" s="18">
        <v>0</v>
      </c>
      <c r="C6" s="17">
        <v>0.4</v>
      </c>
      <c r="D6" s="17">
        <v>1</v>
      </c>
      <c r="E6" s="17">
        <v>0.3</v>
      </c>
      <c r="F6" s="19">
        <v>0.5</v>
      </c>
      <c r="G6" s="17">
        <v>0</v>
      </c>
      <c r="H6" s="17">
        <v>0.3</v>
      </c>
      <c r="I6" s="17">
        <v>0.30000000000000004</v>
      </c>
      <c r="J6" s="17">
        <v>0.1</v>
      </c>
      <c r="K6" s="17">
        <v>0</v>
      </c>
      <c r="L6" s="17">
        <v>0.7</v>
      </c>
      <c r="M6" s="17">
        <v>3.5999999999999996</v>
      </c>
    </row>
    <row r="7" spans="1:13" x14ac:dyDescent="0.55000000000000004">
      <c r="A7" s="13" t="s">
        <v>22</v>
      </c>
      <c r="B7" s="18">
        <v>0</v>
      </c>
      <c r="C7" s="17">
        <v>0.3</v>
      </c>
      <c r="D7" s="17">
        <v>0.5</v>
      </c>
      <c r="E7" s="17">
        <v>0</v>
      </c>
      <c r="F7" s="19">
        <v>-0.9</v>
      </c>
      <c r="G7" s="17">
        <v>0</v>
      </c>
      <c r="H7" s="17">
        <v>0.3</v>
      </c>
      <c r="I7" s="17">
        <v>1.2</v>
      </c>
      <c r="J7" s="17">
        <v>0.2</v>
      </c>
      <c r="K7" s="17">
        <v>0</v>
      </c>
      <c r="L7" s="17">
        <v>0.6</v>
      </c>
      <c r="M7" s="17">
        <v>2.1999999999999997</v>
      </c>
    </row>
    <row r="8" spans="1:13" x14ac:dyDescent="0.55000000000000004">
      <c r="A8" s="13" t="s">
        <v>23</v>
      </c>
      <c r="B8" s="18">
        <v>0</v>
      </c>
      <c r="C8" s="17">
        <v>-0.1</v>
      </c>
      <c r="D8" s="17">
        <v>0.1</v>
      </c>
      <c r="E8" s="17">
        <v>0.2</v>
      </c>
      <c r="F8" s="19">
        <v>0.7</v>
      </c>
      <c r="G8" s="17">
        <v>0</v>
      </c>
      <c r="H8" s="17">
        <v>0.4</v>
      </c>
      <c r="I8" s="17">
        <v>0.7</v>
      </c>
      <c r="J8" s="17">
        <v>0.1</v>
      </c>
      <c r="K8" s="17">
        <v>0</v>
      </c>
      <c r="L8" s="17">
        <v>0.1</v>
      </c>
      <c r="M8" s="17">
        <v>2.1999999999999997</v>
      </c>
    </row>
    <row r="9" spans="1:13" x14ac:dyDescent="0.55000000000000004">
      <c r="A9" s="13" t="s">
        <v>24</v>
      </c>
      <c r="B9" s="18">
        <v>0</v>
      </c>
      <c r="C9" s="17">
        <v>-0.2</v>
      </c>
      <c r="D9" s="17">
        <v>0.9</v>
      </c>
      <c r="E9" s="17">
        <v>0.3</v>
      </c>
      <c r="F9" s="19">
        <v>1.8</v>
      </c>
      <c r="G9" s="17">
        <v>0</v>
      </c>
      <c r="H9" s="17">
        <v>0.3</v>
      </c>
      <c r="I9" s="17">
        <v>0.2</v>
      </c>
      <c r="J9" s="17">
        <v>0.3</v>
      </c>
      <c r="K9" s="17">
        <v>0</v>
      </c>
      <c r="L9" s="17">
        <v>0.3</v>
      </c>
      <c r="M9" s="17">
        <v>3.8999999999999995</v>
      </c>
    </row>
    <row r="10" spans="1:13" x14ac:dyDescent="0.55000000000000004">
      <c r="A10" s="13" t="s">
        <v>25</v>
      </c>
      <c r="B10" s="18">
        <v>0.1</v>
      </c>
      <c r="C10" s="17">
        <v>0</v>
      </c>
      <c r="D10" s="17">
        <v>0.7</v>
      </c>
      <c r="E10" s="17">
        <v>0.2</v>
      </c>
      <c r="F10" s="19">
        <v>1.3</v>
      </c>
      <c r="G10" s="17">
        <v>0</v>
      </c>
      <c r="H10" s="17">
        <v>0.2</v>
      </c>
      <c r="I10" s="17">
        <v>0.4</v>
      </c>
      <c r="J10" s="17">
        <v>0</v>
      </c>
      <c r="K10" s="17">
        <v>0</v>
      </c>
      <c r="L10" s="17">
        <v>0.4</v>
      </c>
      <c r="M10" s="17">
        <v>3.3</v>
      </c>
    </row>
    <row r="11" spans="1:13" x14ac:dyDescent="0.55000000000000004">
      <c r="A11" s="13" t="s">
        <v>37</v>
      </c>
      <c r="B11" s="18">
        <v>0</v>
      </c>
      <c r="C11" s="17">
        <v>0.1</v>
      </c>
      <c r="D11" s="17">
        <v>1</v>
      </c>
      <c r="E11" s="17">
        <v>0.5</v>
      </c>
      <c r="F11" s="19">
        <v>-0.3</v>
      </c>
      <c r="G11" s="17">
        <v>0</v>
      </c>
      <c r="H11" s="17">
        <v>0.4</v>
      </c>
      <c r="I11" s="17">
        <v>-0.4</v>
      </c>
      <c r="J11" s="17">
        <v>0</v>
      </c>
      <c r="K11" s="17">
        <v>0</v>
      </c>
      <c r="L11" s="17">
        <v>-0.1</v>
      </c>
      <c r="M11" s="17">
        <v>1.2000000000000002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A9AF-3FE6-4F0B-809B-291B35FD828A}">
  <dimension ref="A2:B10"/>
  <sheetViews>
    <sheetView workbookViewId="0">
      <selection activeCell="D20" sqref="D20"/>
    </sheetView>
  </sheetViews>
  <sheetFormatPr defaultRowHeight="14.4" x14ac:dyDescent="0.55000000000000004"/>
  <cols>
    <col min="1" max="1" width="12.05078125" bestFit="1" customWidth="1"/>
    <col min="2" max="2" width="31.3671875" bestFit="1" customWidth="1"/>
    <col min="3" max="3" width="17.89453125" customWidth="1"/>
    <col min="4" max="4" width="10.734375" customWidth="1"/>
  </cols>
  <sheetData>
    <row r="2" spans="1:2" x14ac:dyDescent="0.55000000000000004">
      <c r="A2" s="12" t="s">
        <v>7</v>
      </c>
      <c r="B2" t="s">
        <v>9</v>
      </c>
    </row>
    <row r="3" spans="1:2" x14ac:dyDescent="0.55000000000000004">
      <c r="A3" s="13">
        <v>2013</v>
      </c>
      <c r="B3" s="11">
        <v>90.197402597402615</v>
      </c>
    </row>
    <row r="4" spans="1:2" x14ac:dyDescent="0.55000000000000004">
      <c r="A4" s="13">
        <v>2014</v>
      </c>
      <c r="B4" s="11">
        <v>90.602912621359224</v>
      </c>
    </row>
    <row r="5" spans="1:2" x14ac:dyDescent="0.55000000000000004">
      <c r="A5" s="13">
        <v>2015</v>
      </c>
      <c r="B5" s="11">
        <v>90.885321100917409</v>
      </c>
    </row>
    <row r="6" spans="1:2" x14ac:dyDescent="0.55000000000000004">
      <c r="A6" s="13">
        <v>2016</v>
      </c>
      <c r="B6" s="11">
        <v>89.995412844036707</v>
      </c>
    </row>
    <row r="7" spans="1:2" x14ac:dyDescent="0.55000000000000004">
      <c r="A7" s="13">
        <v>2017</v>
      </c>
      <c r="B7" s="11">
        <v>90.533043478260865</v>
      </c>
    </row>
    <row r="8" spans="1:2" x14ac:dyDescent="0.55000000000000004">
      <c r="A8" s="13">
        <v>2018</v>
      </c>
      <c r="B8" s="11">
        <v>90.929059829059881</v>
      </c>
    </row>
    <row r="9" spans="1:2" x14ac:dyDescent="0.55000000000000004">
      <c r="A9" s="13">
        <v>2019</v>
      </c>
      <c r="B9" s="11">
        <v>90.865546218487424</v>
      </c>
    </row>
    <row r="10" spans="1:2" x14ac:dyDescent="0.55000000000000004">
      <c r="A10" s="13" t="s">
        <v>8</v>
      </c>
      <c r="B10" s="11">
        <v>90.595861148197599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B9FF-68B0-4E9B-AB7E-9C705EC58C14}">
  <dimension ref="A1:J10"/>
  <sheetViews>
    <sheetView topLeftCell="A7" zoomScale="90" zoomScaleNormal="90" workbookViewId="0">
      <selection activeCell="H23" sqref="H23"/>
    </sheetView>
  </sheetViews>
  <sheetFormatPr defaultRowHeight="14.4" x14ac:dyDescent="0.55000000000000004"/>
  <cols>
    <col min="1" max="1" width="23.1015625" customWidth="1"/>
    <col min="2" max="2" width="17.89453125" bestFit="1" customWidth="1"/>
    <col min="3" max="3" width="15.47265625" bestFit="1" customWidth="1"/>
    <col min="4" max="5" width="11.68359375" bestFit="1" customWidth="1"/>
    <col min="6" max="6" width="13.3125" bestFit="1" customWidth="1"/>
    <col min="7" max="7" width="24.15625" bestFit="1" customWidth="1"/>
    <col min="8" max="8" width="29.15625" bestFit="1" customWidth="1"/>
    <col min="9" max="10" width="11.68359375" bestFit="1" customWidth="1"/>
  </cols>
  <sheetData>
    <row r="1" spans="1:10" ht="28.8" x14ac:dyDescent="0.55000000000000004">
      <c r="A1" s="14" t="s">
        <v>9</v>
      </c>
      <c r="B1" s="12" t="s">
        <v>10</v>
      </c>
    </row>
    <row r="2" spans="1:10" x14ac:dyDescent="0.55000000000000004">
      <c r="A2" s="12" t="s">
        <v>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8</v>
      </c>
    </row>
    <row r="3" spans="1:10" x14ac:dyDescent="0.55000000000000004">
      <c r="A3" s="13">
        <v>2013</v>
      </c>
      <c r="B3" s="11">
        <v>87.416666666666671</v>
      </c>
      <c r="C3" s="11">
        <v>94.033333333333317</v>
      </c>
      <c r="D3" s="11">
        <v>93.907692307692301</v>
      </c>
      <c r="E3" s="11">
        <v>88.417647058823519</v>
      </c>
      <c r="F3" s="11">
        <v>97.433333333333337</v>
      </c>
      <c r="G3" s="11">
        <v>89.328571428571436</v>
      </c>
      <c r="H3" s="11">
        <v>91.588888888888903</v>
      </c>
      <c r="I3" s="11">
        <v>83.911111111111111</v>
      </c>
      <c r="J3" s="11">
        <v>90.197402597402601</v>
      </c>
    </row>
    <row r="4" spans="1:10" x14ac:dyDescent="0.55000000000000004">
      <c r="A4" s="13">
        <v>2014</v>
      </c>
      <c r="B4" s="11">
        <v>88.26</v>
      </c>
      <c r="C4" s="11">
        <v>95.974999999999994</v>
      </c>
      <c r="D4" s="11">
        <v>93.36666666666666</v>
      </c>
      <c r="E4" s="11">
        <v>88.313793103448262</v>
      </c>
      <c r="F4" s="11">
        <v>99.566666666666663</v>
      </c>
      <c r="G4" s="11">
        <v>88.453333333333347</v>
      </c>
      <c r="H4" s="11">
        <v>93.209090909090904</v>
      </c>
      <c r="I4" s="11">
        <v>85.580000000000013</v>
      </c>
      <c r="J4" s="11">
        <v>90.602912621359195</v>
      </c>
    </row>
    <row r="5" spans="1:10" x14ac:dyDescent="0.55000000000000004">
      <c r="A5" s="13">
        <v>2015</v>
      </c>
      <c r="B5" s="11">
        <v>84.22999999999999</v>
      </c>
      <c r="C5" s="11">
        <v>95.574999999999989</v>
      </c>
      <c r="D5" s="11">
        <v>95.546666666666667</v>
      </c>
      <c r="E5" s="11">
        <v>88.915625000000006</v>
      </c>
      <c r="F5" s="11">
        <v>99.46</v>
      </c>
      <c r="G5" s="11">
        <v>90.646666666666675</v>
      </c>
      <c r="H5" s="11">
        <v>92.949999999999989</v>
      </c>
      <c r="I5" s="11">
        <v>84.88181818181819</v>
      </c>
      <c r="J5" s="11">
        <v>90.885321100917437</v>
      </c>
    </row>
    <row r="6" spans="1:10" x14ac:dyDescent="0.55000000000000004">
      <c r="A6" s="13">
        <v>2016</v>
      </c>
      <c r="B6" s="11">
        <v>88.23</v>
      </c>
      <c r="C6" s="11">
        <v>92.724999999999994</v>
      </c>
      <c r="D6" s="11">
        <v>94.550000000000026</v>
      </c>
      <c r="E6" s="11">
        <v>86.534374999999997</v>
      </c>
      <c r="F6" s="11">
        <v>96.210000000000008</v>
      </c>
      <c r="G6" s="11">
        <v>90.688235294117632</v>
      </c>
      <c r="H6" s="11">
        <v>92.536363636363646</v>
      </c>
      <c r="I6" s="11">
        <v>85.618181818181824</v>
      </c>
      <c r="J6" s="11">
        <v>89.995412844036707</v>
      </c>
    </row>
    <row r="7" spans="1:10" x14ac:dyDescent="0.55000000000000004">
      <c r="A7" s="13">
        <v>2017</v>
      </c>
      <c r="B7" s="11">
        <v>90.241666666666674</v>
      </c>
      <c r="C7" s="11">
        <v>93.98</v>
      </c>
      <c r="D7" s="11">
        <v>95.426666666666677</v>
      </c>
      <c r="E7" s="11">
        <v>87.56129032258066</v>
      </c>
      <c r="F7" s="11">
        <v>97.611111111111114</v>
      </c>
      <c r="G7" s="11">
        <v>87.884210526315783</v>
      </c>
      <c r="H7" s="11">
        <v>95.876923076923063</v>
      </c>
      <c r="I7" s="11">
        <v>83.454545454545453</v>
      </c>
      <c r="J7" s="11">
        <v>90.533043478260893</v>
      </c>
    </row>
    <row r="8" spans="1:10" x14ac:dyDescent="0.55000000000000004">
      <c r="A8" s="13">
        <v>2018</v>
      </c>
      <c r="B8" s="11">
        <v>88.791666666666671</v>
      </c>
      <c r="C8" s="11">
        <v>90.833333333333329</v>
      </c>
      <c r="D8" s="11">
        <v>94.847368421052622</v>
      </c>
      <c r="E8" s="11">
        <v>90.158064516129016</v>
      </c>
      <c r="F8" s="11">
        <v>96.422222222222217</v>
      </c>
      <c r="G8" s="11">
        <v>87.442105263157885</v>
      </c>
      <c r="H8" s="11">
        <v>95.61666666666666</v>
      </c>
      <c r="I8" s="11">
        <v>85.591666666666683</v>
      </c>
      <c r="J8" s="11">
        <v>90.929059829059867</v>
      </c>
    </row>
    <row r="9" spans="1:10" x14ac:dyDescent="0.55000000000000004">
      <c r="A9" s="13">
        <v>2019</v>
      </c>
      <c r="B9" s="11">
        <v>87.233333333333348</v>
      </c>
      <c r="C9" s="11">
        <v>95.183333333333337</v>
      </c>
      <c r="D9" s="11">
        <v>93.072222222222209</v>
      </c>
      <c r="E9" s="11">
        <v>88.503030303030286</v>
      </c>
      <c r="F9" s="11">
        <v>98.53</v>
      </c>
      <c r="G9" s="11">
        <v>87.2</v>
      </c>
      <c r="H9" s="11">
        <v>95.276923076923055</v>
      </c>
      <c r="I9" s="11">
        <v>88.941666666666663</v>
      </c>
      <c r="J9" s="11">
        <v>90.86554621848741</v>
      </c>
    </row>
    <row r="10" spans="1:10" x14ac:dyDescent="0.55000000000000004">
      <c r="A10" s="13" t="s">
        <v>8</v>
      </c>
      <c r="B10" s="11">
        <v>87.873611111111089</v>
      </c>
      <c r="C10" s="11">
        <v>94.231034482758616</v>
      </c>
      <c r="D10" s="11">
        <v>94.376146788990795</v>
      </c>
      <c r="E10" s="11">
        <v>88.334146341463381</v>
      </c>
      <c r="F10" s="11">
        <v>97.920634920634939</v>
      </c>
      <c r="G10" s="11">
        <v>88.754385964912359</v>
      </c>
      <c r="H10" s="11">
        <v>94.016049382716062</v>
      </c>
      <c r="I10" s="11">
        <v>85.511842105263156</v>
      </c>
      <c r="J10" s="11">
        <v>90.595861148197599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N15" sqref="N15"/>
    </sheetView>
  </sheetViews>
  <sheetFormatPr defaultRowHeight="14.4" x14ac:dyDescent="0.55000000000000004"/>
  <cols>
    <col min="1" max="1" width="19.578125" customWidth="1"/>
    <col min="2" max="2" width="21.83984375" customWidth="1"/>
    <col min="3" max="3" width="14.7890625" customWidth="1"/>
    <col min="4" max="4" width="19.7890625" customWidth="1"/>
  </cols>
  <sheetData>
    <row r="1" spans="1:4" ht="28.8" x14ac:dyDescent="0.55000000000000004">
      <c r="A1" s="1" t="s">
        <v>0</v>
      </c>
      <c r="B1" s="2" t="str">
        <f>'[1]GDP Total'!$B$1</f>
        <v>GDP At Current Market Prices [In millions (SGD)]</v>
      </c>
      <c r="C1" s="3" t="str">
        <f>[2]processed!$C1</f>
        <v>Employed (thousands)</v>
      </c>
      <c r="D1" s="3" t="s">
        <v>4</v>
      </c>
    </row>
    <row r="2" spans="1:4" x14ac:dyDescent="0.55000000000000004">
      <c r="A2" s="4">
        <v>2013</v>
      </c>
      <c r="B2">
        <f>'[1]GDP Total'!$B2</f>
        <v>384870.3</v>
      </c>
      <c r="C2">
        <f>[2]processed!$C2</f>
        <v>3352.9</v>
      </c>
      <c r="D2" s="10">
        <f>C2/1000</f>
        <v>3.3529</v>
      </c>
    </row>
    <row r="3" spans="1:4" x14ac:dyDescent="0.55000000000000004">
      <c r="A3" s="4">
        <v>2014</v>
      </c>
      <c r="B3">
        <f>'[1]GDP Total'!$B3</f>
        <v>398947.90000000008</v>
      </c>
      <c r="C3">
        <f>[2]processed!$C3</f>
        <v>3440.2</v>
      </c>
      <c r="D3" s="10">
        <f t="shared" ref="D3:D8" si="0">C3/1000</f>
        <v>3.4401999999999999</v>
      </c>
    </row>
    <row r="4" spans="1:4" x14ac:dyDescent="0.55000000000000004">
      <c r="A4" s="4">
        <v>2015</v>
      </c>
      <c r="B4">
        <f>'[1]GDP Total'!$B4</f>
        <v>423444.1</v>
      </c>
      <c r="C4">
        <f>[2]processed!$C4</f>
        <v>3516</v>
      </c>
      <c r="D4" s="10">
        <f t="shared" si="0"/>
        <v>3.516</v>
      </c>
    </row>
    <row r="5" spans="1:4" x14ac:dyDescent="0.55000000000000004">
      <c r="A5" s="4">
        <v>2016</v>
      </c>
      <c r="B5">
        <f>'[1]GDP Total'!$B5</f>
        <v>440372.2</v>
      </c>
      <c r="C5">
        <f>[2]processed!$C5</f>
        <v>3570</v>
      </c>
      <c r="D5" s="10">
        <f t="shared" si="0"/>
        <v>3.57</v>
      </c>
    </row>
    <row r="6" spans="1:4" x14ac:dyDescent="0.55000000000000004">
      <c r="A6" s="4">
        <v>2017</v>
      </c>
      <c r="B6">
        <f>'[1]GDP Total'!$B6</f>
        <v>474115.1</v>
      </c>
      <c r="C6">
        <f>[2]processed!$C6</f>
        <v>3550.1</v>
      </c>
      <c r="D6" s="10">
        <f t="shared" si="0"/>
        <v>3.5501</v>
      </c>
    </row>
    <row r="7" spans="1:4" x14ac:dyDescent="0.55000000000000004">
      <c r="A7" s="4">
        <v>2018</v>
      </c>
      <c r="B7">
        <f>'[1]GDP Total'!$B7</f>
        <v>507123.89999999997</v>
      </c>
      <c r="C7">
        <f>[2]processed!$C7</f>
        <v>3575.3</v>
      </c>
      <c r="D7" s="10">
        <f t="shared" si="0"/>
        <v>3.5753000000000004</v>
      </c>
    </row>
    <row r="8" spans="1:4" x14ac:dyDescent="0.55000000000000004">
      <c r="A8" s="4">
        <v>2019</v>
      </c>
      <c r="B8">
        <f>'[1]GDP Total'!$B8</f>
        <v>510737.79999999993</v>
      </c>
      <c r="C8">
        <f>[2]processed!$C8</f>
        <v>3631.7</v>
      </c>
      <c r="D8" s="10">
        <f t="shared" si="0"/>
        <v>3.6316999999999999</v>
      </c>
    </row>
    <row r="10" spans="1:4" ht="86.4" x14ac:dyDescent="0.55000000000000004">
      <c r="A10" s="5" t="s">
        <v>1</v>
      </c>
      <c r="B10" s="6">
        <f>CORREL(B2:B8,D2:D8)</f>
        <v>0.88844523945303988</v>
      </c>
      <c r="C10" s="7" t="s">
        <v>3</v>
      </c>
      <c r="D10" s="9"/>
    </row>
  </sheetData>
  <autoFilter ref="D1" xr:uid="{FD0C94DF-6853-44CD-94D7-8E9221A60A65}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C496-8FC5-4225-BA33-085BD38A64CD}">
  <dimension ref="A1:D10"/>
  <sheetViews>
    <sheetView tabSelected="1" workbookViewId="0">
      <selection activeCell="O12" sqref="O12"/>
    </sheetView>
  </sheetViews>
  <sheetFormatPr defaultRowHeight="14.4" x14ac:dyDescent="0.55000000000000004"/>
  <cols>
    <col min="1" max="1" width="16.15625" customWidth="1"/>
    <col min="2" max="2" width="15" customWidth="1"/>
    <col min="3" max="3" width="15.5234375" customWidth="1"/>
    <col min="4" max="4" width="12.41796875" customWidth="1"/>
  </cols>
  <sheetData>
    <row r="1" spans="1:4" ht="43.2" x14ac:dyDescent="0.55000000000000004">
      <c r="A1" s="1" t="s">
        <v>0</v>
      </c>
      <c r="B1" s="3" t="str">
        <f>[2]processed!$C1</f>
        <v>Employed (thousands)</v>
      </c>
      <c r="C1" s="3" t="str">
        <f>'[3]overall-grad-employment'!$D1</f>
        <v>Employed Graduates</v>
      </c>
      <c r="D1" s="3" t="s">
        <v>5</v>
      </c>
    </row>
    <row r="2" spans="1:4" ht="28.8" x14ac:dyDescent="0.55000000000000004">
      <c r="A2">
        <v>2013</v>
      </c>
      <c r="B2" s="8">
        <f>[2]processed!$C2</f>
        <v>3352.9</v>
      </c>
      <c r="C2" s="8">
        <f>'[3]overall-grad-employment'!$D2</f>
        <v>10029</v>
      </c>
      <c r="D2" s="11">
        <f>C2/1000</f>
        <v>10.029</v>
      </c>
    </row>
    <row r="3" spans="1:4" x14ac:dyDescent="0.55000000000000004">
      <c r="A3">
        <v>2014</v>
      </c>
      <c r="B3" s="8">
        <f>[2]processed!$C3</f>
        <v>3440.2</v>
      </c>
      <c r="C3" s="8">
        <f>'[3]overall-grad-employment'!$D3</f>
        <v>10167</v>
      </c>
      <c r="D3" s="11">
        <f t="shared" ref="D3:D8" si="0">C3/1000</f>
        <v>10.167</v>
      </c>
    </row>
    <row r="4" spans="1:4" x14ac:dyDescent="0.55000000000000004">
      <c r="A4">
        <v>2015</v>
      </c>
      <c r="B4" s="8">
        <f>[2]processed!$C4</f>
        <v>3516</v>
      </c>
      <c r="C4" s="8">
        <f>'[3]overall-grad-employment'!$D4</f>
        <v>10337</v>
      </c>
      <c r="D4" s="11">
        <f t="shared" si="0"/>
        <v>10.337</v>
      </c>
    </row>
    <row r="5" spans="1:4" x14ac:dyDescent="0.55000000000000004">
      <c r="A5">
        <v>2016</v>
      </c>
      <c r="B5" s="8">
        <f>[2]processed!$C5</f>
        <v>3570</v>
      </c>
      <c r="C5" s="8">
        <f>'[3]overall-grad-employment'!$D5</f>
        <v>10944</v>
      </c>
      <c r="D5" s="11">
        <f t="shared" si="0"/>
        <v>10.944000000000001</v>
      </c>
    </row>
    <row r="6" spans="1:4" x14ac:dyDescent="0.55000000000000004">
      <c r="A6">
        <v>2017</v>
      </c>
      <c r="B6" s="8">
        <f>[2]processed!$C6</f>
        <v>3550.1</v>
      </c>
      <c r="C6" s="8">
        <f>'[3]overall-grad-employment'!$D6</f>
        <v>12551</v>
      </c>
      <c r="D6" s="11">
        <f t="shared" si="0"/>
        <v>12.551</v>
      </c>
    </row>
    <row r="7" spans="1:4" x14ac:dyDescent="0.55000000000000004">
      <c r="A7">
        <v>2018</v>
      </c>
      <c r="B7" s="8">
        <f>[2]processed!$C7</f>
        <v>3575.3</v>
      </c>
      <c r="C7" s="8">
        <f>'[3]overall-grad-employment'!$D7</f>
        <v>12626</v>
      </c>
      <c r="D7" s="11">
        <f t="shared" si="0"/>
        <v>12.625999999999999</v>
      </c>
    </row>
    <row r="8" spans="1:4" x14ac:dyDescent="0.55000000000000004">
      <c r="A8">
        <v>2019</v>
      </c>
      <c r="B8" s="8">
        <f>[2]processed!$C8</f>
        <v>3631.7</v>
      </c>
      <c r="C8" s="8">
        <f>'[3]overall-grad-employment'!$D8</f>
        <v>12900</v>
      </c>
      <c r="D8" s="11">
        <f t="shared" si="0"/>
        <v>12.9</v>
      </c>
    </row>
    <row r="10" spans="1:4" ht="100.8" x14ac:dyDescent="0.55000000000000004">
      <c r="A10" s="8" t="s">
        <v>2</v>
      </c>
      <c r="B10" s="6">
        <f>CORREL(B2:B8,C2:C8)</f>
        <v>0.80097164711304802</v>
      </c>
      <c r="C10" s="7" t="s">
        <v>6</v>
      </c>
    </row>
  </sheetData>
  <autoFilter ref="A1:D1" xr:uid="{E08878BB-A919-45B1-855D-C4B7CDADACE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SG Overall GDP Growth</vt:lpstr>
      <vt:lpstr>SG GDP Growth by Sector</vt:lpstr>
      <vt:lpstr>overall-grad-employment</vt:lpstr>
      <vt:lpstr>grad-employment rate by cluster</vt:lpstr>
      <vt:lpstr>correl-gdp-employment</vt:lpstr>
      <vt:lpstr>correl-employment-GES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2021-05-11T18:54:25Z</dcterms:modified>
</cp:coreProperties>
</file>