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 Wei\Documents\NUS Y1S1\Practice Module\Webscrape\"/>
    </mc:Choice>
  </mc:AlternateContent>
  <xr:revisionPtr revIDLastSave="0" documentId="13_ncr:1_{6500C162-75FF-40D2-B633-E87581B471F7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G GDP %" sheetId="10" r:id="rId1"/>
    <sheet name="US GDP %" sheetId="7" r:id="rId2"/>
    <sheet name="SG GDP % raw" sheetId="8" r:id="rId3"/>
    <sheet name="US GDP" sheetId="5" r:id="rId4"/>
    <sheet name="SG GDP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8" l="1"/>
  <c r="C4" i="8"/>
  <c r="D4" i="8"/>
  <c r="E4" i="8"/>
  <c r="F4" i="8"/>
  <c r="G4" i="8"/>
  <c r="H4" i="8"/>
  <c r="I4" i="8"/>
</calcChain>
</file>

<file path=xl/sharedStrings.xml><?xml version="1.0" encoding="utf-8"?>
<sst xmlns="http://schemas.openxmlformats.org/spreadsheetml/2006/main" count="143" uniqueCount="100">
  <si>
    <t>Millions of Dollars</t>
  </si>
  <si>
    <t>Line</t>
  </si>
  <si>
    <t>Name</t>
  </si>
  <si>
    <t>1</t>
  </si>
  <si>
    <t>Gross domestic product</t>
  </si>
  <si>
    <t>2</t>
  </si>
  <si>
    <t>Private industries</t>
  </si>
  <si>
    <t>3</t>
  </si>
  <si>
    <t>4</t>
  </si>
  <si>
    <t>5</t>
  </si>
  <si>
    <t>6</t>
  </si>
  <si>
    <t>7</t>
  </si>
  <si>
    <t>Manufacturing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</si>
  <si>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</si>
  <si>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</si>
  <si>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</si>
  <si>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</si>
  <si>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</si>
  <si>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</si>
  <si>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</si>
  <si>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</si>
  <si>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</si>
  <si>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</si>
  <si>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Professional and business services</t>
  </si>
  <si>
    <t>18</t>
  </si>
  <si>
    <t>19</t>
  </si>
  <si>
    <t>20</t>
  </si>
  <si>
    <t>21</t>
  </si>
  <si>
    <t>Educational services, health care, and social assistance</t>
  </si>
  <si>
    <t>22</t>
  </si>
  <si>
    <t>23</t>
  </si>
  <si>
    <t>24</t>
  </si>
  <si>
    <t>Arts, entertainment, recreation, accommodation, and food services</t>
  </si>
  <si>
    <t>25</t>
  </si>
  <si>
    <t>26</t>
  </si>
  <si>
    <t>27</t>
  </si>
  <si>
    <t>Other services, except government</t>
  </si>
  <si>
    <t>28</t>
  </si>
  <si>
    <t>Government</t>
  </si>
  <si>
    <t>29</t>
  </si>
  <si>
    <t>30</t>
  </si>
  <si>
    <t xml:space="preserve">   Agriculture, forestry, fishing, and hunting</t>
  </si>
  <si>
    <t xml:space="preserve">   Mining</t>
  </si>
  <si>
    <t xml:space="preserve">   Utilities</t>
  </si>
  <si>
    <t xml:space="preserve">   Construction</t>
  </si>
  <si>
    <t xml:space="preserve">   Manufacturing</t>
  </si>
  <si>
    <t xml:space="preserve">   Wholesale trade</t>
  </si>
  <si>
    <t xml:space="preserve">   Retail trade</t>
  </si>
  <si>
    <t xml:space="preserve">   Transportation and warehousing</t>
  </si>
  <si>
    <t xml:space="preserve">   Information</t>
  </si>
  <si>
    <t xml:space="preserve">   Finance, insurance, real estate, rental, and leasing</t>
  </si>
  <si>
    <t xml:space="preserve">      Durable goods</t>
  </si>
  <si>
    <t xml:space="preserve">      Nondurable goods</t>
  </si>
  <si>
    <t xml:space="preserve">      Finance and insurance</t>
  </si>
  <si>
    <t xml:space="preserve">      Real estate and rental and leasing</t>
  </si>
  <si>
    <t xml:space="preserve">      Professional, scientific, and technical services</t>
  </si>
  <si>
    <t xml:space="preserve">      Management of companies and enterprises</t>
  </si>
  <si>
    <t xml:space="preserve">      Administrative and waste management services</t>
  </si>
  <si>
    <t xml:space="preserve">      Educational services</t>
  </si>
  <si>
    <t xml:space="preserve">      Health care and social assistance</t>
  </si>
  <si>
    <t xml:space="preserve">      Arts, entertainment, and recreation</t>
  </si>
  <si>
    <t xml:space="preserve">      Accommodation and food services</t>
  </si>
  <si>
    <t xml:space="preserve">      Federal</t>
  </si>
  <si>
    <t xml:space="preserve">      State and local</t>
  </si>
  <si>
    <t>Blue = Sum of Red
Purple = Sum of Blue</t>
  </si>
  <si>
    <t>Gross Domestic Product At Current Prices, By Industry (SSIC 2015 Version 2018), Annual **   (Million Dollars)</t>
  </si>
  <si>
    <t>GDP At Current Market Prices</t>
  </si>
  <si>
    <t>Goods Producing Industries</t>
  </si>
  <si>
    <t>Construction</t>
  </si>
  <si>
    <t>Utilities</t>
  </si>
  <si>
    <t>Other Goods Industries *</t>
  </si>
  <si>
    <t>Services Producing Industries</t>
  </si>
  <si>
    <t>Wholesale &amp; Retail Trade</t>
  </si>
  <si>
    <t>Wholesale Trade</t>
  </si>
  <si>
    <t>Retail Trade</t>
  </si>
  <si>
    <t>Transportation &amp; Storage</t>
  </si>
  <si>
    <t>Accommodation &amp; Food Services</t>
  </si>
  <si>
    <t>Accommodation</t>
  </si>
  <si>
    <t>Food &amp; Beverage Services</t>
  </si>
  <si>
    <t>Information &amp; Communications</t>
  </si>
  <si>
    <t>Finance &amp; Insurance</t>
  </si>
  <si>
    <t>Real Estate, Professional Services And Administrative &amp; Support Services</t>
  </si>
  <si>
    <t>Real Estate</t>
  </si>
  <si>
    <t>Professional Services</t>
  </si>
  <si>
    <t>Administrative &amp; Support Services</t>
  </si>
  <si>
    <t>Other Services Industries</t>
  </si>
  <si>
    <t>Ownership Of Dwellings</t>
  </si>
  <si>
    <t>Gross Value Added At Basic Prices</t>
  </si>
  <si>
    <t>Add: Taxes On Products</t>
  </si>
  <si>
    <t>Total</t>
  </si>
  <si>
    <t>Agriculture, forestry, fishing, and hunting</t>
  </si>
  <si>
    <t>Mining</t>
  </si>
  <si>
    <t>Wholesale trade</t>
  </si>
  <si>
    <t>Retail trade</t>
  </si>
  <si>
    <t>Transportation and warehousing</t>
  </si>
  <si>
    <t>Information</t>
  </si>
  <si>
    <t>Finance, insurance, real estate, rental, and leasing</t>
  </si>
  <si>
    <t>Note: Other Goods Industries = US' Agriculture, forestry, fishing, and hunting
Transportation &amp; Storage = US's Transportation and warehousing
Accomodation, Food &amp; Beverages Services merged into US' Arts, entertainment, recreation, accommodation, and food services
Information &amp; Communications renamed as per US' Information
Finance &amp; Insurance, Real Estate, Ownership Of Dwellings combined and renamed as per US' Finance, insurance, real estate, rental, and leasing
Professional services and Administrative &amp; Support Services combined and renamed as per US' Professional and business services
Other Services Industries renamed as per US' Other services, except government</t>
  </si>
  <si>
    <t>Note: Educational services, health care, and social assistance merged into Other services, except government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</si>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</sst>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1" xfId="0" applyFont="1" applyBorder="1"/>
    <xf numFmtId="3" fontId="3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/>
    <xf numFmtId="3" fontId="5" fillId="0" borderId="0" xfId="0" applyNumberFormat="1" applyFont="1"/>
    <xf numFmtId="3" fontId="6" fillId="0" borderId="0" xfId="0" applyNumberFormat="1" applyFont="1"/>
    <xf numFmtId="0" fontId="3" fillId="0" borderId="0" xfId="0" applyFont="1"/>
    <xf numFmtId="164" fontId="3" fillId="0" borderId="0" xfId="1" applyNumberFormat="1" applyFont="1"/>
    <xf numFmtId="0" fontId="6" fillId="0" borderId="0" xfId="0" applyFont="1"/>
    <xf numFmtId="0" fontId="7" fillId="0" borderId="0" xfId="0" applyFont="1"/>
    <xf numFmtId="164" fontId="6" fillId="0" borderId="0" xfId="1" applyNumberFormat="1" applyFont="1"/>
    <xf numFmtId="3" fontId="4" fillId="0" borderId="0" xfId="0" applyNumberFormat="1" applyFont="1"/>
    <xf numFmtId="164" fontId="4" fillId="0" borderId="0" xfId="1" applyNumberFormat="1" applyFont="1"/>
    <xf numFmtId="0" fontId="2" fillId="2" borderId="0" xfId="0" applyFont="1" applyFill="1" applyAlignment="1">
      <alignment wrapText="1"/>
    </xf>
    <xf numFmtId="0" fontId="5" fillId="0" borderId="0" xfId="0" applyFont="1"/>
    <xf numFmtId="0" fontId="8" fillId="0" borderId="0" xfId="0" applyFont="1"/>
    <xf numFmtId="164" fontId="5" fillId="0" borderId="0" xfId="1" applyNumberFormat="1" applyFont="1"/>
    <xf numFmtId="0" fontId="9" fillId="0" borderId="2" xfId="0" applyFont="1" applyBorder="1" applyAlignment="1">
      <alignment vertical="center" wrapText="1"/>
    </xf>
    <xf numFmtId="49" fontId="0" fillId="0" borderId="2" xfId="0" applyNumberFormat="1" applyBorder="1" applyAlignment="1">
      <alignment indent="3"/>
    </xf>
    <xf numFmtId="165" fontId="10" fillId="0" borderId="2" xfId="0" applyNumberFormat="1" applyFont="1" applyBorder="1" applyAlignment="1">
      <alignment horizontal="right"/>
    </xf>
    <xf numFmtId="49" fontId="0" fillId="0" borderId="2" xfId="0" applyNumberFormat="1" applyBorder="1" applyAlignment="1">
      <alignment indent="6"/>
    </xf>
    <xf numFmtId="3" fontId="10" fillId="0" borderId="2" xfId="0" applyNumberFormat="1" applyFont="1" applyBorder="1" applyAlignment="1">
      <alignment horizontal="right"/>
    </xf>
    <xf numFmtId="49" fontId="0" fillId="0" borderId="2" xfId="0" applyNumberFormat="1" applyBorder="1" applyAlignment="1">
      <alignment indent="9"/>
    </xf>
    <xf numFmtId="49" fontId="0" fillId="0" borderId="2" xfId="0" applyNumberFormat="1" applyBorder="1" applyAlignment="1">
      <alignment indent="12"/>
    </xf>
    <xf numFmtId="0" fontId="0" fillId="0" borderId="0" xfId="0" applyAlignment="1">
      <alignment wrapText="1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Singapore GDP by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'SG GDP %'!$A$3</c:f>
              <c:strCache>
                <c:ptCount val="1"/>
                <c:pt idx="0">
                  <c:v>Manufacturing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'SG GDP %'!$B$2:$I$2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'SG GDP %'!$B$3:$I$3</c:f>
              <c:numCache>
                <c:formatCode>General</c:formatCode>
                <c:ptCount val="8"/>
                <c:pt idx="0">
                  <c:v>0.1871659596994206</c:v>
                </c:pt>
                <c:pt idx="1">
                  <c:v>0.19037626842927391</c:v>
                </c:pt>
                <c:pt idx="2">
                  <c:v>0.19188531501745795</c:v>
                </c:pt>
                <c:pt idx="3">
                  <c:v>0.18687145019041068</c:v>
                </c:pt>
                <c:pt idx="4">
                  <c:v>0.19824081907945199</c:v>
                </c:pt>
                <c:pt idx="5">
                  <c:v>0.22008915713997945</c:v>
                </c:pt>
                <c:pt idx="6">
                  <c:v>0.20496775122503263</c:v>
                </c:pt>
                <c:pt idx="7">
                  <c:v>0.21538013684617918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2-4B79-B3AA-80D7B217A2C0}"/>
            </c:ext>
          </c:extLst>
        </c:ser>
        <c:ser>
          <c:idx val="1"/>
          <c:order val="1"/>
          <c:tx>
            <c:strRef>
              <c:f>'SG GDP %'!$A$4</c:f>
              <c:strCache>
                <c:ptCount val="1"/>
                <c:pt idx="0">
                  <c:v>Construction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'SG GDP %'!$B$2:$I$2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'SG GDP %'!$B$4:$I$4</c:f>
              <c:numCache>
                <c:formatCode>General</c:formatCode>
                <c:ptCount val="8"/>
                <c:pt idx="0">
                  <c:v>4.7221735899828921E-2</c:v>
                </c:pt>
                <c:pt idx="1">
                  <c:v>5.0858592339106064E-2</c:v>
                </c:pt>
                <c:pt idx="2">
                  <c:v>5.1188489416249108E-2</c:v>
                </c:pt>
                <c:pt idx="3">
                  <c:v>4.7543704557241377E-2</c:v>
                </c:pt>
                <c:pt idx="4">
                  <c:v>4.0122737940078784E-2</c:v>
                </c:pt>
                <c:pt idx="5">
                  <c:v>3.7097685793291278E-2</c:v>
                </c:pt>
                <c:pt idx="6">
                  <c:v>3.8134955130614455E-2</c:v>
                </c:pt>
                <c:pt idx="7">
                  <c:v>2.707790725466299E-2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32-4B79-B3AA-80D7B217A2C0}"/>
            </c:ext>
          </c:extLst>
        </c:ser>
        <c:ser>
          <c:idx val="2"/>
          <c:order val="2"/>
          <c:tx>
            <c:strRef>
              <c:f>'SG GDP %'!$A$5</c:f>
              <c:strCache>
                <c:ptCount val="1"/>
                <c:pt idx="0">
                  <c:v>Utilities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'SG GDP %'!$B$2:$I$2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'SG GDP %'!$B$5:$I$5</c:f>
              <c:numCache>
                <c:formatCode>General</c:formatCode>
                <c:ptCount val="8"/>
                <c:pt idx="0">
                  <c:v>1.4395939338212486E-2</c:v>
                </c:pt>
                <c:pt idx="1">
                  <c:v>1.4396387263162025E-2</c:v>
                </c:pt>
                <c:pt idx="2">
                  <c:v>1.4569347629709753E-2</c:v>
                </c:pt>
                <c:pt idx="3">
                  <c:v>1.3569933333301112E-2</c:v>
                </c:pt>
                <c:pt idx="4">
                  <c:v>1.2353301456985235E-2</c:v>
                </c:pt>
                <c:pt idx="5">
                  <c:v>1.1901908001085435E-2</c:v>
                </c:pt>
                <c:pt idx="6">
                  <c:v>1.195451134225289E-2</c:v>
                </c:pt>
                <c:pt idx="7">
                  <c:v>1.3086980697860514E-2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32-4B79-B3AA-80D7B217A2C0}"/>
            </c:ext>
          </c:extLst>
        </c:ser>
        <c:ser>
          <c:idx val="3"/>
          <c:order val="3"/>
          <c:tx>
            <c:strRef>
              <c:f>'SG GDP %'!$A$6</c:f>
              <c:strCache>
                <c:ptCount val="1"/>
                <c:pt idx="0">
                  <c:v>Agriculture, forestry, fishing, and hunting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'SG GDP %'!$B$2:$I$2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'SG GDP %'!$B$6:$I$6</c:f>
              <c:numCache>
                <c:formatCode>General</c:formatCode>
                <c:ptCount val="8"/>
                <c:pt idx="0">
                  <c:v>3.6531619150288324E-4</c:v>
                </c:pt>
                <c:pt idx="1">
                  <c:v>3.6585482244376179E-4</c:v>
                </c:pt>
                <c:pt idx="2">
                  <c:v>3.459528031195373E-4</c:v>
                </c:pt>
                <c:pt idx="3">
                  <c:v>3.3640268561477347E-4</c:v>
                </c:pt>
                <c:pt idx="4">
                  <c:v>3.2768748092326568E-4</c:v>
                </c:pt>
                <c:pt idx="5">
                  <c:v>3.1880482319234334E-4</c:v>
                </c:pt>
                <c:pt idx="6">
                  <c:v>3.4119793894991078E-4</c:v>
                </c:pt>
                <c:pt idx="7">
                  <c:v>3.3984608102690755E-4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32-4B79-B3AA-80D7B217A2C0}"/>
            </c:ext>
          </c:extLst>
        </c:ser>
        <c:ser>
          <c:idx val="4"/>
          <c:order val="4"/>
          <c:tx>
            <c:strRef>
              <c:f>'SG GDP %'!$A$7</c:f>
              <c:strCache>
                <c:ptCount val="1"/>
                <c:pt idx="0">
                  <c:v>Wholesale Trade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'SG GDP %'!$B$2:$I$2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'SG GDP %'!$B$7:$I$7</c:f>
              <c:numCache>
                <c:formatCode>General</c:formatCode>
                <c:ptCount val="8"/>
                <c:pt idx="0">
                  <c:v>0.17062857820316818</c:v>
                </c:pt>
                <c:pt idx="1">
                  <c:v>0.15331252379381907</c:v>
                </c:pt>
                <c:pt idx="2">
                  <c:v>0.14606197490201342</c:v>
                </c:pt>
                <c:pt idx="3">
                  <c:v>0.16046287269526702</c:v>
                </c:pt>
                <c:pt idx="4">
                  <c:v>0.16693172892990835</c:v>
                </c:pt>
                <c:pt idx="5">
                  <c:v>0.16578974530574464</c:v>
                </c:pt>
                <c:pt idx="6">
                  <c:v>0.1619590702748108</c:v>
                </c:pt>
                <c:pt idx="7">
                  <c:v>0.1683912737364042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32-4B79-B3AA-80D7B217A2C0}"/>
            </c:ext>
          </c:extLst>
        </c:ser>
        <c:ser>
          <c:idx val="5"/>
          <c:order val="5"/>
          <c:tx>
            <c:strRef>
              <c:f>'SG GDP %'!$A$8</c:f>
              <c:strCache>
                <c:ptCount val="1"/>
                <c:pt idx="0">
                  <c:v>Retail Trade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'SG GDP %'!$B$2:$I$2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'SG GDP %'!$B$8:$I$8</c:f>
              <c:numCache>
                <c:formatCode>General</c:formatCode>
                <c:ptCount val="8"/>
                <c:pt idx="0">
                  <c:v>1.8220041659831349E-2</c:v>
                </c:pt>
                <c:pt idx="1">
                  <c:v>1.8280015737059608E-2</c:v>
                </c:pt>
                <c:pt idx="2">
                  <c:v>1.8233040421616512E-2</c:v>
                </c:pt>
                <c:pt idx="3">
                  <c:v>1.8376480038898978E-2</c:v>
                </c:pt>
                <c:pt idx="4">
                  <c:v>1.747659078346955E-2</c:v>
                </c:pt>
                <c:pt idx="5">
                  <c:v>1.651562976022215E-2</c:v>
                </c:pt>
                <c:pt idx="6">
                  <c:v>1.5706244664914333E-2</c:v>
                </c:pt>
                <c:pt idx="7">
                  <c:v>1.446179224538318E-2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32-4B79-B3AA-80D7B217A2C0}"/>
            </c:ext>
          </c:extLst>
        </c:ser>
        <c:ser>
          <c:idx val="6"/>
          <c:order val="6"/>
          <c:tx>
            <c:strRef>
              <c:f>'SG GDP %'!$A$9</c:f>
              <c:strCache>
                <c:ptCount val="1"/>
                <c:pt idx="0">
                  <c:v>Transportation and warehousing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'SG GDP %'!$B$2:$I$2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'SG GDP %'!$B$9:$I$9</c:f>
              <c:numCache>
                <c:formatCode>General</c:formatCode>
                <c:ptCount val="8"/>
                <c:pt idx="0">
                  <c:v>6.8256504351398337E-2</c:v>
                </c:pt>
                <c:pt idx="1">
                  <c:v>7.1826050347986267E-2</c:v>
                </c:pt>
                <c:pt idx="2">
                  <c:v>7.5189246955189457E-2</c:v>
                </c:pt>
                <c:pt idx="3">
                  <c:v>6.6742824496882236E-2</c:v>
                </c:pt>
                <c:pt idx="4">
                  <c:v>7.0819575812037197E-2</c:v>
                </c:pt>
                <c:pt idx="5">
                  <c:v>6.3853567867137473E-2</c:v>
                </c:pt>
                <c:pt idx="6">
                  <c:v>6.5356527091817732E-2</c:v>
                </c:pt>
                <c:pt idx="7">
                  <c:v>5.3620109765812517E-2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32-4B79-B3AA-80D7B217A2C0}"/>
            </c:ext>
          </c:extLst>
        </c:ser>
        <c:ser>
          <c:idx val="7"/>
          <c:order val="7"/>
          <c:tx>
            <c:strRef>
              <c:f>'SG GDP %'!$A$10</c:f>
              <c:strCache>
                <c:ptCount val="1"/>
                <c:pt idx="0">
                  <c:v>Arts, entertainment, recreation, accommodation, and food services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'SG GDP %'!$B$2:$I$2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'SG GDP %'!$B$10:$I$10</c:f>
              <c:numCache>
                <c:formatCode>General</c:formatCode>
                <c:ptCount val="8"/>
                <c:pt idx="0">
                  <c:v>2.2632785542852966E-2</c:v>
                </c:pt>
                <c:pt idx="1">
                  <c:v>2.2972766615376297E-2</c:v>
                </c:pt>
                <c:pt idx="2">
                  <c:v>2.1952095682378752E-2</c:v>
                </c:pt>
                <c:pt idx="3">
                  <c:v>2.2315194816305284E-2</c:v>
                </c:pt>
                <c:pt idx="4">
                  <c:v>2.1149879851666949E-2</c:v>
                </c:pt>
                <c:pt idx="5">
                  <c:v>2.0535026078733969E-2</c:v>
                </c:pt>
                <c:pt idx="6">
                  <c:v>2.08229760299165E-2</c:v>
                </c:pt>
                <c:pt idx="7">
                  <c:v>1.4089750219837934E-2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32-4B79-B3AA-80D7B217A2C0}"/>
            </c:ext>
          </c:extLst>
        </c:ser>
        <c:ser>
          <c:idx val="8"/>
          <c:order val="8"/>
          <c:tx>
            <c:strRef>
              <c:f>'SG GDP %'!$A$11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'SG GDP %'!$B$2:$I$2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'SG GDP %'!$B$11:$I$11</c:f>
              <c:numCache>
                <c:formatCode>General</c:formatCode>
                <c:ptCount val="8"/>
                <c:pt idx="0">
                  <c:v>4.0734271759404132E-2</c:v>
                </c:pt>
                <c:pt idx="1">
                  <c:v>4.1884544701626836E-2</c:v>
                </c:pt>
                <c:pt idx="2">
                  <c:v>3.9528552253903802E-2</c:v>
                </c:pt>
                <c:pt idx="3">
                  <c:v>4.1697741220300739E-2</c:v>
                </c:pt>
                <c:pt idx="4">
                  <c:v>4.2040574403138256E-2</c:v>
                </c:pt>
                <c:pt idx="5">
                  <c:v>4.1110006808938525E-2</c:v>
                </c:pt>
                <c:pt idx="6">
                  <c:v>4.6054501729300076E-2</c:v>
                </c:pt>
                <c:pt idx="7">
                  <c:v>5.1116875079511681E-2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632-4B79-B3AA-80D7B217A2C0}"/>
            </c:ext>
          </c:extLst>
        </c:ser>
        <c:ser>
          <c:idx val="9"/>
          <c:order val="9"/>
          <c:tx>
            <c:strRef>
              <c:f>'SG GDP %'!$A$12</c:f>
              <c:strCache>
                <c:ptCount val="1"/>
                <c:pt idx="0">
                  <c:v>Finance, insurance, real estate, rental, and leasing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'SG GDP %'!$B$2:$I$2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'SG GDP %'!$B$12:$I$12</c:f>
              <c:numCache>
                <c:formatCode>General</c:formatCode>
                <c:ptCount val="8"/>
                <c:pt idx="0">
                  <c:v>0.21890573325852394</c:v>
                </c:pt>
                <c:pt idx="1">
                  <c:v>0.21934507744987525</c:v>
                </c:pt>
                <c:pt idx="2">
                  <c:v>0.21735330323552296</c:v>
                </c:pt>
                <c:pt idx="3">
                  <c:v>0.20939109663892153</c:v>
                </c:pt>
                <c:pt idx="4">
                  <c:v>0.20212163606565697</c:v>
                </c:pt>
                <c:pt idx="5">
                  <c:v>0.20124783370874061</c:v>
                </c:pt>
                <c:pt idx="6">
                  <c:v>0.21291514650676435</c:v>
                </c:pt>
                <c:pt idx="7">
                  <c:v>0.23005388572630811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632-4B79-B3AA-80D7B217A2C0}"/>
            </c:ext>
          </c:extLst>
        </c:ser>
        <c:ser>
          <c:idx val="10"/>
          <c:order val="10"/>
          <c:tx>
            <c:strRef>
              <c:f>'SG GDP %'!$A$13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'SG GDP %'!$B$2:$I$2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'SG GDP %'!$B$13:$I$13</c:f>
              <c:numCache>
                <c:formatCode>General</c:formatCode>
                <c:ptCount val="8"/>
                <c:pt idx="0">
                  <c:v>0.10038089382532923</c:v>
                </c:pt>
                <c:pt idx="1">
                  <c:v>0.1032972533316649</c:v>
                </c:pt>
                <c:pt idx="2">
                  <c:v>0.11105636099736614</c:v>
                </c:pt>
                <c:pt idx="3">
                  <c:v>0.11760173885388187</c:v>
                </c:pt>
                <c:pt idx="4">
                  <c:v>0.11493677697913469</c:v>
                </c:pt>
                <c:pt idx="5">
                  <c:v>0.11211462490073766</c:v>
                </c:pt>
                <c:pt idx="6">
                  <c:v>0.10943975463453658</c:v>
                </c:pt>
                <c:pt idx="7">
                  <c:v>0.10393789938901488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632-4B79-B3AA-80D7B217A2C0}"/>
            </c:ext>
          </c:extLst>
        </c:ser>
        <c:ser>
          <c:idx val="11"/>
          <c:order val="11"/>
          <c:tx>
            <c:strRef>
              <c:f>'SG GDP %'!$A$14</c:f>
              <c:strCache>
                <c:ptCount val="1"/>
                <c:pt idx="0">
                  <c:v>Other services, except government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'SG GDP %'!$B$2:$I$2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'SG GDP %'!$B$14:$I$14</c:f>
              <c:numCache>
                <c:formatCode>General</c:formatCode>
                <c:ptCount val="8"/>
                <c:pt idx="0">
                  <c:v>0.11109224027052697</c:v>
                </c:pt>
                <c:pt idx="1">
                  <c:v>0.11308466516860606</c:v>
                </c:pt>
                <c:pt idx="2">
                  <c:v>0.11263632068547252</c:v>
                </c:pt>
                <c:pt idx="3">
                  <c:v>0.11509056047297446</c:v>
                </c:pt>
                <c:pt idx="4">
                  <c:v>0.11347869121754878</c:v>
                </c:pt>
                <c:pt idx="5">
                  <c:v>0.1094260098121965</c:v>
                </c:pt>
                <c:pt idx="6">
                  <c:v>0.11234736343108978</c:v>
                </c:pt>
                <c:pt idx="7">
                  <c:v>0.10844354295799793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632-4B79-B3AA-80D7B217A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9711"/>
        <c:axId val="23050959"/>
      </c:lineChart>
      <c:catAx>
        <c:axId val="2304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0959"/>
        <c:crosses val="autoZero"/>
        <c:auto val="1"/>
        <c:lblAlgn val="ctr"/>
        <c:lblOffset val="100"/>
        <c:noMultiLvlLbl val="0"/>
      </c:catAx>
      <c:valAx>
        <c:axId val="2305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US GDP by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 GDP %'!$A$4</c:f>
              <c:strCache>
                <c:ptCount val="1"/>
                <c:pt idx="0">
                  <c:v>Agriculture, forestry, fishing, and hunting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 GDP %'!$B$3:$I$3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'US GDP %'!$B$4:$I$4</c:f>
              <c:numCache>
                <c:formatCode>General</c:formatCode>
                <c:ptCount val="8"/>
                <c:pt idx="0">
                  <c:v>1.6125083376738882E-2</c:v>
                </c:pt>
                <c:pt idx="1">
                  <c:v>1.5781852563390146E-2</c:v>
                </c:pt>
                <c:pt idx="2">
                  <c:v>1.4273601112794573E-2</c:v>
                </c:pt>
                <c:pt idx="3">
                  <c:v>1.3262183104491298E-2</c:v>
                </c:pt>
                <c:pt idx="4">
                  <c:v>1.3174062184850696E-2</c:v>
                </c:pt>
                <c:pt idx="5">
                  <c:v>1.244856856589866E-2</c:v>
                </c:pt>
                <c:pt idx="6">
                  <c:v>1.1963593340637371E-2</c:v>
                </c:pt>
                <c:pt idx="7">
                  <c:v>1.2358121494324853E-2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3-4F0B-947B-940218643BAE}"/>
            </c:ext>
          </c:extLst>
        </c:ser>
        <c:ser>
          <c:idx val="1"/>
          <c:order val="1"/>
          <c:tx>
            <c:strRef>
              <c:f>'US GDP %'!$A$5</c:f>
              <c:strCache>
                <c:ptCount val="1"/>
                <c:pt idx="0">
                  <c:v>Mining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 GDP %'!$B$3:$I$3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'US GDP %'!$B$5:$I$5</c:f>
              <c:numCache>
                <c:formatCode>General</c:formatCode>
                <c:ptCount val="8"/>
                <c:pt idx="0">
                  <c:v>2.1883749327128395E-2</c:v>
                </c:pt>
                <c:pt idx="1">
                  <c:v>2.3485141287201916E-2</c:v>
                </c:pt>
                <c:pt idx="2">
                  <c:v>1.5392197568022729E-2</c:v>
                </c:pt>
                <c:pt idx="3">
                  <c:v>1.1686092992350176E-2</c:v>
                </c:pt>
                <c:pt idx="4">
                  <c:v>1.4304564116830962E-2</c:v>
                </c:pt>
                <c:pt idx="5">
                  <c:v>1.6680572362867796E-2</c:v>
                </c:pt>
                <c:pt idx="6">
                  <c:v>1.5335299425330934E-2</c:v>
                </c:pt>
                <c:pt idx="7">
                  <c:v>1.112215487033014E-2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33-4F0B-947B-940218643BAE}"/>
            </c:ext>
          </c:extLst>
        </c:ser>
        <c:ser>
          <c:idx val="2"/>
          <c:order val="2"/>
          <c:tx>
            <c:strRef>
              <c:f>'US GDP %'!$A$6</c:f>
              <c:strCache>
                <c:ptCount val="1"/>
                <c:pt idx="0">
                  <c:v>Utilities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'US GDP %'!$B$3:$I$3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'US GDP %'!$B$6:$I$6</c:f>
              <c:numCache>
                <c:formatCode>General</c:formatCode>
                <c:ptCount val="8"/>
                <c:pt idx="0">
                  <c:v>1.6231136764641593E-2</c:v>
                </c:pt>
                <c:pt idx="1">
                  <c:v>1.6938939678650448E-2</c:v>
                </c:pt>
                <c:pt idx="2">
                  <c:v>1.5944229864786653E-2</c:v>
                </c:pt>
                <c:pt idx="3">
                  <c:v>1.4501578504034942E-2</c:v>
                </c:pt>
                <c:pt idx="4">
                  <c:v>1.4090240472072139E-2</c:v>
                </c:pt>
                <c:pt idx="5">
                  <c:v>1.4105839237457285E-2</c:v>
                </c:pt>
                <c:pt idx="6">
                  <c:v>1.3306878728359672E-2</c:v>
                </c:pt>
                <c:pt idx="7">
                  <c:v>1.325122264064111E-2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33-4F0B-947B-940218643BAE}"/>
            </c:ext>
          </c:extLst>
        </c:ser>
        <c:ser>
          <c:idx val="3"/>
          <c:order val="3"/>
          <c:tx>
            <c:strRef>
              <c:f>'US GDP %'!$A$7</c:f>
              <c:strCache>
                <c:ptCount val="1"/>
                <c:pt idx="0">
                  <c:v>Construction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'US GDP %'!$B$3:$I$3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'US GDP %'!$B$7:$I$7</c:f>
              <c:numCache>
                <c:formatCode>General</c:formatCode>
                <c:ptCount val="8"/>
                <c:pt idx="0">
                  <c:v>3.81528342223207E-2</c:v>
                </c:pt>
                <c:pt idx="1">
                  <c:v>3.965878595487294E-2</c:v>
                </c:pt>
                <c:pt idx="2">
                  <c:v>4.3017041660853537E-2</c:v>
                </c:pt>
                <c:pt idx="3">
                  <c:v>4.5459663247353253E-2</c:v>
                </c:pt>
                <c:pt idx="4">
                  <c:v>4.556285007706079E-2</c:v>
                </c:pt>
                <c:pt idx="5">
                  <c:v>4.4889518851528164E-2</c:v>
                </c:pt>
                <c:pt idx="6">
                  <c:v>4.4688487506902484E-2</c:v>
                </c:pt>
                <c:pt idx="7">
                  <c:v>4.7974164449304552E-2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33-4F0B-947B-940218643BAE}"/>
            </c:ext>
          </c:extLst>
        </c:ser>
        <c:ser>
          <c:idx val="4"/>
          <c:order val="4"/>
          <c:tx>
            <c:strRef>
              <c:f>'US GDP %'!$A$8</c:f>
              <c:strCache>
                <c:ptCount val="1"/>
                <c:pt idx="0">
                  <c:v>Manufacturing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 GDP %'!$B$3:$I$3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'US GDP %'!$B$8:$I$8</c:f>
              <c:numCache>
                <c:formatCode>General</c:formatCode>
                <c:ptCount val="8"/>
                <c:pt idx="0">
                  <c:v>0.19607343479910752</c:v>
                </c:pt>
                <c:pt idx="1">
                  <c:v>0.18983803505650079</c:v>
                </c:pt>
                <c:pt idx="2">
                  <c:v>0.1770925132143347</c:v>
                </c:pt>
                <c:pt idx="3">
                  <c:v>0.16888672168885002</c:v>
                </c:pt>
                <c:pt idx="4">
                  <c:v>0.16767125753642573</c:v>
                </c:pt>
                <c:pt idx="5">
                  <c:v>0.16963671706473266</c:v>
                </c:pt>
                <c:pt idx="6">
                  <c:v>0.16551376091416073</c:v>
                </c:pt>
                <c:pt idx="7">
                  <c:v>0.16093311645467731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33-4F0B-947B-940218643BAE}"/>
            </c:ext>
          </c:extLst>
        </c:ser>
        <c:ser>
          <c:idx val="5"/>
          <c:order val="5"/>
          <c:tx>
            <c:strRef>
              <c:f>'US GDP %'!$A$9</c:f>
              <c:strCache>
                <c:ptCount val="1"/>
                <c:pt idx="0">
                  <c:v>Wholesale trade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'US GDP %'!$B$3:$I$3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'US GDP %'!$B$9:$I$9</c:f>
              <c:numCache>
                <c:formatCode>General</c:formatCode>
                <c:ptCount val="8"/>
                <c:pt idx="0">
                  <c:v>5.7270315040213342E-2</c:v>
                </c:pt>
                <c:pt idx="1">
                  <c:v>5.7313548443807462E-2</c:v>
                </c:pt>
                <c:pt idx="2">
                  <c:v>5.7437101905157328E-2</c:v>
                </c:pt>
                <c:pt idx="3">
                  <c:v>5.588274621269388E-2</c:v>
                </c:pt>
                <c:pt idx="4">
                  <c:v>5.5970654274285707E-2</c:v>
                </c:pt>
                <c:pt idx="5">
                  <c:v>5.5821671127169244E-2</c:v>
                </c:pt>
                <c:pt idx="6">
                  <c:v>5.5310646480056944E-2</c:v>
                </c:pt>
                <c:pt idx="7">
                  <c:v>5.4748949200400535E-2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33-4F0B-947B-940218643BAE}"/>
            </c:ext>
          </c:extLst>
        </c:ser>
        <c:ser>
          <c:idx val="6"/>
          <c:order val="6"/>
          <c:tx>
            <c:strRef>
              <c:f>'US GDP %'!$A$10</c:f>
              <c:strCache>
                <c:ptCount val="1"/>
                <c:pt idx="0">
                  <c:v>Retail trade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 GDP %'!$B$3:$I$3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'US GDP %'!$B$10:$I$10</c:f>
              <c:numCache>
                <c:formatCode>General</c:formatCode>
                <c:ptCount val="8"/>
                <c:pt idx="0">
                  <c:v>4.885953859315386E-2</c:v>
                </c:pt>
                <c:pt idx="1">
                  <c:v>4.8864269973130946E-2</c:v>
                </c:pt>
                <c:pt idx="2">
                  <c:v>5.1057769790762451E-2</c:v>
                </c:pt>
                <c:pt idx="3">
                  <c:v>5.1899325019286485E-2</c:v>
                </c:pt>
                <c:pt idx="4">
                  <c:v>5.1415912425828644E-2</c:v>
                </c:pt>
                <c:pt idx="5">
                  <c:v>5.1271267992204085E-2</c:v>
                </c:pt>
                <c:pt idx="6">
                  <c:v>5.1682779026592088E-2</c:v>
                </c:pt>
                <c:pt idx="7">
                  <c:v>5.515342076670679E-2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33-4F0B-947B-940218643BAE}"/>
            </c:ext>
          </c:extLst>
        </c:ser>
        <c:ser>
          <c:idx val="7"/>
          <c:order val="7"/>
          <c:tx>
            <c:strRef>
              <c:f>'US GDP %'!$A$11</c:f>
              <c:strCache>
                <c:ptCount val="1"/>
                <c:pt idx="0">
                  <c:v>Transportation and warehousing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 GDP %'!$B$3:$I$3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'US GDP %'!$B$11:$I$11</c:f>
              <c:numCache>
                <c:formatCode>General</c:formatCode>
                <c:ptCount val="8"/>
                <c:pt idx="0">
                  <c:v>3.4229048693104926E-2</c:v>
                </c:pt>
                <c:pt idx="1">
                  <c:v>3.4975940095867845E-2</c:v>
                </c:pt>
                <c:pt idx="2">
                  <c:v>3.4774426946158822E-2</c:v>
                </c:pt>
                <c:pt idx="3">
                  <c:v>3.417412938186766E-2</c:v>
                </c:pt>
                <c:pt idx="4">
                  <c:v>3.4617369458227243E-2</c:v>
                </c:pt>
                <c:pt idx="5">
                  <c:v>3.5243749623540835E-2</c:v>
                </c:pt>
                <c:pt idx="6">
                  <c:v>3.5779421322153344E-2</c:v>
                </c:pt>
                <c:pt idx="7">
                  <c:v>3.1316784516580466E-2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33-4F0B-947B-940218643BAE}"/>
            </c:ext>
          </c:extLst>
        </c:ser>
        <c:ser>
          <c:idx val="8"/>
          <c:order val="8"/>
          <c:tx>
            <c:strRef>
              <c:f>'US GDP %'!$A$12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 GDP %'!$B$3:$I$3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'US GDP %'!$B$12:$I$12</c:f>
              <c:numCache>
                <c:formatCode>General</c:formatCode>
                <c:ptCount val="8"/>
                <c:pt idx="0">
                  <c:v>4.7450514106796619E-2</c:v>
                </c:pt>
                <c:pt idx="1">
                  <c:v>4.7641863169864504E-2</c:v>
                </c:pt>
                <c:pt idx="2">
                  <c:v>4.896814549191314E-2</c:v>
                </c:pt>
                <c:pt idx="3">
                  <c:v>5.063842099736645E-2</c:v>
                </c:pt>
                <c:pt idx="4">
                  <c:v>4.9811628696972282E-2</c:v>
                </c:pt>
                <c:pt idx="5">
                  <c:v>4.9926345309088419E-2</c:v>
                </c:pt>
                <c:pt idx="6">
                  <c:v>5.1331422331223807E-2</c:v>
                </c:pt>
                <c:pt idx="7">
                  <c:v>5.3968281037217881E-2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33-4F0B-947B-940218643BAE}"/>
            </c:ext>
          </c:extLst>
        </c:ser>
        <c:ser>
          <c:idx val="9"/>
          <c:order val="9"/>
          <c:tx>
            <c:strRef>
              <c:f>'US GDP %'!$A$13</c:f>
              <c:strCache>
                <c:ptCount val="1"/>
                <c:pt idx="0">
                  <c:v>Finance, insurance, real estate, rental, and leasing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 GDP %'!$B$3:$I$3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'US GDP %'!$B$13:$I$13</c:f>
              <c:numCache>
                <c:formatCode>General</c:formatCode>
                <c:ptCount val="8"/>
                <c:pt idx="0">
                  <c:v>0.17514145066624595</c:v>
                </c:pt>
                <c:pt idx="1">
                  <c:v>0.17822442609766101</c:v>
                </c:pt>
                <c:pt idx="2">
                  <c:v>0.18521846958811863</c:v>
                </c:pt>
                <c:pt idx="3">
                  <c:v>0.19001498586083684</c:v>
                </c:pt>
                <c:pt idx="4">
                  <c:v>0.19064463476161714</c:v>
                </c:pt>
                <c:pt idx="5">
                  <c:v>0.19046445822141098</c:v>
                </c:pt>
                <c:pt idx="6">
                  <c:v>0.19285381904809565</c:v>
                </c:pt>
                <c:pt idx="7">
                  <c:v>0.20405657549861547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533-4F0B-947B-940218643BAE}"/>
            </c:ext>
          </c:extLst>
        </c:ser>
        <c:ser>
          <c:idx val="10"/>
          <c:order val="10"/>
          <c:tx>
            <c:strRef>
              <c:f>'US GDP %'!$A$14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 GDP %'!$B$3:$I$3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'US GDP %'!$B$14:$I$14</c:f>
              <c:numCache>
                <c:formatCode>General</c:formatCode>
                <c:ptCount val="8"/>
                <c:pt idx="0">
                  <c:v>0.10217786698146944</c:v>
                </c:pt>
                <c:pt idx="1">
                  <c:v>0.10393202782699049</c:v>
                </c:pt>
                <c:pt idx="2">
                  <c:v>0.10733467361632586</c:v>
                </c:pt>
                <c:pt idx="3">
                  <c:v>0.1096826077744113</c:v>
                </c:pt>
                <c:pt idx="4">
                  <c:v>0.11125952657904713</c:v>
                </c:pt>
                <c:pt idx="5">
                  <c:v>0.11118180049655353</c:v>
                </c:pt>
                <c:pt idx="6">
                  <c:v>0.11309245786598653</c:v>
                </c:pt>
                <c:pt idx="7">
                  <c:v>0.11400396221127573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33-4F0B-947B-940218643BAE}"/>
            </c:ext>
          </c:extLst>
        </c:ser>
        <c:ser>
          <c:idx val="11"/>
          <c:order val="11"/>
          <c:tx>
            <c:strRef>
              <c:f>'US GDP %'!$A$15</c:f>
              <c:strCache>
                <c:ptCount val="1"/>
                <c:pt idx="0">
                  <c:v>Arts, entertainment, recreation, accommodation, and food services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 GDP %'!$B$3:$I$3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'US GDP %'!$B$15:$I$15</c:f>
              <c:numCache>
                <c:formatCode>General</c:formatCode>
                <c:ptCount val="8"/>
                <c:pt idx="0">
                  <c:v>3.7615263216792053E-2</c:v>
                </c:pt>
                <c:pt idx="1">
                  <c:v>3.8205590272037245E-2</c:v>
                </c:pt>
                <c:pt idx="2">
                  <c:v>4.0408747054194567E-2</c:v>
                </c:pt>
                <c:pt idx="3">
                  <c:v>4.1428906358323594E-2</c:v>
                </c:pt>
                <c:pt idx="4">
                  <c:v>4.1512325360856334E-2</c:v>
                </c:pt>
                <c:pt idx="5">
                  <c:v>4.1189466928080412E-2</c:v>
                </c:pt>
                <c:pt idx="6">
                  <c:v>4.1478249884162495E-2</c:v>
                </c:pt>
                <c:pt idx="7">
                  <c:v>3.1770163954196566E-2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533-4F0B-947B-940218643BAE}"/>
            </c:ext>
          </c:extLst>
        </c:ser>
        <c:ser>
          <c:idx val="12"/>
          <c:order val="12"/>
          <c:tx>
            <c:strRef>
              <c:f>'US GDP %'!$A$16</c:f>
              <c:strCache>
                <c:ptCount val="1"/>
                <c:pt idx="0">
                  <c:v>Other services, except government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 GDP %'!$B$3:$I$3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'US GDP %'!$B$16:$I$16</c:f>
              <c:numCache>
                <c:formatCode>General</c:formatCode>
                <c:ptCount val="8"/>
                <c:pt idx="0">
                  <c:v>9.5675680123471565E-2</c:v>
                </c:pt>
                <c:pt idx="1">
                  <c:v>9.513467961886321E-2</c:v>
                </c:pt>
                <c:pt idx="2">
                  <c:v>9.8427371702630967E-2</c:v>
                </c:pt>
                <c:pt idx="3">
                  <c:v>0.10136221503137641</c:v>
                </c:pt>
                <c:pt idx="4">
                  <c:v>0.10069479584916848</c:v>
                </c:pt>
                <c:pt idx="5">
                  <c:v>9.9254986665482436E-2</c:v>
                </c:pt>
                <c:pt idx="6">
                  <c:v>9.9600391173462866E-2</c:v>
                </c:pt>
                <c:pt idx="7">
                  <c:v>9.7701063971107782E-2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533-4F0B-947B-940218643BAE}"/>
            </c:ext>
          </c:extLst>
        </c:ser>
        <c:ser>
          <c:idx val="13"/>
          <c:order val="13"/>
          <c:tx>
            <c:strRef>
              <c:f>'US GDP %'!$A$17</c:f>
              <c:strCache>
                <c:ptCount val="1"/>
                <c:pt idx="0">
                  <c:v>Government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 GDP %'!$B$3:$I$3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'US GDP %'!$B$17:$I$17</c:f>
              <c:numCache>
                <c:formatCode>General</c:formatCode>
                <c:ptCount val="8"/>
                <c:pt idx="0">
                  <c:v>0.11311410059517904</c:v>
                </c:pt>
                <c:pt idx="1">
                  <c:v>0.11000489996116106</c:v>
                </c:pt>
                <c:pt idx="2">
                  <c:v>0.11065371048394607</c:v>
                </c:pt>
                <c:pt idx="3">
                  <c:v>0.1111204010180383</c:v>
                </c:pt>
                <c:pt idx="4">
                  <c:v>0.10927017095506851</c:v>
                </c:pt>
                <c:pt idx="5">
                  <c:v>0.10788502389405423</c:v>
                </c:pt>
                <c:pt idx="6">
                  <c:v>0.10806279956366165</c:v>
                </c:pt>
                <c:pt idx="7">
                  <c:v>0.11164202573966758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533-4F0B-947B-940218643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35567"/>
        <c:axId val="23035983"/>
      </c:lineChart>
      <c:catAx>
        <c:axId val="2303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5983"/>
        <c:crosses val="autoZero"/>
        <c:auto val="1"/>
        <c:lblAlgn val="ctr"/>
        <c:lblOffset val="100"/>
        <c:noMultiLvlLbl val="0"/>
      </c:catAx>
      <c:valAx>
        <c:axId val="2303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266701</xdr:colOff>
      <xdr:row>2</xdr:row>
      <xdr:rowOff>25716</xdr:rowOff>
    </xdr:from>
    <xdr:to>
      <xdr:col>15</xdr:col>
      <xdr:colOff>573406</xdr:colOff>
      <xdr:row>30</xdr:row>
      <xdr:rowOff>85725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264EC39-6B89-496F-A509-B5802148F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8</xdr:row>
      <xdr:rowOff>132397</xdr:rowOff>
    </xdr:from>
    <xdr:to>
      <xdr:col>18</xdr:col>
      <xdr:colOff>438150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96245-EE9B-439C-9AAE-F23CB48B6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E5ED-CBB3-45E8-9058-4056EE0FDDDD}">
  <sheetPr>
    <tabColor rgb="FFFFFF00"/>
  </sheetPr>
  <dimension ref="A1:M15"/>
  <sheetViews>
    <sheetView tabSelected="1" zoomScaleNormal="100" workbookViewId="0">
      <selection activeCell="C22" sqref="C22"/>
    </sheetView>
  </sheetViews>
  <sheetFormatPr defaultRowHeight="14.4" x14ac:dyDescent="0.3"/>
  <cols>
    <col min="1" max="1" width="37.33203125" bestFit="1" customWidth="1"/>
    <col min="13" max="13" width="38.21875" customWidth="1"/>
  </cols>
  <sheetData>
    <row r="1" spans="1:13" ht="110.4" customHeight="1" x14ac:dyDescent="0.3">
      <c r="M1" s="27" t="s">
        <v>97</v>
      </c>
    </row>
    <row r="2" spans="1:13" x14ac:dyDescent="0.3">
      <c r="B2" s="28">
        <v>2013</v>
      </c>
      <c r="C2" s="28">
        <v>2014</v>
      </c>
      <c r="D2" s="28">
        <v>2015</v>
      </c>
      <c r="E2" s="28">
        <v>2016</v>
      </c>
      <c r="F2" s="28">
        <v>2017</v>
      </c>
      <c r="G2" s="28">
        <v>2018</v>
      </c>
      <c r="H2" s="28">
        <v>2019</v>
      </c>
      <c r="I2" s="28">
        <v>2020</v>
      </c>
    </row>
    <row r="3" spans="1:13" x14ac:dyDescent="0.3">
      <c r="A3" t="s">
        <v>12</v>
      </c>
      <c r="B3">
        <v>0.1871659596994206</v>
      </c>
      <c r="C3">
        <v>0.19037626842927391</v>
      </c>
      <c r="D3">
        <v>0.19188531501745795</v>
      </c>
      <c r="E3">
        <v>0.18687145019041068</v>
      </c>
      <c r="F3">
        <v>0.19824081907945199</v>
      </c>
      <c r="G3">
        <v>0.22008915713997945</v>
      </c>
      <c r="H3">
        <v>0.20496775122503263</v>
      </c>
      <c r="I3">
        <v>0.21538013684617918</v>
      </c>
    </row>
    <row r="4" spans="1:13" x14ac:dyDescent="0.3">
      <c r="A4" t="s">
        <v>68</v>
      </c>
      <c r="B4">
        <v>4.7221735899828921E-2</v>
      </c>
      <c r="C4">
        <v>5.0858592339106064E-2</v>
      </c>
      <c r="D4">
        <v>5.1188489416249108E-2</v>
      </c>
      <c r="E4">
        <v>4.7543704557241377E-2</v>
      </c>
      <c r="F4">
        <v>4.0122737940078784E-2</v>
      </c>
      <c r="G4">
        <v>3.7097685793291278E-2</v>
      </c>
      <c r="H4">
        <v>3.8134955130614455E-2</v>
      </c>
      <c r="I4">
        <v>2.707790725466299E-2</v>
      </c>
    </row>
    <row r="5" spans="1:13" x14ac:dyDescent="0.3">
      <c r="A5" t="s">
        <v>69</v>
      </c>
      <c r="B5">
        <v>1.4395939338212486E-2</v>
      </c>
      <c r="C5">
        <v>1.4396387263162025E-2</v>
      </c>
      <c r="D5">
        <v>1.4569347629709753E-2</v>
      </c>
      <c r="E5">
        <v>1.3569933333301112E-2</v>
      </c>
      <c r="F5">
        <v>1.2353301456985235E-2</v>
      </c>
      <c r="G5">
        <v>1.1901908001085435E-2</v>
      </c>
      <c r="H5">
        <v>1.195451134225289E-2</v>
      </c>
      <c r="I5">
        <v>1.3086980697860514E-2</v>
      </c>
    </row>
    <row r="6" spans="1:13" x14ac:dyDescent="0.3">
      <c r="A6" t="s">
        <v>90</v>
      </c>
      <c r="B6">
        <v>3.6531619150288324E-4</v>
      </c>
      <c r="C6">
        <v>3.6585482244376179E-4</v>
      </c>
      <c r="D6">
        <v>3.459528031195373E-4</v>
      </c>
      <c r="E6">
        <v>3.3640268561477347E-4</v>
      </c>
      <c r="F6">
        <v>3.2768748092326568E-4</v>
      </c>
      <c r="G6">
        <v>3.1880482319234334E-4</v>
      </c>
      <c r="H6">
        <v>3.4119793894991078E-4</v>
      </c>
      <c r="I6">
        <v>3.3984608102690755E-4</v>
      </c>
    </row>
    <row r="7" spans="1:13" x14ac:dyDescent="0.3">
      <c r="A7" t="s">
        <v>73</v>
      </c>
      <c r="B7">
        <v>0.17062857820316818</v>
      </c>
      <c r="C7">
        <v>0.15331252379381907</v>
      </c>
      <c r="D7">
        <v>0.14606197490201342</v>
      </c>
      <c r="E7">
        <v>0.16046287269526702</v>
      </c>
      <c r="F7">
        <v>0.16693172892990835</v>
      </c>
      <c r="G7">
        <v>0.16578974530574464</v>
      </c>
      <c r="H7">
        <v>0.1619590702748108</v>
      </c>
      <c r="I7">
        <v>0.1683912737364042</v>
      </c>
    </row>
    <row r="8" spans="1:13" x14ac:dyDescent="0.3">
      <c r="A8" t="s">
        <v>74</v>
      </c>
      <c r="B8">
        <v>1.8220041659831349E-2</v>
      </c>
      <c r="C8">
        <v>1.8280015737059608E-2</v>
      </c>
      <c r="D8">
        <v>1.8233040421616512E-2</v>
      </c>
      <c r="E8">
        <v>1.8376480038898978E-2</v>
      </c>
      <c r="F8">
        <v>1.747659078346955E-2</v>
      </c>
      <c r="G8">
        <v>1.651562976022215E-2</v>
      </c>
      <c r="H8">
        <v>1.5706244664914333E-2</v>
      </c>
      <c r="I8">
        <v>1.446179224538318E-2</v>
      </c>
    </row>
    <row r="9" spans="1:13" x14ac:dyDescent="0.3">
      <c r="A9" t="s">
        <v>94</v>
      </c>
      <c r="B9">
        <v>6.8256504351398337E-2</v>
      </c>
      <c r="C9">
        <v>7.1826050347986267E-2</v>
      </c>
      <c r="D9">
        <v>7.5189246955189457E-2</v>
      </c>
      <c r="E9">
        <v>6.6742824496882236E-2</v>
      </c>
      <c r="F9">
        <v>7.0819575812037197E-2</v>
      </c>
      <c r="G9">
        <v>6.3853567867137473E-2</v>
      </c>
      <c r="H9">
        <v>6.5356527091817732E-2</v>
      </c>
      <c r="I9">
        <v>5.3620109765812517E-2</v>
      </c>
    </row>
    <row r="10" spans="1:13" x14ac:dyDescent="0.3">
      <c r="A10" s="1" t="s">
        <v>32</v>
      </c>
      <c r="B10">
        <v>2.2632785542852966E-2</v>
      </c>
      <c r="C10">
        <v>2.2972766615376297E-2</v>
      </c>
      <c r="D10">
        <v>2.1952095682378752E-2</v>
      </c>
      <c r="E10">
        <v>2.2315194816305284E-2</v>
      </c>
      <c r="F10">
        <v>2.1149879851666949E-2</v>
      </c>
      <c r="G10">
        <v>2.0535026078733969E-2</v>
      </c>
      <c r="H10">
        <v>2.08229760299165E-2</v>
      </c>
      <c r="I10">
        <v>1.4089750219837934E-2</v>
      </c>
    </row>
    <row r="11" spans="1:13" x14ac:dyDescent="0.3">
      <c r="A11" t="s">
        <v>95</v>
      </c>
      <c r="B11">
        <v>4.0734271759404132E-2</v>
      </c>
      <c r="C11">
        <v>4.1884544701626836E-2</v>
      </c>
      <c r="D11">
        <v>3.9528552253903802E-2</v>
      </c>
      <c r="E11">
        <v>4.1697741220300739E-2</v>
      </c>
      <c r="F11">
        <v>4.2040574403138256E-2</v>
      </c>
      <c r="G11">
        <v>4.1110006808938525E-2</v>
      </c>
      <c r="H11">
        <v>4.6054501729300076E-2</v>
      </c>
      <c r="I11">
        <v>5.1116875079511681E-2</v>
      </c>
    </row>
    <row r="12" spans="1:13" x14ac:dyDescent="0.3">
      <c r="A12" t="s">
        <v>96</v>
      </c>
      <c r="B12">
        <v>0.21890573325852394</v>
      </c>
      <c r="C12">
        <v>0.21934507744987525</v>
      </c>
      <c r="D12">
        <v>0.21735330323552296</v>
      </c>
      <c r="E12">
        <v>0.20939109663892153</v>
      </c>
      <c r="F12">
        <v>0.20212163606565697</v>
      </c>
      <c r="G12">
        <v>0.20124783370874061</v>
      </c>
      <c r="H12">
        <v>0.21291514650676435</v>
      </c>
      <c r="I12">
        <v>0.23005388572630811</v>
      </c>
    </row>
    <row r="13" spans="1:13" x14ac:dyDescent="0.3">
      <c r="A13" t="s">
        <v>23</v>
      </c>
      <c r="B13">
        <v>0.10038089382532923</v>
      </c>
      <c r="C13">
        <v>0.1032972533316649</v>
      </c>
      <c r="D13">
        <v>0.11105636099736614</v>
      </c>
      <c r="E13">
        <v>0.11760173885388187</v>
      </c>
      <c r="F13">
        <v>0.11493677697913469</v>
      </c>
      <c r="G13">
        <v>0.11211462490073766</v>
      </c>
      <c r="H13">
        <v>0.10943975463453658</v>
      </c>
      <c r="I13">
        <v>0.10393789938901488</v>
      </c>
    </row>
    <row r="14" spans="1:13" x14ac:dyDescent="0.3">
      <c r="A14" t="s">
        <v>36</v>
      </c>
      <c r="B14">
        <v>0.11109224027052697</v>
      </c>
      <c r="C14">
        <v>0.11308466516860606</v>
      </c>
      <c r="D14">
        <v>0.11263632068547252</v>
      </c>
      <c r="E14">
        <v>0.11509056047297446</v>
      </c>
      <c r="F14">
        <v>0.11347869121754878</v>
      </c>
      <c r="G14">
        <v>0.1094260098121965</v>
      </c>
      <c r="H14">
        <v>0.11234736343108978</v>
      </c>
      <c r="I14">
        <v>0.10844354295799793</v>
      </c>
    </row>
    <row r="15" spans="1:13" x14ac:dyDescent="0.3">
      <c r="A15" t="s">
        <v>91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8B1A4-6EE3-422F-A9F1-AAAA05003DBA}">
  <sheetPr>
    <tabColor rgb="FFFFFF00"/>
  </sheetPr>
  <dimension ref="A1:K17"/>
  <sheetViews>
    <sheetView workbookViewId="0">
      <selection activeCell="A31" sqref="A31"/>
    </sheetView>
  </sheetViews>
  <sheetFormatPr defaultRowHeight="14.4" x14ac:dyDescent="0.3"/>
  <cols>
    <col min="1" max="1" width="56.6640625" style="1" bestFit="1" customWidth="1"/>
    <col min="2" max="16384" width="8.88671875" style="1"/>
  </cols>
  <sheetData>
    <row r="1" spans="1:11" x14ac:dyDescent="0.3">
      <c r="K1" s="1" t="s">
        <v>98</v>
      </c>
    </row>
    <row r="2" spans="1:11" s="4" customFormat="1" x14ac:dyDescent="0.3"/>
    <row r="3" spans="1:11" x14ac:dyDescent="0.3">
      <c r="A3" s="1" t="s">
        <v>99</v>
      </c>
      <c r="B3" s="1">
        <v>2013</v>
      </c>
      <c r="C3" s="1">
        <v>2014</v>
      </c>
      <c r="D3" s="1">
        <v>2015</v>
      </c>
      <c r="E3" s="1">
        <v>2016</v>
      </c>
      <c r="F3" s="1">
        <v>2017</v>
      </c>
      <c r="G3" s="1">
        <v>2018</v>
      </c>
      <c r="H3" s="1">
        <v>2019</v>
      </c>
      <c r="I3" s="1">
        <v>2020</v>
      </c>
    </row>
    <row r="4" spans="1:11" s="9" customFormat="1" x14ac:dyDescent="0.3">
      <c r="A4" s="1" t="s">
        <v>90</v>
      </c>
      <c r="B4" s="1">
        <v>1.6125083376738882E-2</v>
      </c>
      <c r="C4" s="1">
        <v>1.5781852563390146E-2</v>
      </c>
      <c r="D4" s="1">
        <v>1.4273601112794573E-2</v>
      </c>
      <c r="E4" s="1">
        <v>1.3262183104491298E-2</v>
      </c>
      <c r="F4" s="1">
        <v>1.3174062184850696E-2</v>
      </c>
      <c r="G4" s="1">
        <v>1.244856856589866E-2</v>
      </c>
      <c r="H4" s="1">
        <v>1.1963593340637371E-2</v>
      </c>
      <c r="I4" s="1">
        <v>1.2358121494324853E-2</v>
      </c>
    </row>
    <row r="5" spans="1:11" s="9" customFormat="1" x14ac:dyDescent="0.3">
      <c r="A5" s="1" t="s">
        <v>91</v>
      </c>
      <c r="B5" s="1">
        <v>2.1883749327128395E-2</v>
      </c>
      <c r="C5" s="1">
        <v>2.3485141287201916E-2</v>
      </c>
      <c r="D5" s="1">
        <v>1.5392197568022729E-2</v>
      </c>
      <c r="E5" s="1">
        <v>1.1686092992350176E-2</v>
      </c>
      <c r="F5" s="1">
        <v>1.4304564116830962E-2</v>
      </c>
      <c r="G5" s="1">
        <v>1.6680572362867796E-2</v>
      </c>
      <c r="H5" s="1">
        <v>1.5335299425330934E-2</v>
      </c>
      <c r="I5" s="1">
        <v>1.112215487033014E-2</v>
      </c>
    </row>
    <row r="6" spans="1:11" s="9" customFormat="1" x14ac:dyDescent="0.3">
      <c r="A6" s="1" t="s">
        <v>69</v>
      </c>
      <c r="B6" s="1">
        <v>1.6231136764641593E-2</v>
      </c>
      <c r="C6" s="1">
        <v>1.6938939678650448E-2</v>
      </c>
      <c r="D6" s="1">
        <v>1.5944229864786653E-2</v>
      </c>
      <c r="E6" s="1">
        <v>1.4501578504034942E-2</v>
      </c>
      <c r="F6" s="1">
        <v>1.4090240472072139E-2</v>
      </c>
      <c r="G6" s="1">
        <v>1.4105839237457285E-2</v>
      </c>
      <c r="H6" s="1">
        <v>1.3306878728359672E-2</v>
      </c>
      <c r="I6" s="1">
        <v>1.325122264064111E-2</v>
      </c>
    </row>
    <row r="7" spans="1:11" s="9" customFormat="1" x14ac:dyDescent="0.3">
      <c r="A7" s="1" t="s">
        <v>68</v>
      </c>
      <c r="B7" s="1">
        <v>3.81528342223207E-2</v>
      </c>
      <c r="C7" s="1">
        <v>3.965878595487294E-2</v>
      </c>
      <c r="D7" s="1">
        <v>4.3017041660853537E-2</v>
      </c>
      <c r="E7" s="1">
        <v>4.5459663247353253E-2</v>
      </c>
      <c r="F7" s="1">
        <v>4.556285007706079E-2</v>
      </c>
      <c r="G7" s="1">
        <v>4.4889518851528164E-2</v>
      </c>
      <c r="H7" s="1">
        <v>4.4688487506902484E-2</v>
      </c>
      <c r="I7" s="1">
        <v>4.7974164449304552E-2</v>
      </c>
    </row>
    <row r="8" spans="1:11" s="9" customFormat="1" x14ac:dyDescent="0.3">
      <c r="A8" s="1" t="s">
        <v>12</v>
      </c>
      <c r="B8" s="1">
        <v>0.19607343479910752</v>
      </c>
      <c r="C8" s="1">
        <v>0.18983803505650079</v>
      </c>
      <c r="D8" s="1">
        <v>0.1770925132143347</v>
      </c>
      <c r="E8" s="1">
        <v>0.16888672168885002</v>
      </c>
      <c r="F8" s="1">
        <v>0.16767125753642573</v>
      </c>
      <c r="G8" s="1">
        <v>0.16963671706473266</v>
      </c>
      <c r="H8" s="1">
        <v>0.16551376091416073</v>
      </c>
      <c r="I8" s="1">
        <v>0.16093311645467731</v>
      </c>
    </row>
    <row r="9" spans="1:11" s="9" customFormat="1" x14ac:dyDescent="0.3">
      <c r="A9" s="1" t="s">
        <v>92</v>
      </c>
      <c r="B9" s="1">
        <v>5.7270315040213342E-2</v>
      </c>
      <c r="C9" s="1">
        <v>5.7313548443807462E-2</v>
      </c>
      <c r="D9" s="1">
        <v>5.7437101905157328E-2</v>
      </c>
      <c r="E9" s="1">
        <v>5.588274621269388E-2</v>
      </c>
      <c r="F9" s="1">
        <v>5.5970654274285707E-2</v>
      </c>
      <c r="G9" s="1">
        <v>5.5821671127169244E-2</v>
      </c>
      <c r="H9" s="1">
        <v>5.5310646480056944E-2</v>
      </c>
      <c r="I9" s="1">
        <v>5.4748949200400535E-2</v>
      </c>
    </row>
    <row r="10" spans="1:11" s="9" customFormat="1" x14ac:dyDescent="0.3">
      <c r="A10" s="1" t="s">
        <v>93</v>
      </c>
      <c r="B10" s="1">
        <v>4.885953859315386E-2</v>
      </c>
      <c r="C10" s="1">
        <v>4.8864269973130946E-2</v>
      </c>
      <c r="D10" s="1">
        <v>5.1057769790762451E-2</v>
      </c>
      <c r="E10" s="1">
        <v>5.1899325019286485E-2</v>
      </c>
      <c r="F10" s="1">
        <v>5.1415912425828644E-2</v>
      </c>
      <c r="G10" s="1">
        <v>5.1271267992204085E-2</v>
      </c>
      <c r="H10" s="1">
        <v>5.1682779026592088E-2</v>
      </c>
      <c r="I10" s="1">
        <v>5.515342076670679E-2</v>
      </c>
    </row>
    <row r="11" spans="1:11" s="9" customFormat="1" x14ac:dyDescent="0.3">
      <c r="A11" s="1" t="s">
        <v>94</v>
      </c>
      <c r="B11" s="1">
        <v>3.4229048693104926E-2</v>
      </c>
      <c r="C11" s="1">
        <v>3.4975940095867845E-2</v>
      </c>
      <c r="D11" s="1">
        <v>3.4774426946158822E-2</v>
      </c>
      <c r="E11" s="1">
        <v>3.417412938186766E-2</v>
      </c>
      <c r="F11" s="1">
        <v>3.4617369458227243E-2</v>
      </c>
      <c r="G11" s="1">
        <v>3.5243749623540835E-2</v>
      </c>
      <c r="H11" s="1">
        <v>3.5779421322153344E-2</v>
      </c>
      <c r="I11" s="1">
        <v>3.1316784516580466E-2</v>
      </c>
    </row>
    <row r="12" spans="1:11" s="9" customFormat="1" x14ac:dyDescent="0.3">
      <c r="A12" s="1" t="s">
        <v>95</v>
      </c>
      <c r="B12" s="1">
        <v>4.7450514106796619E-2</v>
      </c>
      <c r="C12" s="1">
        <v>4.7641863169864504E-2</v>
      </c>
      <c r="D12" s="1">
        <v>4.896814549191314E-2</v>
      </c>
      <c r="E12" s="1">
        <v>5.063842099736645E-2</v>
      </c>
      <c r="F12" s="1">
        <v>4.9811628696972282E-2</v>
      </c>
      <c r="G12" s="1">
        <v>4.9926345309088419E-2</v>
      </c>
      <c r="H12" s="1">
        <v>5.1331422331223807E-2</v>
      </c>
      <c r="I12" s="1">
        <v>5.3968281037217881E-2</v>
      </c>
    </row>
    <row r="13" spans="1:11" s="9" customFormat="1" x14ac:dyDescent="0.3">
      <c r="A13" s="1" t="s">
        <v>96</v>
      </c>
      <c r="B13" s="1">
        <v>0.17514145066624595</v>
      </c>
      <c r="C13" s="1">
        <v>0.17822442609766101</v>
      </c>
      <c r="D13" s="1">
        <v>0.18521846958811863</v>
      </c>
      <c r="E13" s="1">
        <v>0.19001498586083684</v>
      </c>
      <c r="F13" s="1">
        <v>0.19064463476161714</v>
      </c>
      <c r="G13" s="1">
        <v>0.19046445822141098</v>
      </c>
      <c r="H13" s="1">
        <v>0.19285381904809565</v>
      </c>
      <c r="I13" s="1">
        <v>0.20405657549861547</v>
      </c>
    </row>
    <row r="14" spans="1:11" s="9" customFormat="1" x14ac:dyDescent="0.3">
      <c r="A14" s="1" t="s">
        <v>23</v>
      </c>
      <c r="B14" s="1">
        <v>0.10217786698146944</v>
      </c>
      <c r="C14" s="1">
        <v>0.10393202782699049</v>
      </c>
      <c r="D14" s="1">
        <v>0.10733467361632586</v>
      </c>
      <c r="E14" s="1">
        <v>0.1096826077744113</v>
      </c>
      <c r="F14" s="1">
        <v>0.11125952657904713</v>
      </c>
      <c r="G14" s="1">
        <v>0.11118180049655353</v>
      </c>
      <c r="H14" s="1">
        <v>0.11309245786598653</v>
      </c>
      <c r="I14" s="1">
        <v>0.11400396221127573</v>
      </c>
    </row>
    <row r="15" spans="1:11" s="9" customFormat="1" x14ac:dyDescent="0.3">
      <c r="A15" s="1" t="s">
        <v>32</v>
      </c>
      <c r="B15" s="1">
        <v>3.7615263216792053E-2</v>
      </c>
      <c r="C15" s="1">
        <v>3.8205590272037245E-2</v>
      </c>
      <c r="D15" s="1">
        <v>4.0408747054194567E-2</v>
      </c>
      <c r="E15" s="1">
        <v>4.1428906358323594E-2</v>
      </c>
      <c r="F15" s="1">
        <v>4.1512325360856334E-2</v>
      </c>
      <c r="G15" s="1">
        <v>4.1189466928080412E-2</v>
      </c>
      <c r="H15" s="1">
        <v>4.1478249884162495E-2</v>
      </c>
      <c r="I15" s="1">
        <v>3.1770163954196566E-2</v>
      </c>
    </row>
    <row r="16" spans="1:11" s="9" customFormat="1" x14ac:dyDescent="0.3">
      <c r="A16" s="1" t="s">
        <v>36</v>
      </c>
      <c r="B16" s="1">
        <v>9.5675680123471565E-2</v>
      </c>
      <c r="C16" s="1">
        <v>9.513467961886321E-2</v>
      </c>
      <c r="D16" s="1">
        <v>9.8427371702630967E-2</v>
      </c>
      <c r="E16" s="1">
        <v>0.10136221503137641</v>
      </c>
      <c r="F16" s="1">
        <v>0.10069479584916848</v>
      </c>
      <c r="G16" s="1">
        <v>9.9254986665482436E-2</v>
      </c>
      <c r="H16" s="1">
        <v>9.9600391173462866E-2</v>
      </c>
      <c r="I16" s="1">
        <v>9.7701063971107782E-2</v>
      </c>
    </row>
    <row r="17" spans="1:9" s="17" customFormat="1" x14ac:dyDescent="0.3">
      <c r="A17" s="1" t="s">
        <v>38</v>
      </c>
      <c r="B17" s="1">
        <v>0.11311410059517904</v>
      </c>
      <c r="C17" s="1">
        <v>0.11000489996116106</v>
      </c>
      <c r="D17" s="1">
        <v>0.11065371048394607</v>
      </c>
      <c r="E17" s="1">
        <v>0.1111204010180383</v>
      </c>
      <c r="F17" s="1">
        <v>0.10927017095506851</v>
      </c>
      <c r="G17" s="1">
        <v>0.10788502389405423</v>
      </c>
      <c r="H17" s="1">
        <v>0.10806279956366165</v>
      </c>
      <c r="I17" s="1">
        <v>0.11164202573966758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6E7E-8A0D-4EAB-85D1-C10911F8A8D7}">
  <dimension ref="A2:I24"/>
  <sheetViews>
    <sheetView workbookViewId="0">
      <selection activeCell="G28" sqref="G28"/>
    </sheetView>
  </sheetViews>
  <sheetFormatPr defaultRowHeight="14.4" x14ac:dyDescent="0.3"/>
  <cols>
    <col min="1" max="1" width="31" bestFit="1" customWidth="1"/>
  </cols>
  <sheetData>
    <row r="2" spans="1:9" x14ac:dyDescent="0.3">
      <c r="B2">
        <v>2013</v>
      </c>
      <c r="C2">
        <v>2014</v>
      </c>
      <c r="D2">
        <v>2015</v>
      </c>
      <c r="E2">
        <v>2016</v>
      </c>
      <c r="F2">
        <v>2017</v>
      </c>
      <c r="G2">
        <v>2018</v>
      </c>
      <c r="H2">
        <v>2019</v>
      </c>
      <c r="I2">
        <v>2020</v>
      </c>
    </row>
    <row r="4" spans="1:9" x14ac:dyDescent="0.3">
      <c r="A4" t="s">
        <v>89</v>
      </c>
      <c r="B4">
        <f>SUM(B5:B24)</f>
        <v>1</v>
      </c>
      <c r="C4">
        <f t="shared" ref="C4:I4" si="0">SUM(C5:C24)</f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</row>
    <row r="5" spans="1:9" x14ac:dyDescent="0.3">
      <c r="A5" t="s">
        <v>12</v>
      </c>
      <c r="B5">
        <v>0.1871659596994206</v>
      </c>
      <c r="C5">
        <v>0.19037626842927391</v>
      </c>
      <c r="D5">
        <v>0.19188531501745795</v>
      </c>
      <c r="E5">
        <v>0.18687145019041068</v>
      </c>
      <c r="F5">
        <v>0.19824081907945199</v>
      </c>
      <c r="G5">
        <v>0.22008915713997945</v>
      </c>
      <c r="H5">
        <v>0.20496775122503263</v>
      </c>
      <c r="I5">
        <v>0.21538013684617918</v>
      </c>
    </row>
    <row r="6" spans="1:9" x14ac:dyDescent="0.3">
      <c r="A6" t="s">
        <v>68</v>
      </c>
      <c r="B6">
        <v>4.7221735899828921E-2</v>
      </c>
      <c r="C6">
        <v>5.0858592339106064E-2</v>
      </c>
      <c r="D6">
        <v>5.1188489416249108E-2</v>
      </c>
      <c r="E6">
        <v>4.7543704557241377E-2</v>
      </c>
      <c r="F6">
        <v>4.0122737940078784E-2</v>
      </c>
      <c r="G6">
        <v>3.7097685793291278E-2</v>
      </c>
      <c r="H6">
        <v>3.8134955130614455E-2</v>
      </c>
      <c r="I6">
        <v>2.707790725466299E-2</v>
      </c>
    </row>
    <row r="7" spans="1:9" x14ac:dyDescent="0.3">
      <c r="A7" t="s">
        <v>69</v>
      </c>
      <c r="B7">
        <v>1.4395939338212486E-2</v>
      </c>
      <c r="C7">
        <v>1.4396387263162025E-2</v>
      </c>
      <c r="D7">
        <v>1.4569347629709753E-2</v>
      </c>
      <c r="E7">
        <v>1.3569933333301112E-2</v>
      </c>
      <c r="F7">
        <v>1.2353301456985235E-2</v>
      </c>
      <c r="G7">
        <v>1.1901908001085435E-2</v>
      </c>
      <c r="H7">
        <v>1.195451134225289E-2</v>
      </c>
      <c r="I7">
        <v>1.3086980697860514E-2</v>
      </c>
    </row>
    <row r="8" spans="1:9" x14ac:dyDescent="0.3">
      <c r="A8" t="s">
        <v>70</v>
      </c>
      <c r="B8">
        <v>3.6531619150288324E-4</v>
      </c>
      <c r="C8">
        <v>3.6585482244376179E-4</v>
      </c>
      <c r="D8">
        <v>3.459528031195373E-4</v>
      </c>
      <c r="E8">
        <v>3.3640268561477347E-4</v>
      </c>
      <c r="F8">
        <v>3.2768748092326568E-4</v>
      </c>
      <c r="G8">
        <v>3.1880482319234334E-4</v>
      </c>
      <c r="H8">
        <v>3.4119793894991078E-4</v>
      </c>
      <c r="I8">
        <v>3.3984608102690755E-4</v>
      </c>
    </row>
    <row r="11" spans="1:9" x14ac:dyDescent="0.3">
      <c r="A11" t="s">
        <v>73</v>
      </c>
      <c r="B11">
        <v>0.17062857820316818</v>
      </c>
      <c r="C11">
        <v>0.15331252379381907</v>
      </c>
      <c r="D11">
        <v>0.14606197490201342</v>
      </c>
      <c r="E11">
        <v>0.16046287269526702</v>
      </c>
      <c r="F11">
        <v>0.16693172892990835</v>
      </c>
      <c r="G11">
        <v>0.16578974530574464</v>
      </c>
      <c r="H11">
        <v>0.1619590702748108</v>
      </c>
      <c r="I11">
        <v>0.1683912737364042</v>
      </c>
    </row>
    <row r="12" spans="1:9" x14ac:dyDescent="0.3">
      <c r="A12" t="s">
        <v>74</v>
      </c>
      <c r="B12">
        <v>1.8220041659831349E-2</v>
      </c>
      <c r="C12">
        <v>1.8280015737059608E-2</v>
      </c>
      <c r="D12">
        <v>1.8233040421616512E-2</v>
      </c>
      <c r="E12">
        <v>1.8376480038898978E-2</v>
      </c>
      <c r="F12">
        <v>1.747659078346955E-2</v>
      </c>
      <c r="G12">
        <v>1.651562976022215E-2</v>
      </c>
      <c r="H12">
        <v>1.5706244664914333E-2</v>
      </c>
      <c r="I12">
        <v>1.446179224538318E-2</v>
      </c>
    </row>
    <row r="13" spans="1:9" x14ac:dyDescent="0.3">
      <c r="A13" t="s">
        <v>75</v>
      </c>
      <c r="B13">
        <v>6.8256504351398337E-2</v>
      </c>
      <c r="C13">
        <v>7.1826050347986267E-2</v>
      </c>
      <c r="D13">
        <v>7.5189246955189457E-2</v>
      </c>
      <c r="E13">
        <v>6.6742824496882236E-2</v>
      </c>
      <c r="F13">
        <v>7.0819575812037197E-2</v>
      </c>
      <c r="G13">
        <v>6.3853567867137473E-2</v>
      </c>
      <c r="H13">
        <v>6.5356527091817732E-2</v>
      </c>
      <c r="I13">
        <v>5.3620109765812517E-2</v>
      </c>
    </row>
    <row r="15" spans="1:9" x14ac:dyDescent="0.3">
      <c r="A15" t="s">
        <v>77</v>
      </c>
      <c r="B15">
        <v>9.5674242727106038E-3</v>
      </c>
      <c r="C15">
        <v>9.6492883858591283E-3</v>
      </c>
      <c r="D15">
        <v>9.030094637255584E-3</v>
      </c>
      <c r="E15">
        <v>9.0959226157822162E-3</v>
      </c>
      <c r="F15">
        <v>8.7408782608441767E-3</v>
      </c>
      <c r="G15">
        <v>8.7910638092431759E-3</v>
      </c>
      <c r="H15">
        <v>8.8899184879361569E-3</v>
      </c>
      <c r="I15">
        <v>4.2559014160178854E-3</v>
      </c>
    </row>
    <row r="16" spans="1:9" x14ac:dyDescent="0.3">
      <c r="A16" t="s">
        <v>78</v>
      </c>
      <c r="B16">
        <v>1.3065361270142364E-2</v>
      </c>
      <c r="C16">
        <v>1.3323478229517169E-2</v>
      </c>
      <c r="D16">
        <v>1.2922001045123168E-2</v>
      </c>
      <c r="E16">
        <v>1.3219272200523068E-2</v>
      </c>
      <c r="F16">
        <v>1.2409001590822774E-2</v>
      </c>
      <c r="G16">
        <v>1.1743962269490794E-2</v>
      </c>
      <c r="H16">
        <v>1.1933057541980343E-2</v>
      </c>
      <c r="I16">
        <v>9.8338488038200497E-3</v>
      </c>
    </row>
    <row r="17" spans="1:9" x14ac:dyDescent="0.3">
      <c r="A17" t="s">
        <v>79</v>
      </c>
      <c r="B17">
        <v>4.0734271759404132E-2</v>
      </c>
      <c r="C17">
        <v>4.1884544701626836E-2</v>
      </c>
      <c r="D17">
        <v>3.9528552253903802E-2</v>
      </c>
      <c r="E17">
        <v>4.1697741220300739E-2</v>
      </c>
      <c r="F17">
        <v>4.2040574403138256E-2</v>
      </c>
      <c r="G17">
        <v>4.1110006808938525E-2</v>
      </c>
      <c r="H17">
        <v>4.6054501729300076E-2</v>
      </c>
      <c r="I17">
        <v>5.1116875079511681E-2</v>
      </c>
    </row>
    <row r="18" spans="1:9" x14ac:dyDescent="0.3">
      <c r="A18" t="s">
        <v>80</v>
      </c>
      <c r="B18">
        <v>0.11825933038231373</v>
      </c>
      <c r="C18">
        <v>0.12186862736572862</v>
      </c>
      <c r="D18">
        <v>0.12494006574355804</v>
      </c>
      <c r="E18">
        <v>0.1247892045671498</v>
      </c>
      <c r="F18">
        <v>0.12769098464136189</v>
      </c>
      <c r="G18">
        <v>0.13013500510254195</v>
      </c>
      <c r="H18">
        <v>0.14062202818451755</v>
      </c>
      <c r="I18">
        <v>0.15717389365008777</v>
      </c>
    </row>
    <row r="20" spans="1:9" x14ac:dyDescent="0.3">
      <c r="A20" t="s">
        <v>82</v>
      </c>
      <c r="B20">
        <v>5.3083613294200853E-2</v>
      </c>
      <c r="C20">
        <v>5.0293903374029822E-2</v>
      </c>
      <c r="D20">
        <v>4.7070874481509178E-2</v>
      </c>
      <c r="E20">
        <v>4.2093836049124457E-2</v>
      </c>
      <c r="F20">
        <v>3.526918998754159E-2</v>
      </c>
      <c r="G20">
        <v>3.4173504738788149E-2</v>
      </c>
      <c r="H20">
        <v>3.4227062896353806E-2</v>
      </c>
      <c r="I20">
        <v>3.0143453055294523E-2</v>
      </c>
    </row>
    <row r="21" spans="1:9" x14ac:dyDescent="0.3">
      <c r="A21" t="s">
        <v>83</v>
      </c>
      <c r="B21">
        <v>5.9755251937209729E-2</v>
      </c>
      <c r="C21">
        <v>5.8608882106729931E-2</v>
      </c>
      <c r="D21">
        <v>6.0668247544887435E-2</v>
      </c>
      <c r="E21">
        <v>6.0165571988483046E-2</v>
      </c>
      <c r="F21">
        <v>5.7824150634723244E-2</v>
      </c>
      <c r="G21">
        <v>5.6267386516303995E-2</v>
      </c>
      <c r="H21">
        <v>5.9997821614126173E-2</v>
      </c>
      <c r="I21">
        <v>5.89599413139478E-2</v>
      </c>
    </row>
    <row r="22" spans="1:9" x14ac:dyDescent="0.3">
      <c r="A22" t="s">
        <v>84</v>
      </c>
      <c r="B22">
        <v>4.0625641888119506E-2</v>
      </c>
      <c r="C22">
        <v>4.4688371224934971E-2</v>
      </c>
      <c r="D22">
        <v>5.0388113452478706E-2</v>
      </c>
      <c r="E22">
        <v>5.7436166865398812E-2</v>
      </c>
      <c r="F22">
        <v>5.711262634441145E-2</v>
      </c>
      <c r="G22">
        <v>5.5847238384433666E-2</v>
      </c>
      <c r="H22">
        <v>4.9441933020410403E-2</v>
      </c>
      <c r="I22">
        <v>4.4977958075067083E-2</v>
      </c>
    </row>
    <row r="23" spans="1:9" x14ac:dyDescent="0.3">
      <c r="A23" t="s">
        <v>85</v>
      </c>
      <c r="B23">
        <v>0.11109224027052697</v>
      </c>
      <c r="C23">
        <v>0.11308466516860606</v>
      </c>
      <c r="D23">
        <v>0.11263632068547252</v>
      </c>
      <c r="E23">
        <v>0.11509056047297446</v>
      </c>
      <c r="F23">
        <v>0.11347869121754878</v>
      </c>
      <c r="G23">
        <v>0.1094260098121965</v>
      </c>
      <c r="H23">
        <v>0.11234736343108978</v>
      </c>
      <c r="I23">
        <v>0.10844354295799793</v>
      </c>
    </row>
    <row r="24" spans="1:9" x14ac:dyDescent="0.3">
      <c r="A24" t="s">
        <v>86</v>
      </c>
      <c r="B24">
        <v>4.7562789582009352E-2</v>
      </c>
      <c r="C24">
        <v>4.7182546710116791E-2</v>
      </c>
      <c r="D24">
        <v>4.5342363010455737E-2</v>
      </c>
      <c r="E24">
        <v>4.2508056022647255E-2</v>
      </c>
      <c r="F24">
        <v>3.916146143675351E-2</v>
      </c>
      <c r="G24">
        <v>3.6939323867410487E-2</v>
      </c>
      <c r="H24">
        <v>3.8066055425893003E-2</v>
      </c>
      <c r="I24">
        <v>4.27365390209258E-2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7D271-62C1-4C27-B7AC-02D3516BFEC4}">
  <dimension ref="B1:K33"/>
  <sheetViews>
    <sheetView workbookViewId="0">
      <selection sqref="A1:XFD1048576"/>
    </sheetView>
  </sheetViews>
  <sheetFormatPr defaultRowHeight="14.4" x14ac:dyDescent="0.3"/>
  <cols>
    <col min="1" max="1" width="8.88671875" style="1"/>
    <col min="2" max="2" width="4.33203125" style="1" bestFit="1" customWidth="1"/>
    <col min="3" max="3" width="56.6640625" style="1" bestFit="1" customWidth="1"/>
    <col min="4" max="11" width="16.77734375" style="1" bestFit="1" customWidth="1"/>
    <col min="12" max="16384" width="8.88671875" style="1"/>
  </cols>
  <sheetData>
    <row r="1" spans="2:11" ht="28.8" x14ac:dyDescent="0.3">
      <c r="C1" s="16" t="s">
        <v>64</v>
      </c>
    </row>
    <row r="2" spans="2:11" s="4" customFormat="1" x14ac:dyDescent="0.3"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</row>
    <row r="3" spans="2:11" x14ac:dyDescent="0.3">
      <c r="B3" s="2" t="s">
        <v>1</v>
      </c>
      <c r="C3" s="2" t="s">
        <v>2</v>
      </c>
      <c r="D3" s="2">
        <v>2013</v>
      </c>
      <c r="E3" s="2">
        <v>2014</v>
      </c>
      <c r="F3" s="2">
        <v>2015</v>
      </c>
      <c r="G3" s="2">
        <v>2016</v>
      </c>
      <c r="H3" s="2">
        <v>2017</v>
      </c>
      <c r="I3" s="2">
        <v>2018</v>
      </c>
      <c r="J3" s="2">
        <v>2019</v>
      </c>
      <c r="K3" s="2">
        <v>2020</v>
      </c>
    </row>
    <row r="4" spans="2:11" s="11" customFormat="1" x14ac:dyDescent="0.3">
      <c r="B4" s="11" t="s">
        <v>3</v>
      </c>
      <c r="C4" s="12" t="s">
        <v>4</v>
      </c>
      <c r="D4" s="8">
        <v>121165389</v>
      </c>
      <c r="E4" s="8">
        <v>126960190</v>
      </c>
      <c r="F4" s="8">
        <v>128889198</v>
      </c>
      <c r="G4" s="8">
        <v>131528647</v>
      </c>
      <c r="H4" s="8">
        <v>137898924</v>
      </c>
      <c r="I4" s="13">
        <v>146413621</v>
      </c>
      <c r="J4" s="13">
        <v>151267930</v>
      </c>
      <c r="K4" s="13">
        <v>146949761</v>
      </c>
    </row>
    <row r="5" spans="2:11" s="17" customFormat="1" x14ac:dyDescent="0.3">
      <c r="B5" s="17" t="s">
        <v>5</v>
      </c>
      <c r="C5" s="18" t="s">
        <v>6</v>
      </c>
      <c r="D5" s="7">
        <v>107459876</v>
      </c>
      <c r="E5" s="7">
        <v>112993946</v>
      </c>
      <c r="F5" s="7">
        <v>114627131</v>
      </c>
      <c r="G5" s="7">
        <v>116913131</v>
      </c>
      <c r="H5" s="7">
        <v>122830685</v>
      </c>
      <c r="I5" s="19">
        <v>130617784</v>
      </c>
      <c r="J5" s="19">
        <v>134921495</v>
      </c>
      <c r="K5" s="19">
        <v>130543992</v>
      </c>
    </row>
    <row r="6" spans="2:11" s="9" customFormat="1" x14ac:dyDescent="0.3">
      <c r="B6" s="9" t="s">
        <v>7</v>
      </c>
      <c r="C6" s="9" t="s">
        <v>41</v>
      </c>
      <c r="D6" s="3">
        <v>1953802</v>
      </c>
      <c r="E6" s="3">
        <v>2003667</v>
      </c>
      <c r="F6" s="3">
        <v>1839713</v>
      </c>
      <c r="G6" s="3">
        <v>1744357</v>
      </c>
      <c r="H6" s="3">
        <v>1816689</v>
      </c>
      <c r="I6" s="10">
        <v>1822640</v>
      </c>
      <c r="J6" s="10">
        <v>1809708</v>
      </c>
      <c r="K6" s="10">
        <v>1816023</v>
      </c>
    </row>
    <row r="7" spans="2:11" s="9" customFormat="1" x14ac:dyDescent="0.3">
      <c r="B7" s="9" t="s">
        <v>8</v>
      </c>
      <c r="C7" s="9" t="s">
        <v>42</v>
      </c>
      <c r="D7" s="3">
        <v>2651553</v>
      </c>
      <c r="E7" s="3">
        <v>2981678</v>
      </c>
      <c r="F7" s="3">
        <v>1983888</v>
      </c>
      <c r="G7" s="3">
        <v>1537056</v>
      </c>
      <c r="H7" s="3">
        <v>1972584</v>
      </c>
      <c r="I7" s="10">
        <v>2442263</v>
      </c>
      <c r="J7" s="10">
        <v>2319739</v>
      </c>
      <c r="K7" s="10">
        <v>1634398</v>
      </c>
    </row>
    <row r="8" spans="2:11" s="9" customFormat="1" x14ac:dyDescent="0.3">
      <c r="B8" s="9" t="s">
        <v>9</v>
      </c>
      <c r="C8" s="9" t="s">
        <v>43</v>
      </c>
      <c r="D8" s="3">
        <v>1966652</v>
      </c>
      <c r="E8" s="3">
        <v>2150571</v>
      </c>
      <c r="F8" s="3">
        <v>2055039</v>
      </c>
      <c r="G8" s="3">
        <v>1907373</v>
      </c>
      <c r="H8" s="3">
        <v>1943029</v>
      </c>
      <c r="I8" s="10">
        <v>2065287</v>
      </c>
      <c r="J8" s="10">
        <v>2012904</v>
      </c>
      <c r="K8" s="10">
        <v>1947264</v>
      </c>
    </row>
    <row r="9" spans="2:11" s="9" customFormat="1" x14ac:dyDescent="0.3">
      <c r="B9" s="9" t="s">
        <v>10</v>
      </c>
      <c r="C9" s="9" t="s">
        <v>44</v>
      </c>
      <c r="D9" s="3">
        <v>4622803</v>
      </c>
      <c r="E9" s="3">
        <v>5035087</v>
      </c>
      <c r="F9" s="3">
        <v>5544432</v>
      </c>
      <c r="G9" s="3">
        <v>5979248</v>
      </c>
      <c r="H9" s="3">
        <v>6283068</v>
      </c>
      <c r="I9" s="10">
        <v>6572437</v>
      </c>
      <c r="J9" s="10">
        <v>6759935</v>
      </c>
      <c r="K9" s="10">
        <v>7049792</v>
      </c>
    </row>
    <row r="10" spans="2:11" s="9" customFormat="1" x14ac:dyDescent="0.3">
      <c r="B10" s="9" t="s">
        <v>11</v>
      </c>
      <c r="C10" s="9" t="s">
        <v>45</v>
      </c>
      <c r="D10" s="3">
        <v>23757314</v>
      </c>
      <c r="E10" s="3">
        <v>24101873</v>
      </c>
      <c r="F10" s="3">
        <v>22825312</v>
      </c>
      <c r="G10" s="3">
        <v>22213442</v>
      </c>
      <c r="H10" s="3">
        <v>23121686</v>
      </c>
      <c r="I10" s="10">
        <v>24837126</v>
      </c>
      <c r="J10" s="10">
        <v>25036924</v>
      </c>
      <c r="K10" s="10">
        <v>23649083</v>
      </c>
    </row>
    <row r="11" spans="2:11" x14ac:dyDescent="0.3">
      <c r="B11" s="1" t="s">
        <v>13</v>
      </c>
      <c r="C11" s="6" t="s">
        <v>51</v>
      </c>
      <c r="D11" s="14">
        <v>11158221</v>
      </c>
      <c r="E11" s="14">
        <v>11624373</v>
      </c>
      <c r="F11" s="14">
        <v>11611760</v>
      </c>
      <c r="G11" s="14">
        <v>11389831</v>
      </c>
      <c r="H11" s="14">
        <v>11700987</v>
      </c>
      <c r="I11" s="15">
        <v>12617049</v>
      </c>
      <c r="J11" s="15">
        <v>12926085</v>
      </c>
      <c r="K11" s="15">
        <v>12301915</v>
      </c>
    </row>
    <row r="12" spans="2:11" x14ac:dyDescent="0.3">
      <c r="B12" s="1" t="s">
        <v>14</v>
      </c>
      <c r="C12" s="6" t="s">
        <v>52</v>
      </c>
      <c r="D12" s="14">
        <v>12599092</v>
      </c>
      <c r="E12" s="14">
        <v>12477499</v>
      </c>
      <c r="F12" s="14">
        <v>11213552</v>
      </c>
      <c r="G12" s="14">
        <v>10823612</v>
      </c>
      <c r="H12" s="14">
        <v>11420699</v>
      </c>
      <c r="I12" s="15">
        <v>12220077</v>
      </c>
      <c r="J12" s="15">
        <v>12110838</v>
      </c>
      <c r="K12" s="15">
        <v>11347168</v>
      </c>
    </row>
    <row r="13" spans="2:11" s="9" customFormat="1" x14ac:dyDescent="0.3">
      <c r="B13" s="9" t="s">
        <v>15</v>
      </c>
      <c r="C13" s="9" t="s">
        <v>46</v>
      </c>
      <c r="D13" s="3">
        <v>6939180</v>
      </c>
      <c r="E13" s="3">
        <v>7276539</v>
      </c>
      <c r="F13" s="3">
        <v>7403022</v>
      </c>
      <c r="G13" s="3">
        <v>7350182</v>
      </c>
      <c r="H13" s="3">
        <v>7718293</v>
      </c>
      <c r="I13" s="10">
        <v>8173053</v>
      </c>
      <c r="J13" s="10">
        <v>8366727</v>
      </c>
      <c r="K13" s="10">
        <v>8045345</v>
      </c>
    </row>
    <row r="14" spans="2:11" s="9" customFormat="1" x14ac:dyDescent="0.3">
      <c r="B14" s="9" t="s">
        <v>16</v>
      </c>
      <c r="C14" s="9" t="s">
        <v>47</v>
      </c>
      <c r="D14" s="3">
        <v>5920085</v>
      </c>
      <c r="E14" s="3">
        <v>6203817</v>
      </c>
      <c r="F14" s="3">
        <v>6580795</v>
      </c>
      <c r="G14" s="3">
        <v>6826248</v>
      </c>
      <c r="H14" s="3">
        <v>7090199</v>
      </c>
      <c r="I14" s="10">
        <v>7506812</v>
      </c>
      <c r="J14" s="10">
        <v>7817947</v>
      </c>
      <c r="K14" s="10">
        <v>8104782</v>
      </c>
    </row>
    <row r="15" spans="2:11" s="9" customFormat="1" x14ac:dyDescent="0.3">
      <c r="B15" s="9" t="s">
        <v>17</v>
      </c>
      <c r="C15" s="9" t="s">
        <v>48</v>
      </c>
      <c r="D15" s="3">
        <v>4147376</v>
      </c>
      <c r="E15" s="3">
        <v>4440552</v>
      </c>
      <c r="F15" s="3">
        <v>4482048</v>
      </c>
      <c r="G15" s="3">
        <v>4494877</v>
      </c>
      <c r="H15" s="3">
        <v>4773698</v>
      </c>
      <c r="I15" s="10">
        <v>5160165</v>
      </c>
      <c r="J15" s="10">
        <v>5412279</v>
      </c>
      <c r="K15" s="10">
        <v>4601994</v>
      </c>
    </row>
    <row r="16" spans="2:11" s="9" customFormat="1" x14ac:dyDescent="0.3">
      <c r="B16" s="9" t="s">
        <v>18</v>
      </c>
      <c r="C16" s="9" t="s">
        <v>49</v>
      </c>
      <c r="D16" s="3">
        <v>5749360</v>
      </c>
      <c r="E16" s="3">
        <v>6048620</v>
      </c>
      <c r="F16" s="3">
        <v>6311465</v>
      </c>
      <c r="G16" s="3">
        <v>6660403</v>
      </c>
      <c r="H16" s="3">
        <v>6868970</v>
      </c>
      <c r="I16" s="10">
        <v>7309897</v>
      </c>
      <c r="J16" s="10">
        <v>7764798</v>
      </c>
      <c r="K16" s="10">
        <v>7930626</v>
      </c>
    </row>
    <row r="17" spans="2:11" s="9" customFormat="1" x14ac:dyDescent="0.3">
      <c r="B17" s="9" t="s">
        <v>19</v>
      </c>
      <c r="C17" s="9" t="s">
        <v>50</v>
      </c>
      <c r="D17" s="3">
        <v>21221082</v>
      </c>
      <c r="E17" s="3">
        <v>22627407</v>
      </c>
      <c r="F17" s="3">
        <v>23872660</v>
      </c>
      <c r="G17" s="3">
        <v>24992414</v>
      </c>
      <c r="H17" s="3">
        <v>26289690</v>
      </c>
      <c r="I17" s="10">
        <v>27886591</v>
      </c>
      <c r="J17" s="10">
        <v>29172598</v>
      </c>
      <c r="K17" s="10">
        <v>29986065</v>
      </c>
    </row>
    <row r="18" spans="2:11" x14ac:dyDescent="0.3">
      <c r="B18" s="1" t="s">
        <v>20</v>
      </c>
      <c r="C18" s="6" t="s">
        <v>53</v>
      </c>
      <c r="D18" s="14">
        <v>9082485</v>
      </c>
      <c r="E18" s="14">
        <v>9815506</v>
      </c>
      <c r="F18" s="14">
        <v>10271932</v>
      </c>
      <c r="G18" s="14">
        <v>10676562</v>
      </c>
      <c r="H18" s="14">
        <v>11418974</v>
      </c>
      <c r="I18" s="15">
        <v>12145924</v>
      </c>
      <c r="J18" s="15">
        <v>12628771</v>
      </c>
      <c r="K18" s="15">
        <v>13062871</v>
      </c>
    </row>
    <row r="19" spans="2:11" x14ac:dyDescent="0.3">
      <c r="B19" s="1" t="s">
        <v>21</v>
      </c>
      <c r="C19" s="6" t="s">
        <v>54</v>
      </c>
      <c r="D19" s="14">
        <v>12138598</v>
      </c>
      <c r="E19" s="14">
        <v>12811902</v>
      </c>
      <c r="F19" s="14">
        <v>13600729</v>
      </c>
      <c r="G19" s="14">
        <v>14315852</v>
      </c>
      <c r="H19" s="14">
        <v>14870715</v>
      </c>
      <c r="I19" s="15">
        <v>15740667</v>
      </c>
      <c r="J19" s="15">
        <v>16543825</v>
      </c>
      <c r="K19" s="15">
        <v>16923192</v>
      </c>
    </row>
    <row r="20" spans="2:11" s="9" customFormat="1" x14ac:dyDescent="0.3">
      <c r="B20" s="9" t="s">
        <v>22</v>
      </c>
      <c r="C20" s="9" t="s">
        <v>23</v>
      </c>
      <c r="D20" s="3">
        <v>12380421</v>
      </c>
      <c r="E20" s="3">
        <v>13195230</v>
      </c>
      <c r="F20" s="3">
        <v>13834280</v>
      </c>
      <c r="G20" s="3">
        <v>14426405</v>
      </c>
      <c r="H20" s="3">
        <v>15342569</v>
      </c>
      <c r="I20" s="10">
        <v>16278530</v>
      </c>
      <c r="J20" s="10">
        <v>17107262</v>
      </c>
      <c r="K20" s="10">
        <v>16752855</v>
      </c>
    </row>
    <row r="21" spans="2:11" x14ac:dyDescent="0.3">
      <c r="B21" s="1" t="s">
        <v>24</v>
      </c>
      <c r="C21" s="6" t="s">
        <v>55</v>
      </c>
      <c r="D21" s="14">
        <v>7282866</v>
      </c>
      <c r="E21" s="14">
        <v>7678909</v>
      </c>
      <c r="F21" s="14">
        <v>7996692</v>
      </c>
      <c r="G21" s="14">
        <v>8336076</v>
      </c>
      <c r="H21" s="14">
        <v>8829382</v>
      </c>
      <c r="I21" s="15">
        <v>9324040</v>
      </c>
      <c r="J21" s="15">
        <v>9765157</v>
      </c>
      <c r="K21" s="15">
        <v>9535418</v>
      </c>
    </row>
    <row r="22" spans="2:11" x14ac:dyDescent="0.3">
      <c r="B22" s="1" t="s">
        <v>25</v>
      </c>
      <c r="C22" s="6" t="s">
        <v>56</v>
      </c>
      <c r="D22" s="14">
        <v>1995981</v>
      </c>
      <c r="E22" s="14">
        <v>2125298</v>
      </c>
      <c r="F22" s="14">
        <v>2246919</v>
      </c>
      <c r="G22" s="14">
        <v>2265771</v>
      </c>
      <c r="H22" s="14">
        <v>2409606</v>
      </c>
      <c r="I22" s="15">
        <v>2542460</v>
      </c>
      <c r="J22" s="15">
        <v>2682912</v>
      </c>
      <c r="K22" s="15">
        <v>2647163</v>
      </c>
    </row>
    <row r="23" spans="2:11" x14ac:dyDescent="0.3">
      <c r="B23" s="1" t="s">
        <v>26</v>
      </c>
      <c r="C23" s="6" t="s">
        <v>57</v>
      </c>
      <c r="D23" s="14">
        <v>3101574</v>
      </c>
      <c r="E23" s="14">
        <v>3391023</v>
      </c>
      <c r="F23" s="14">
        <v>3590669</v>
      </c>
      <c r="G23" s="14">
        <v>3824558</v>
      </c>
      <c r="H23" s="14">
        <v>4103580</v>
      </c>
      <c r="I23" s="15">
        <v>4412032</v>
      </c>
      <c r="J23" s="15">
        <v>4659194</v>
      </c>
      <c r="K23" s="15">
        <v>4570273</v>
      </c>
    </row>
    <row r="24" spans="2:11" s="9" customFormat="1" x14ac:dyDescent="0.3">
      <c r="B24" s="9" t="s">
        <v>27</v>
      </c>
      <c r="C24" s="9" t="s">
        <v>28</v>
      </c>
      <c r="D24" s="3">
        <v>9254630</v>
      </c>
      <c r="E24" s="3">
        <v>9595037</v>
      </c>
      <c r="F24" s="3">
        <v>10116461</v>
      </c>
      <c r="G24" s="3">
        <v>10636947</v>
      </c>
      <c r="H24" s="3">
        <v>11109804</v>
      </c>
      <c r="I24" s="10">
        <v>11573639</v>
      </c>
      <c r="J24" s="10">
        <v>12035685</v>
      </c>
      <c r="K24" s="10">
        <v>11698106</v>
      </c>
    </row>
    <row r="25" spans="2:11" x14ac:dyDescent="0.3">
      <c r="B25" s="1" t="s">
        <v>29</v>
      </c>
      <c r="C25" s="6" t="s">
        <v>58</v>
      </c>
      <c r="D25" s="14">
        <v>1279016</v>
      </c>
      <c r="E25" s="14">
        <v>1320912</v>
      </c>
      <c r="F25" s="14">
        <v>1364379</v>
      </c>
      <c r="G25" s="14">
        <v>1404704</v>
      </c>
      <c r="H25" s="14">
        <v>1450761</v>
      </c>
      <c r="I25" s="15">
        <v>1486393</v>
      </c>
      <c r="J25" s="15">
        <v>1533924</v>
      </c>
      <c r="K25" s="15">
        <v>1459760</v>
      </c>
    </row>
    <row r="26" spans="2:11" x14ac:dyDescent="0.3">
      <c r="B26" s="1" t="s">
        <v>30</v>
      </c>
      <c r="C26" s="6" t="s">
        <v>59</v>
      </c>
      <c r="D26" s="14">
        <v>7975614</v>
      </c>
      <c r="E26" s="14">
        <v>8274125</v>
      </c>
      <c r="F26" s="14">
        <v>8752082</v>
      </c>
      <c r="G26" s="14">
        <v>9232243</v>
      </c>
      <c r="H26" s="14">
        <v>9659042</v>
      </c>
      <c r="I26" s="15">
        <v>10087245</v>
      </c>
      <c r="J26" s="15">
        <v>10501761</v>
      </c>
      <c r="K26" s="15">
        <v>10238345</v>
      </c>
    </row>
    <row r="27" spans="2:11" s="9" customFormat="1" x14ac:dyDescent="0.3">
      <c r="B27" s="9" t="s">
        <v>31</v>
      </c>
      <c r="C27" s="9" t="s">
        <v>32</v>
      </c>
      <c r="D27" s="3">
        <v>4557668</v>
      </c>
      <c r="E27" s="3">
        <v>4850589</v>
      </c>
      <c r="F27" s="3">
        <v>5208251</v>
      </c>
      <c r="G27" s="3">
        <v>5449088</v>
      </c>
      <c r="H27" s="3">
        <v>5724505</v>
      </c>
      <c r="I27" s="10">
        <v>6030699</v>
      </c>
      <c r="J27" s="10">
        <v>6274329</v>
      </c>
      <c r="K27" s="10">
        <v>4668618</v>
      </c>
    </row>
    <row r="28" spans="2:11" x14ac:dyDescent="0.3">
      <c r="B28" s="1" t="s">
        <v>33</v>
      </c>
      <c r="C28" s="6" t="s">
        <v>60</v>
      </c>
      <c r="D28" s="14">
        <v>1096301</v>
      </c>
      <c r="E28" s="14">
        <v>1153734</v>
      </c>
      <c r="F28" s="14">
        <v>1219830</v>
      </c>
      <c r="G28" s="14">
        <v>1275512</v>
      </c>
      <c r="H28" s="14">
        <v>1369073</v>
      </c>
      <c r="I28" s="15">
        <v>1441927</v>
      </c>
      <c r="J28" s="15">
        <v>1501472</v>
      </c>
      <c r="K28" s="15">
        <v>940336</v>
      </c>
    </row>
    <row r="29" spans="2:11" x14ac:dyDescent="0.3">
      <c r="B29" s="1" t="s">
        <v>34</v>
      </c>
      <c r="C29" s="6" t="s">
        <v>61</v>
      </c>
      <c r="D29" s="14">
        <v>3461367</v>
      </c>
      <c r="E29" s="14">
        <v>3696856</v>
      </c>
      <c r="F29" s="14">
        <v>3988420</v>
      </c>
      <c r="G29" s="14">
        <v>4173576</v>
      </c>
      <c r="H29" s="14">
        <v>4355432</v>
      </c>
      <c r="I29" s="15">
        <v>4588772</v>
      </c>
      <c r="J29" s="15">
        <v>4772856</v>
      </c>
      <c r="K29" s="15">
        <v>3728282</v>
      </c>
    </row>
    <row r="30" spans="2:11" s="9" customFormat="1" x14ac:dyDescent="0.3">
      <c r="B30" s="9" t="s">
        <v>35</v>
      </c>
      <c r="C30" s="9" t="s">
        <v>36</v>
      </c>
      <c r="D30" s="3">
        <v>2337951</v>
      </c>
      <c r="E30" s="3">
        <v>2483280</v>
      </c>
      <c r="F30" s="3">
        <v>2569764</v>
      </c>
      <c r="G30" s="3">
        <v>2695088</v>
      </c>
      <c r="H30" s="3">
        <v>2775900</v>
      </c>
      <c r="I30" s="10">
        <v>2958643</v>
      </c>
      <c r="J30" s="10">
        <v>3030660</v>
      </c>
      <c r="K30" s="10">
        <v>2659042</v>
      </c>
    </row>
    <row r="31" spans="2:11" s="17" customFormat="1" x14ac:dyDescent="0.3">
      <c r="B31" s="17" t="s">
        <v>37</v>
      </c>
      <c r="C31" s="18" t="s">
        <v>38</v>
      </c>
      <c r="D31" s="7">
        <v>13705514</v>
      </c>
      <c r="E31" s="7">
        <v>13966243</v>
      </c>
      <c r="F31" s="7">
        <v>14262068</v>
      </c>
      <c r="G31" s="7">
        <v>14615516</v>
      </c>
      <c r="H31" s="7">
        <v>15068239</v>
      </c>
      <c r="I31" s="19">
        <v>15795837</v>
      </c>
      <c r="J31" s="19">
        <v>16346436</v>
      </c>
      <c r="K31" s="19">
        <v>16405769</v>
      </c>
    </row>
    <row r="32" spans="2:11" x14ac:dyDescent="0.3">
      <c r="B32" s="1" t="s">
        <v>39</v>
      </c>
      <c r="C32" s="6" t="s">
        <v>62</v>
      </c>
      <c r="D32" s="14">
        <v>4388269</v>
      </c>
      <c r="E32" s="14">
        <v>4379072</v>
      </c>
      <c r="F32" s="14">
        <v>4390758</v>
      </c>
      <c r="G32" s="14">
        <v>4447772</v>
      </c>
      <c r="H32" s="14">
        <v>4517797</v>
      </c>
      <c r="I32" s="15">
        <v>4755202</v>
      </c>
      <c r="J32" s="15">
        <v>4978586</v>
      </c>
      <c r="K32" s="15">
        <v>5182001</v>
      </c>
    </row>
    <row r="33" spans="2:11" x14ac:dyDescent="0.3">
      <c r="B33" s="1" t="s">
        <v>40</v>
      </c>
      <c r="C33" s="6" t="s">
        <v>63</v>
      </c>
      <c r="D33" s="14">
        <v>9317244</v>
      </c>
      <c r="E33" s="14">
        <v>9587172</v>
      </c>
      <c r="F33" s="14">
        <v>9871310</v>
      </c>
      <c r="G33" s="14">
        <v>10167744</v>
      </c>
      <c r="H33" s="14">
        <v>10550441</v>
      </c>
      <c r="I33" s="15">
        <v>11040633</v>
      </c>
      <c r="J33" s="15">
        <v>11367850</v>
      </c>
      <c r="K33" s="15">
        <v>11223767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7DEC-44B7-4E9B-BC48-83AFDE3C779E}">
  <dimension ref="A2:I26"/>
  <sheetViews>
    <sheetView workbookViewId="0">
      <selection activeCell="A8" sqref="A8"/>
    </sheetView>
  </sheetViews>
  <sheetFormatPr defaultRowHeight="14.4" x14ac:dyDescent="0.3"/>
  <cols>
    <col min="1" max="1" width="80.5546875" bestFit="1" customWidth="1"/>
  </cols>
  <sheetData>
    <row r="2" spans="1:9" ht="28.8" x14ac:dyDescent="0.3">
      <c r="A2" s="20" t="s">
        <v>65</v>
      </c>
      <c r="B2" s="20">
        <v>2013</v>
      </c>
      <c r="C2" s="20">
        <v>2014</v>
      </c>
      <c r="D2" s="20">
        <v>2015</v>
      </c>
      <c r="E2" s="20">
        <v>2016</v>
      </c>
      <c r="F2" s="20">
        <v>2017</v>
      </c>
      <c r="G2" s="20">
        <v>2018</v>
      </c>
      <c r="H2" s="20">
        <v>2019</v>
      </c>
      <c r="I2" s="20">
        <v>2020</v>
      </c>
    </row>
    <row r="3" spans="1:9" x14ac:dyDescent="0.3">
      <c r="A3" s="21" t="s">
        <v>66</v>
      </c>
      <c r="B3" s="22">
        <v>384870.3</v>
      </c>
      <c r="C3" s="22">
        <v>398947.9</v>
      </c>
      <c r="D3" s="22">
        <v>423444.1</v>
      </c>
      <c r="E3" s="22">
        <v>440372.2</v>
      </c>
      <c r="F3" s="22">
        <v>474115.1</v>
      </c>
      <c r="G3" s="22">
        <v>507123.9</v>
      </c>
      <c r="H3" s="22">
        <v>510737.8</v>
      </c>
      <c r="I3" s="22">
        <v>469095.9</v>
      </c>
    </row>
    <row r="4" spans="1:9" x14ac:dyDescent="0.3">
      <c r="A4" s="23" t="s">
        <v>67</v>
      </c>
      <c r="B4" s="22">
        <v>90366.2</v>
      </c>
      <c r="C4" s="22">
        <v>96561.8</v>
      </c>
      <c r="D4" s="24">
        <v>102986</v>
      </c>
      <c r="E4" s="22">
        <v>102752.9</v>
      </c>
      <c r="F4" s="22">
        <v>111775.4</v>
      </c>
      <c r="G4" s="22">
        <v>129462.39999999999</v>
      </c>
      <c r="H4" s="22">
        <v>123807.6</v>
      </c>
      <c r="I4" s="22">
        <v>114447.4</v>
      </c>
    </row>
    <row r="5" spans="1:9" x14ac:dyDescent="0.3">
      <c r="A5" s="25" t="s">
        <v>12</v>
      </c>
      <c r="B5" s="24">
        <v>67885</v>
      </c>
      <c r="C5" s="22">
        <v>71809.7</v>
      </c>
      <c r="D5" s="22">
        <v>76598.2</v>
      </c>
      <c r="E5" s="22">
        <v>77325.5</v>
      </c>
      <c r="F5" s="24">
        <v>88265</v>
      </c>
      <c r="G5" s="22">
        <v>105762.7</v>
      </c>
      <c r="H5" s="22">
        <v>99360.7</v>
      </c>
      <c r="I5" s="22">
        <v>96331.199999999997</v>
      </c>
    </row>
    <row r="6" spans="1:9" x14ac:dyDescent="0.3">
      <c r="A6" s="25" t="s">
        <v>68</v>
      </c>
      <c r="B6" s="22">
        <v>17127.3</v>
      </c>
      <c r="C6" s="22">
        <v>19183.8</v>
      </c>
      <c r="D6" s="22">
        <v>20433.8</v>
      </c>
      <c r="E6" s="22">
        <v>19673.099999999999</v>
      </c>
      <c r="F6" s="22">
        <v>17864.3</v>
      </c>
      <c r="G6" s="22">
        <v>17827.099999999999</v>
      </c>
      <c r="H6" s="22">
        <v>18486.400000000001</v>
      </c>
      <c r="I6" s="22">
        <v>12110.9</v>
      </c>
    </row>
    <row r="7" spans="1:9" x14ac:dyDescent="0.3">
      <c r="A7" s="25" t="s">
        <v>69</v>
      </c>
      <c r="B7" s="22">
        <v>5221.3999999999996</v>
      </c>
      <c r="C7" s="22">
        <v>5430.3</v>
      </c>
      <c r="D7" s="22">
        <v>5815.9</v>
      </c>
      <c r="E7" s="22">
        <v>5615.1</v>
      </c>
      <c r="F7" s="22">
        <v>5500.2</v>
      </c>
      <c r="G7" s="22">
        <v>5719.4</v>
      </c>
      <c r="H7" s="22">
        <v>5795.1</v>
      </c>
      <c r="I7" s="22">
        <v>5853.3</v>
      </c>
    </row>
    <row r="8" spans="1:9" x14ac:dyDescent="0.3">
      <c r="A8" s="25" t="s">
        <v>70</v>
      </c>
      <c r="B8" s="22">
        <v>132.5</v>
      </c>
      <c r="C8" s="24">
        <v>138</v>
      </c>
      <c r="D8" s="22">
        <v>138.1</v>
      </c>
      <c r="E8" s="22">
        <v>139.19999999999999</v>
      </c>
      <c r="F8" s="22">
        <v>145.9</v>
      </c>
      <c r="G8" s="22">
        <v>153.19999999999999</v>
      </c>
      <c r="H8" s="22">
        <v>165.4</v>
      </c>
      <c r="I8" s="24">
        <v>152</v>
      </c>
    </row>
    <row r="9" spans="1:9" x14ac:dyDescent="0.3">
      <c r="A9" s="23" t="s">
        <v>71</v>
      </c>
      <c r="B9" s="22">
        <v>255082.3</v>
      </c>
      <c r="C9" s="22">
        <v>262839.8</v>
      </c>
      <c r="D9" s="22">
        <v>278101.3</v>
      </c>
      <c r="E9" s="22">
        <v>293447.5</v>
      </c>
      <c r="F9" s="22">
        <v>316029.59999999998</v>
      </c>
      <c r="G9" s="22">
        <v>333331.40000000002</v>
      </c>
      <c r="H9" s="24">
        <v>342502</v>
      </c>
      <c r="I9" s="22">
        <v>313699.5</v>
      </c>
    </row>
    <row r="10" spans="1:9" x14ac:dyDescent="0.3">
      <c r="A10" s="25" t="s">
        <v>72</v>
      </c>
      <c r="B10" s="22">
        <v>68495.3</v>
      </c>
      <c r="C10" s="22">
        <v>64724.5</v>
      </c>
      <c r="D10" s="22">
        <v>65584.5</v>
      </c>
      <c r="E10" s="22">
        <v>74001.899999999994</v>
      </c>
      <c r="F10" s="22">
        <v>82106.2</v>
      </c>
      <c r="G10" s="22">
        <v>87605.9</v>
      </c>
      <c r="H10" s="22">
        <v>86125.5</v>
      </c>
      <c r="I10" s="22">
        <v>81783.100000000006</v>
      </c>
    </row>
    <row r="11" spans="1:9" x14ac:dyDescent="0.3">
      <c r="A11" s="26" t="s">
        <v>73</v>
      </c>
      <c r="B11" s="22">
        <v>61886.9</v>
      </c>
      <c r="C11" s="22">
        <v>57829.3</v>
      </c>
      <c r="D11" s="22">
        <v>58306.1</v>
      </c>
      <c r="E11" s="22">
        <v>66397.899999999994</v>
      </c>
      <c r="F11" s="22">
        <v>74324.899999999994</v>
      </c>
      <c r="G11" s="22">
        <v>79669.399999999994</v>
      </c>
      <c r="H11" s="22">
        <v>78511.7</v>
      </c>
      <c r="I11" s="22">
        <v>75314.899999999994</v>
      </c>
    </row>
    <row r="12" spans="1:9" x14ac:dyDescent="0.3">
      <c r="A12" s="26" t="s">
        <v>74</v>
      </c>
      <c r="B12" s="22">
        <v>6608.4</v>
      </c>
      <c r="C12" s="22">
        <v>6895.2</v>
      </c>
      <c r="D12" s="22">
        <v>7278.4</v>
      </c>
      <c r="E12" s="24">
        <v>7604</v>
      </c>
      <c r="F12" s="22">
        <v>7781.3</v>
      </c>
      <c r="G12" s="22">
        <v>7936.5</v>
      </c>
      <c r="H12" s="22">
        <v>7613.8</v>
      </c>
      <c r="I12" s="22">
        <v>6468.2</v>
      </c>
    </row>
    <row r="13" spans="1:9" x14ac:dyDescent="0.3">
      <c r="A13" s="25" t="s">
        <v>75</v>
      </c>
      <c r="B13" s="22">
        <v>24756.6</v>
      </c>
      <c r="C13" s="22">
        <v>27092.7</v>
      </c>
      <c r="D13" s="22">
        <v>30014.6</v>
      </c>
      <c r="E13" s="22">
        <v>27617.5</v>
      </c>
      <c r="F13" s="22">
        <v>31531.8</v>
      </c>
      <c r="G13" s="22">
        <v>30684.5</v>
      </c>
      <c r="H13" s="22">
        <v>31682.400000000001</v>
      </c>
      <c r="I13" s="22">
        <v>23982.2</v>
      </c>
    </row>
    <row r="14" spans="1:9" x14ac:dyDescent="0.3">
      <c r="A14" s="25" t="s">
        <v>76</v>
      </c>
      <c r="B14" s="22">
        <v>8208.9</v>
      </c>
      <c r="C14" s="22">
        <v>8665.2999999999993</v>
      </c>
      <c r="D14" s="24">
        <v>8763</v>
      </c>
      <c r="E14" s="22">
        <v>9233.7999999999993</v>
      </c>
      <c r="F14" s="22">
        <v>9416.7999999999993</v>
      </c>
      <c r="G14" s="24">
        <v>9868</v>
      </c>
      <c r="H14" s="22">
        <v>10094.200000000001</v>
      </c>
      <c r="I14" s="22">
        <v>6301.8</v>
      </c>
    </row>
    <row r="15" spans="1:9" x14ac:dyDescent="0.3">
      <c r="A15" s="26" t="s">
        <v>77</v>
      </c>
      <c r="B15" s="22">
        <v>3470.1</v>
      </c>
      <c r="C15" s="22">
        <v>3639.7</v>
      </c>
      <c r="D15" s="22">
        <v>3604.7</v>
      </c>
      <c r="E15" s="22">
        <v>3763.8</v>
      </c>
      <c r="F15" s="22">
        <v>3891.8</v>
      </c>
      <c r="G15" s="22">
        <v>4224.5</v>
      </c>
      <c r="H15" s="22">
        <v>4309.5</v>
      </c>
      <c r="I15" s="22">
        <v>1903.5</v>
      </c>
    </row>
    <row r="16" spans="1:9" x14ac:dyDescent="0.3">
      <c r="A16" s="26" t="s">
        <v>78</v>
      </c>
      <c r="B16" s="22">
        <v>4738.8</v>
      </c>
      <c r="C16" s="22">
        <v>5025.6000000000004</v>
      </c>
      <c r="D16" s="22">
        <v>5158.3</v>
      </c>
      <c r="E16" s="24">
        <v>5470</v>
      </c>
      <c r="F16" s="24">
        <v>5525</v>
      </c>
      <c r="G16" s="22">
        <v>5643.5</v>
      </c>
      <c r="H16" s="22">
        <v>5784.7</v>
      </c>
      <c r="I16" s="22">
        <v>4398.3</v>
      </c>
    </row>
    <row r="17" spans="1:9" x14ac:dyDescent="0.3">
      <c r="A17" s="25" t="s">
        <v>79</v>
      </c>
      <c r="B17" s="22">
        <v>14774.3</v>
      </c>
      <c r="C17" s="22">
        <v>15798.8</v>
      </c>
      <c r="D17" s="22">
        <v>15779.3</v>
      </c>
      <c r="E17" s="22">
        <v>17254.099999999999</v>
      </c>
      <c r="F17" s="22">
        <v>18718.2</v>
      </c>
      <c r="G17" s="22">
        <v>19755.2</v>
      </c>
      <c r="H17" s="22">
        <v>22325.5</v>
      </c>
      <c r="I17" s="22">
        <v>22862.6</v>
      </c>
    </row>
    <row r="18" spans="1:9" x14ac:dyDescent="0.3">
      <c r="A18" s="25" t="s">
        <v>80</v>
      </c>
      <c r="B18" s="22">
        <v>42892.6</v>
      </c>
      <c r="C18" s="22">
        <v>45968.7</v>
      </c>
      <c r="D18" s="22">
        <v>49874.5</v>
      </c>
      <c r="E18" s="22">
        <v>51636.5</v>
      </c>
      <c r="F18" s="22">
        <v>56853.3</v>
      </c>
      <c r="G18" s="22">
        <v>62535.7</v>
      </c>
      <c r="H18" s="22">
        <v>68168.3</v>
      </c>
      <c r="I18" s="22">
        <v>70297.8</v>
      </c>
    </row>
    <row r="19" spans="1:9" x14ac:dyDescent="0.3">
      <c r="A19" s="25" t="s">
        <v>81</v>
      </c>
      <c r="B19" s="22">
        <v>55661.5</v>
      </c>
      <c r="C19" s="22">
        <v>57934.400000000001</v>
      </c>
      <c r="D19" s="22">
        <v>63122.400000000001</v>
      </c>
      <c r="E19" s="22">
        <v>66080.399999999994</v>
      </c>
      <c r="F19" s="22">
        <v>66877.899999999994</v>
      </c>
      <c r="G19" s="24">
        <v>70298</v>
      </c>
      <c r="H19" s="22">
        <v>69644.3</v>
      </c>
      <c r="I19" s="22">
        <v>59969.4</v>
      </c>
    </row>
    <row r="20" spans="1:9" x14ac:dyDescent="0.3">
      <c r="A20" s="26" t="s">
        <v>82</v>
      </c>
      <c r="B20" s="22">
        <v>19253.400000000001</v>
      </c>
      <c r="C20" s="22">
        <v>18970.8</v>
      </c>
      <c r="D20" s="22">
        <v>18790.099999999999</v>
      </c>
      <c r="E20" s="24">
        <v>17418</v>
      </c>
      <c r="F20" s="22">
        <v>15703.3</v>
      </c>
      <c r="G20" s="22">
        <v>16421.900000000001</v>
      </c>
      <c r="H20" s="24">
        <v>16592</v>
      </c>
      <c r="I20" s="24">
        <v>13482</v>
      </c>
    </row>
    <row r="21" spans="1:9" x14ac:dyDescent="0.3">
      <c r="A21" s="26" t="s">
        <v>83</v>
      </c>
      <c r="B21" s="22">
        <v>21673.200000000001</v>
      </c>
      <c r="C21" s="22">
        <v>22107.200000000001</v>
      </c>
      <c r="D21" s="24">
        <v>24218</v>
      </c>
      <c r="E21" s="22">
        <v>24895.9</v>
      </c>
      <c r="F21" s="22">
        <v>25745.7</v>
      </c>
      <c r="G21" s="24">
        <v>27039</v>
      </c>
      <c r="H21" s="22">
        <v>29084.7</v>
      </c>
      <c r="I21" s="22">
        <v>26370.5</v>
      </c>
    </row>
    <row r="22" spans="1:9" x14ac:dyDescent="0.3">
      <c r="A22" s="26" t="s">
        <v>84</v>
      </c>
      <c r="B22" s="22">
        <v>14734.9</v>
      </c>
      <c r="C22" s="22">
        <v>16856.400000000001</v>
      </c>
      <c r="D22" s="22">
        <v>20114.3</v>
      </c>
      <c r="E22" s="22">
        <v>23766.5</v>
      </c>
      <c r="F22" s="22">
        <v>25428.9</v>
      </c>
      <c r="G22" s="22">
        <v>26837.1</v>
      </c>
      <c r="H22" s="22">
        <v>23967.599999999999</v>
      </c>
      <c r="I22" s="22">
        <v>20116.900000000001</v>
      </c>
    </row>
    <row r="23" spans="1:9" x14ac:dyDescent="0.3">
      <c r="A23" s="25" t="s">
        <v>85</v>
      </c>
      <c r="B23" s="22">
        <v>40293.1</v>
      </c>
      <c r="C23" s="22">
        <v>42655.4</v>
      </c>
      <c r="D23" s="24">
        <v>44963</v>
      </c>
      <c r="E23" s="22">
        <v>47623.3</v>
      </c>
      <c r="F23" s="22">
        <v>50525.4</v>
      </c>
      <c r="G23" s="22">
        <v>52584.1</v>
      </c>
      <c r="H23" s="22">
        <v>54461.8</v>
      </c>
      <c r="I23" s="22">
        <v>48502.6</v>
      </c>
    </row>
    <row r="24" spans="1:9" x14ac:dyDescent="0.3">
      <c r="A24" s="23" t="s">
        <v>86</v>
      </c>
      <c r="B24" s="24">
        <v>17251</v>
      </c>
      <c r="C24" s="22">
        <v>17797.2</v>
      </c>
      <c r="D24" s="22">
        <v>18100.099999999999</v>
      </c>
      <c r="E24" s="22">
        <v>17589.400000000001</v>
      </c>
      <c r="F24" s="22">
        <v>17436.3</v>
      </c>
      <c r="G24" s="24">
        <v>17751</v>
      </c>
      <c r="H24" s="24">
        <v>18453</v>
      </c>
      <c r="I24" s="22">
        <v>19114.400000000001</v>
      </c>
    </row>
    <row r="25" spans="1:9" x14ac:dyDescent="0.3">
      <c r="A25" s="23" t="s">
        <v>87</v>
      </c>
      <c r="B25" s="22">
        <v>362699.5</v>
      </c>
      <c r="C25" s="22">
        <v>377198.8</v>
      </c>
      <c r="D25" s="22">
        <v>399187.4</v>
      </c>
      <c r="E25" s="22">
        <v>413789.8</v>
      </c>
      <c r="F25" s="22">
        <v>445241.3</v>
      </c>
      <c r="G25" s="22">
        <v>480544.8</v>
      </c>
      <c r="H25" s="22">
        <v>484762.6</v>
      </c>
      <c r="I25" s="22">
        <v>447261.3</v>
      </c>
    </row>
    <row r="26" spans="1:9" x14ac:dyDescent="0.3">
      <c r="A26" s="23" t="s">
        <v>88</v>
      </c>
      <c r="B26" s="22">
        <v>22170.799999999999</v>
      </c>
      <c r="C26" s="22">
        <v>21749.1</v>
      </c>
      <c r="D26" s="22">
        <v>24256.7</v>
      </c>
      <c r="E26" s="22">
        <v>26582.400000000001</v>
      </c>
      <c r="F26" s="22">
        <v>28873.8</v>
      </c>
      <c r="G26" s="22">
        <v>26579.1</v>
      </c>
      <c r="H26" s="22">
        <v>25975.200000000001</v>
      </c>
      <c r="I26" s="22">
        <v>21834.6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6005E0D8612245B65B20BB44E42C41" ma:contentTypeVersion="4" ma:contentTypeDescription="Create a new document." ma:contentTypeScope="" ma:versionID="98d27b5620a55b4659c7add292454465">
  <xsd:schema xmlns:xsd="http://www.w3.org/2001/XMLSchema" xmlns:xs="http://www.w3.org/2001/XMLSchema" xmlns:p="http://schemas.microsoft.com/office/2006/metadata/properties" xmlns:ns2="ced0c053-bdaf-4eb9-bd73-efd7ab01faa2" targetNamespace="http://schemas.microsoft.com/office/2006/metadata/properties" ma:root="true" ma:fieldsID="d50882e2060033e9900e4be7632e3222" ns2:_="">
    <xsd:import namespace="ced0c053-bdaf-4eb9-bd73-efd7ab01fa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d0c053-bdaf-4eb9-bd73-efd7ab01fa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11BB31-9B68-446C-B230-BE7180139B89}"/>
</file>

<file path=customXml/itemProps2.xml><?xml version="1.0" encoding="utf-8"?>
<ds:datastoreItem xmlns:ds="http://schemas.openxmlformats.org/officeDocument/2006/customXml" ds:itemID="{52881B2A-04C8-4E76-BD26-627BD304DA1D}"/>
</file>

<file path=customXml/itemProps3.xml><?xml version="1.0" encoding="utf-8"?>
<ds:datastoreItem xmlns:ds="http://schemas.openxmlformats.org/officeDocument/2006/customXml" ds:itemID="{C05467B1-4DF0-48D5-B4DE-9B6821948A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SG GDP %</vt:lpstr>
      <vt:lpstr>US GDP %</vt:lpstr>
      <vt:lpstr>SG GDP % raw</vt:lpstr>
      <vt:lpstr>US GDP</vt:lpstr>
      <vt:lpstr>SG 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 Wei</cp:lastModifiedBy>
  <dcterms:created xsi:type="dcterms:W3CDTF">2021-04-19T08:20:08Z</dcterms:created>
  <dcterms:modified xsi:type="dcterms:W3CDTF">2021-04-20T02:53:16Z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0x010100496005E0D8612245B65B20BB44E42C41</vt:lpwstr>
  </property>
</Properties>
</file>