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sm\Google Drive\Excel Spreadsheets\"/>
    </mc:Choice>
  </mc:AlternateContent>
  <xr:revisionPtr revIDLastSave="0" documentId="13_ncr:1_{25C5FF1E-D1E7-4D5E-B2B1-3EAAA01E9648}" xr6:coauthVersionLast="47" xr6:coauthVersionMax="47" xr10:uidLastSave="{00000000-0000-0000-0000-000000000000}"/>
  <bookViews>
    <workbookView xWindow="48480" yWindow="-120" windowWidth="29040" windowHeight="15720" activeTab="1" xr2:uid="{973D1FEC-02B2-46CF-B0F9-C3AEF462DDE4}"/>
  </bookViews>
  <sheets>
    <sheet name="Mall" sheetId="1" r:id="rId1"/>
    <sheet name="Combat Mall" sheetId="3" r:id="rId2"/>
    <sheet name="Items list" sheetId="2" r:id="rId3"/>
  </sheets>
  <definedNames>
    <definedName name="_xlnm._FilterDatabase" localSheetId="1" hidden="1">'Combat Mall'!$A$2:$AD$88</definedName>
    <definedName name="_xlnm._FilterDatabase" localSheetId="0" hidden="1">Mall!$A$2:$BE$90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3" l="1"/>
  <c r="D46" i="3"/>
  <c r="E80" i="3"/>
  <c r="D80" i="3"/>
  <c r="E83" i="3"/>
  <c r="D83" i="3"/>
  <c r="E65" i="3"/>
  <c r="D65" i="3"/>
  <c r="E45" i="3"/>
  <c r="D45" i="3"/>
  <c r="E84" i="3"/>
  <c r="D84" i="3"/>
  <c r="E44" i="3"/>
  <c r="D44" i="3"/>
  <c r="E41" i="3"/>
  <c r="D41" i="3"/>
  <c r="D42" i="3"/>
  <c r="E42" i="3"/>
  <c r="D43" i="3"/>
  <c r="E43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4" i="3"/>
  <c r="E64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77" i="3"/>
  <c r="E77" i="3"/>
  <c r="D78" i="3"/>
  <c r="E78" i="3"/>
  <c r="D79" i="3"/>
  <c r="E79" i="3"/>
  <c r="D81" i="3"/>
  <c r="E81" i="3"/>
  <c r="D82" i="3"/>
  <c r="E82" i="3"/>
  <c r="D85" i="3"/>
  <c r="E85" i="3"/>
  <c r="D86" i="3"/>
  <c r="E86" i="3"/>
  <c r="D87" i="3"/>
  <c r="E87" i="3"/>
  <c r="D88" i="3"/>
  <c r="E88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E17" i="3"/>
  <c r="D17" i="3"/>
  <c r="E32" i="1"/>
  <c r="D4" i="1"/>
  <c r="D5" i="1"/>
  <c r="D7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51" i="1"/>
  <c r="D52" i="1"/>
  <c r="D53" i="1"/>
  <c r="D54" i="1"/>
  <c r="D55" i="1"/>
  <c r="D56" i="1"/>
  <c r="D57" i="1"/>
  <c r="D58" i="1"/>
  <c r="D59" i="1"/>
  <c r="D60" i="1"/>
  <c r="D61" i="1"/>
  <c r="D62" i="1"/>
  <c r="D20" i="1"/>
  <c r="D21" i="1"/>
  <c r="D63" i="1"/>
  <c r="D64" i="1"/>
  <c r="D65" i="1"/>
  <c r="D22" i="1"/>
  <c r="D66" i="1"/>
  <c r="D23" i="1"/>
  <c r="D67" i="1"/>
  <c r="D68" i="1"/>
  <c r="D69" i="1"/>
  <c r="D70" i="1"/>
  <c r="D71" i="1"/>
  <c r="D72" i="1"/>
  <c r="D73" i="1"/>
  <c r="D74" i="1"/>
  <c r="D24" i="1"/>
  <c r="D75" i="1"/>
  <c r="D25" i="1"/>
  <c r="D76" i="1"/>
  <c r="D77" i="1"/>
  <c r="D26" i="1"/>
  <c r="D27" i="1"/>
  <c r="D28" i="1"/>
  <c r="D78" i="1"/>
  <c r="D79" i="1"/>
  <c r="D29" i="1"/>
  <c r="D80" i="1"/>
  <c r="D30" i="1"/>
  <c r="D81" i="1"/>
  <c r="D47" i="1"/>
  <c r="D82" i="1"/>
  <c r="D50" i="1"/>
  <c r="D83" i="1"/>
  <c r="D84" i="1"/>
  <c r="D31" i="1"/>
  <c r="D38" i="1"/>
  <c r="D85" i="1"/>
  <c r="D48" i="1"/>
  <c r="D49" i="1"/>
  <c r="D39" i="1"/>
  <c r="D40" i="1"/>
  <c r="D86" i="1"/>
  <c r="D41" i="1"/>
  <c r="D87" i="1"/>
  <c r="D88" i="1"/>
  <c r="D89" i="1"/>
  <c r="D42" i="1"/>
  <c r="D90" i="1"/>
  <c r="D43" i="1"/>
  <c r="D44" i="1"/>
  <c r="D35" i="1"/>
  <c r="D45" i="1"/>
  <c r="D46" i="1"/>
  <c r="D36" i="1"/>
  <c r="D37" i="1"/>
  <c r="E65" i="1"/>
  <c r="E22" i="1"/>
  <c r="E66" i="1"/>
  <c r="E23" i="1"/>
  <c r="E67" i="1"/>
  <c r="E68" i="1"/>
  <c r="E69" i="1"/>
  <c r="E70" i="1"/>
  <c r="E71" i="1"/>
  <c r="E72" i="1"/>
  <c r="E73" i="1"/>
  <c r="E74" i="1"/>
  <c r="E24" i="1"/>
  <c r="E75" i="1"/>
  <c r="E25" i="1"/>
  <c r="E76" i="1"/>
  <c r="E77" i="1"/>
  <c r="E26" i="1"/>
  <c r="E27" i="1"/>
  <c r="E28" i="1"/>
  <c r="E78" i="1"/>
  <c r="E79" i="1"/>
  <c r="E29" i="1"/>
  <c r="E80" i="1"/>
  <c r="E30" i="1"/>
  <c r="E81" i="1"/>
  <c r="E47" i="1"/>
  <c r="E82" i="1"/>
  <c r="E50" i="1"/>
  <c r="E83" i="1"/>
  <c r="E84" i="1"/>
  <c r="E31" i="1"/>
  <c r="E38" i="1"/>
  <c r="E85" i="1"/>
  <c r="E48" i="1"/>
  <c r="E49" i="1"/>
  <c r="E39" i="1"/>
  <c r="E40" i="1"/>
  <c r="E86" i="1"/>
  <c r="E41" i="1"/>
  <c r="E87" i="1"/>
  <c r="E88" i="1"/>
  <c r="E89" i="1"/>
  <c r="E42" i="1"/>
  <c r="E90" i="1"/>
  <c r="E43" i="1"/>
  <c r="E44" i="1"/>
  <c r="E35" i="1"/>
  <c r="E45" i="1"/>
  <c r="E46" i="1"/>
  <c r="E36" i="1"/>
  <c r="E37" i="1"/>
  <c r="E4" i="1"/>
  <c r="E5" i="1"/>
  <c r="E7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51" i="1"/>
  <c r="E52" i="1"/>
  <c r="E53" i="1"/>
  <c r="E54" i="1"/>
  <c r="E55" i="1"/>
  <c r="E56" i="1"/>
  <c r="E57" i="1"/>
  <c r="E58" i="1"/>
  <c r="E59" i="1"/>
  <c r="E60" i="1"/>
  <c r="E61" i="1"/>
  <c r="E62" i="1"/>
  <c r="E20" i="1"/>
  <c r="E21" i="1"/>
  <c r="E63" i="1"/>
  <c r="E64" i="1"/>
  <c r="D3" i="1"/>
  <c r="E3" i="1"/>
  <c r="D33" i="1" l="1"/>
  <c r="E33" i="1"/>
  <c r="D32" i="1"/>
  <c r="E34" i="1" l="1"/>
  <c r="D34" i="1"/>
</calcChain>
</file>

<file path=xl/sharedStrings.xml><?xml version="1.0" encoding="utf-8"?>
<sst xmlns="http://schemas.openxmlformats.org/spreadsheetml/2006/main" count="605" uniqueCount="178">
  <si>
    <t>Item</t>
  </si>
  <si>
    <t>Belt Mk1</t>
  </si>
  <si>
    <t>Iron Ingot</t>
  </si>
  <si>
    <t>Gear</t>
  </si>
  <si>
    <t>Belt Mk2</t>
  </si>
  <si>
    <t>Belt Mk3</t>
  </si>
  <si>
    <t>Electromagnetic Turbine</t>
  </si>
  <si>
    <t>Super-Magnetic Ring</t>
  </si>
  <si>
    <t>Graphene</t>
  </si>
  <si>
    <t>Sorter Mk1</t>
  </si>
  <si>
    <t>Sorter Mk2</t>
  </si>
  <si>
    <t>Sorter Mk3</t>
  </si>
  <si>
    <t>Iron Ore</t>
  </si>
  <si>
    <t>Copper Ore</t>
  </si>
  <si>
    <t>Stone</t>
  </si>
  <si>
    <t>Coal</t>
  </si>
  <si>
    <t>Titanium Ore</t>
  </si>
  <si>
    <t>Silicon Ore</t>
  </si>
  <si>
    <t>Unipolar Magnet</t>
  </si>
  <si>
    <t>Kimberlite Ore</t>
  </si>
  <si>
    <t>Fractal Silicon</t>
  </si>
  <si>
    <t>Optical Grating Crystal</t>
  </si>
  <si>
    <t>Spiniform Stalagmite Crystal</t>
  </si>
  <si>
    <t>Fire Ice</t>
  </si>
  <si>
    <t>Magnet</t>
  </si>
  <si>
    <t>Copper Ingot</t>
  </si>
  <si>
    <t>Stone Brick</t>
  </si>
  <si>
    <t>Magnetic Coil</t>
  </si>
  <si>
    <t>Circuit Board</t>
  </si>
  <si>
    <t>No Science</t>
  </si>
  <si>
    <t>Glass</t>
  </si>
  <si>
    <t>Electromagnetic Matrix</t>
  </si>
  <si>
    <t>Pre-blue</t>
  </si>
  <si>
    <t>Science</t>
  </si>
  <si>
    <t>Crude Oil</t>
  </si>
  <si>
    <t>Refined Oil</t>
  </si>
  <si>
    <t>Hydrogen</t>
  </si>
  <si>
    <t>Energetic Graphite</t>
  </si>
  <si>
    <t>Proliferator Mk.I</t>
  </si>
  <si>
    <t>Steel</t>
  </si>
  <si>
    <t>Sulfuric Acid</t>
  </si>
  <si>
    <t>Energy Matrix</t>
  </si>
  <si>
    <t>High-Purity Silicon</t>
  </si>
  <si>
    <t>Plastic</t>
  </si>
  <si>
    <t>Electric Motor</t>
  </si>
  <si>
    <t>Prism</t>
  </si>
  <si>
    <t>Microcrystalline Component</t>
  </si>
  <si>
    <t>Plasma Exciter</t>
  </si>
  <si>
    <t>Processor</t>
  </si>
  <si>
    <t>Blue</t>
  </si>
  <si>
    <t>Titanium Ingot</t>
  </si>
  <si>
    <t>Diamond</t>
  </si>
  <si>
    <t>Hydrogen Fuel Rod</t>
  </si>
  <si>
    <t>Deuterium</t>
  </si>
  <si>
    <t>Crystal Silicon</t>
  </si>
  <si>
    <t>Organic Crystal</t>
  </si>
  <si>
    <t>Thruster</t>
  </si>
  <si>
    <t>Proliferator Mk.II</t>
  </si>
  <si>
    <t>Photon Combiner</t>
  </si>
  <si>
    <t>Titanium Crystal</t>
  </si>
  <si>
    <t>Structure Matrix</t>
  </si>
  <si>
    <t>Particle Container</t>
  </si>
  <si>
    <t>Reinforced Thruster</t>
  </si>
  <si>
    <t>Solar Sail</t>
  </si>
  <si>
    <t>Red</t>
  </si>
  <si>
    <t>Titanium Glass</t>
  </si>
  <si>
    <t>Titanium Alloy</t>
  </si>
  <si>
    <t>Carbon Nanotube</t>
  </si>
  <si>
    <t>Particle Broadband</t>
  </si>
  <si>
    <t>Casimir Crystal</t>
  </si>
  <si>
    <t>Proliferator Mk.III</t>
  </si>
  <si>
    <t>Strange Matter</t>
  </si>
  <si>
    <t>Information Matrix</t>
  </si>
  <si>
    <t>Frame Material</t>
  </si>
  <si>
    <t>Deuteron Fuel Rod</t>
  </si>
  <si>
    <t>Graviton Lens</t>
  </si>
  <si>
    <t>Dyson Sphere Component</t>
  </si>
  <si>
    <t>Gravity Matrix</t>
  </si>
  <si>
    <t>Space Warper</t>
  </si>
  <si>
    <t>Yellow</t>
  </si>
  <si>
    <t>Plane Filter</t>
  </si>
  <si>
    <t>Quantum Chip</t>
  </si>
  <si>
    <t>Purple</t>
  </si>
  <si>
    <t>Critical Photon</t>
  </si>
  <si>
    <t>Antimatter</t>
  </si>
  <si>
    <t>Annihilation Constraint Sphere</t>
  </si>
  <si>
    <t>Universe Matrix</t>
  </si>
  <si>
    <t>Green</t>
  </si>
  <si>
    <t>Science level</t>
  </si>
  <si>
    <t>Assembler Mk1</t>
  </si>
  <si>
    <t>Assembler Mk2</t>
  </si>
  <si>
    <t>Assembler Mk3</t>
  </si>
  <si>
    <t>Tesla Tower</t>
  </si>
  <si>
    <t>Wind Turbine</t>
  </si>
  <si>
    <t>Mining Machine</t>
  </si>
  <si>
    <t>Arc Smelter</t>
  </si>
  <si>
    <t>Storage MkI</t>
  </si>
  <si>
    <t>Matrix Lab</t>
  </si>
  <si>
    <t>No science</t>
  </si>
  <si>
    <t>Pre-blue science</t>
  </si>
  <si>
    <t>Blue science</t>
  </si>
  <si>
    <t>Wireless Power Tower</t>
  </si>
  <si>
    <t>Splitter</t>
  </si>
  <si>
    <t>Foundation</t>
  </si>
  <si>
    <t>Thermal Power Plant</t>
  </si>
  <si>
    <t>Solar Panel</t>
  </si>
  <si>
    <t>Oil Extractor</t>
  </si>
  <si>
    <t>Oil Refinery</t>
  </si>
  <si>
    <t>Water Pump</t>
  </si>
  <si>
    <t>Storage Tank</t>
  </si>
  <si>
    <t>Traffic Monitor</t>
  </si>
  <si>
    <t>Chemical Plant</t>
  </si>
  <si>
    <t>Spray Coater</t>
  </si>
  <si>
    <t>Red Science</t>
  </si>
  <si>
    <t>Accumulator</t>
  </si>
  <si>
    <t>StorageMkII</t>
  </si>
  <si>
    <t>Fractionator</t>
  </si>
  <si>
    <t>EM Rail Ejector</t>
  </si>
  <si>
    <t>Ray Receiver</t>
  </si>
  <si>
    <t>Planetary Logistics Station</t>
  </si>
  <si>
    <t>Logistics Drone</t>
  </si>
  <si>
    <t>Logistics Distributor</t>
  </si>
  <si>
    <t>Logistics Bot</t>
  </si>
  <si>
    <t>Yellow Science</t>
  </si>
  <si>
    <t>Satellite Substation</t>
  </si>
  <si>
    <t>Mini Fusion Power Plant</t>
  </si>
  <si>
    <t>Energy Exchanger</t>
  </si>
  <si>
    <t>Miniature Particle Collider</t>
  </si>
  <si>
    <t>Interstellar Logistics Station</t>
  </si>
  <si>
    <t>Orbital Collector</t>
  </si>
  <si>
    <t>Automatic Piler</t>
  </si>
  <si>
    <t>Logistics Vessel</t>
  </si>
  <si>
    <t>Purple Science</t>
  </si>
  <si>
    <t>Plane Smelter</t>
  </si>
  <si>
    <t>Vertical Launching Silo</t>
  </si>
  <si>
    <t>Small Carrier Rocket</t>
  </si>
  <si>
    <t>Quantum Chemical Plant</t>
  </si>
  <si>
    <t>Green Science</t>
  </si>
  <si>
    <t>Artificial Star</t>
  </si>
  <si>
    <t>Advanced Mining Machine</t>
  </si>
  <si>
    <t>Wireless Power Station</t>
  </si>
  <si>
    <t>Arc Smeltor</t>
  </si>
  <si>
    <t>Accumulator (Full)</t>
  </si>
  <si>
    <t>Geothermal Power Station</t>
  </si>
  <si>
    <t>Final Order</t>
  </si>
  <si>
    <t>Sum</t>
  </si>
  <si>
    <t>Count</t>
  </si>
  <si>
    <t>d</t>
  </si>
  <si>
    <t>Engine</t>
  </si>
  <si>
    <t>Magnum Ammo Box</t>
  </si>
  <si>
    <t>Titanium Ammo Box</t>
  </si>
  <si>
    <t>Superalloy Ammo Box</t>
  </si>
  <si>
    <t>Missle Set</t>
  </si>
  <si>
    <t>Supersonic Missle Set</t>
  </si>
  <si>
    <t>Shell Set</t>
  </si>
  <si>
    <t>High-explosive Shell Set</t>
  </si>
  <si>
    <t>Crystal Shell Set</t>
  </si>
  <si>
    <t>Plasma Capsule</t>
  </si>
  <si>
    <t>Antimatter Capsule</t>
  </si>
  <si>
    <t>Prototype</t>
  </si>
  <si>
    <t>Precision Drone</t>
  </si>
  <si>
    <t>Attack Drone</t>
  </si>
  <si>
    <t>Covette</t>
  </si>
  <si>
    <t>Destroyer</t>
  </si>
  <si>
    <t>Guass Turret</t>
  </si>
  <si>
    <t>Missle Turret</t>
  </si>
  <si>
    <t>Implosion Cannon</t>
  </si>
  <si>
    <t>Laser Turret</t>
  </si>
  <si>
    <t>Plasma Turret</t>
  </si>
  <si>
    <t>Battlefield Analysis Base</t>
  </si>
  <si>
    <t>Signal Tower</t>
  </si>
  <si>
    <t>Planetary Shield Generator</t>
  </si>
  <si>
    <t>Combustible Unit</t>
  </si>
  <si>
    <t>Explosive Unit</t>
  </si>
  <si>
    <t>Gravity Missile Set</t>
  </si>
  <si>
    <t>Supersonic Missile Set</t>
  </si>
  <si>
    <t>Crystal Explosive Unit</t>
  </si>
  <si>
    <t>High-Explosive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</si>
</sst>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17" borderId="0" xfId="0" applyFill="1"/>
    <xf numFmtId="0" fontId="2" fillId="18" borderId="0" xfId="0" applyFont="1" applyFill="1"/>
    <xf numFmtId="0" fontId="0" fillId="19" borderId="0" xfId="0" applyFill="1"/>
    <xf numFmtId="0" fontId="0" fillId="0" borderId="1" xfId="0" applyBorder="1"/>
    <xf numFmtId="0" fontId="0" fillId="11" borderId="1" xfId="0" applyFill="1" applyBorder="1"/>
    <xf numFmtId="0" fontId="0" fillId="17" borderId="1" xfId="0" applyFill="1" applyBorder="1"/>
    <xf numFmtId="0" fontId="0" fillId="10" borderId="1" xfId="0" applyFill="1" applyBorder="1"/>
    <xf numFmtId="0" fontId="0" fillId="2" borderId="1" xfId="0" applyFill="1" applyBorder="1"/>
    <xf numFmtId="0" fontId="2" fillId="18" borderId="1" xfId="0" applyFont="1" applyFill="1" applyBorder="1"/>
    <xf numFmtId="0" fontId="0" fillId="7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0" fillId="19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20" borderId="0" xfId="0" applyFill="1"/>
    <xf numFmtId="0" fontId="4" fillId="0" borderId="1" xfId="0" applyFont="1" applyBorder="1"/>
    <xf numFmtId="0" fontId="4" fillId="20" borderId="0" xfId="0" applyFont="1" applyFill="1"/>
    <xf numFmtId="0" fontId="1" fillId="21" borderId="0" xfId="0" applyFont="1" applyFill="1"/>
    <xf numFmtId="0" fontId="0" fillId="21" borderId="0" xfId="0" applyFill="1"/>
    <xf numFmtId="0" fontId="0" fillId="21" borderId="1" xfId="0" applyFill="1" applyBorder="1"/>
    <xf numFmtId="0" fontId="1" fillId="16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1" fillId="14" borderId="0" xfId="0" applyFont="1" applyFill="1"/>
    <xf numFmtId="0" fontId="0" fillId="0" borderId="0" xfId="0" applyFont="1"/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6" xfId="0" applyFont="1" applyFill="1" applyBorder="1" applyAlignment="1">
      <alignment horizontal="center"/>
    </xf>
    <xf numFmtId="0" fontId="6" fillId="15" borderId="7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0" borderId="2" xfId="0" applyFont="1" applyBorder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1" fillId="17" borderId="4" xfId="0" applyFont="1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808080"/>
      <color rgb="FFFFCC66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53B9-B8AC-41D6-8453-34420F84E522}">
  <sheetPr filterMode="1"/>
  <dimension ref="A1:CA90"/>
  <sheetViews>
    <sheetView workbookViewId="0">
      <pane xSplit="6" ySplit="6" topLeftCell="AY18" activePane="bottomRight" state="frozen"/>
      <selection pane="topRight" activeCell="G1" sqref="G1"/>
      <selection pane="bottomLeft" activeCell="A7" sqref="A7"/>
      <selection pane="bottomRight" activeCell="P1" sqref="P1:AB1"/>
    </sheetView>
  </sheetViews>
  <sheetFormatPr defaultRowHeight="14.25" x14ac:dyDescent="0.45"/>
  <cols>
    <col min="1" max="1" width="24.73046875" bestFit="1" customWidth="1"/>
    <col min="2" max="2" width="9.06640625" customWidth="1"/>
    <col min="3" max="3" width="10.86328125" style="15" customWidth="1"/>
    <col min="4" max="5" width="10.86328125" customWidth="1"/>
    <col min="6" max="6" width="10.86328125" style="15" customWidth="1"/>
    <col min="7" max="7" width="9.59765625" customWidth="1"/>
    <col min="8" max="8" width="11.265625" customWidth="1"/>
    <col min="9" max="15" width="9.06640625" customWidth="1"/>
    <col min="16" max="16" width="11.265625" customWidth="1"/>
    <col min="17" max="28" width="9.06640625" customWidth="1"/>
    <col min="29" max="42" width="9.59765625" customWidth="1"/>
    <col min="43" max="43" width="9.06640625" customWidth="1"/>
    <col min="44" max="44" width="11.265625" customWidth="1"/>
    <col min="45" max="45" width="9.06640625" customWidth="1"/>
    <col min="46" max="46" width="12.53125" customWidth="1"/>
    <col min="47" max="50" width="9.06640625" customWidth="1"/>
    <col min="51" max="51" width="15.9296875" customWidth="1"/>
    <col min="52" max="52" width="9.06640625" customWidth="1"/>
    <col min="53" max="53" width="22.46484375" customWidth="1"/>
    <col min="54" max="54" width="20.33203125" customWidth="1"/>
    <col min="55" max="55" width="24.33203125" customWidth="1"/>
    <col min="56" max="56" width="13.796875" bestFit="1" customWidth="1"/>
    <col min="57" max="57" width="25" bestFit="1" customWidth="1"/>
    <col min="58" max="79" width="9.06640625" style="40"/>
  </cols>
  <sheetData>
    <row r="1" spans="1:79" x14ac:dyDescent="0.45">
      <c r="G1" s="2" t="s">
        <v>98</v>
      </c>
      <c r="H1" s="37" t="s">
        <v>99</v>
      </c>
      <c r="I1" s="37"/>
      <c r="J1" s="37"/>
      <c r="K1" s="37"/>
      <c r="L1" s="37"/>
      <c r="M1" s="37"/>
      <c r="N1" s="37"/>
      <c r="O1" s="37"/>
      <c r="P1" s="38" t="s">
        <v>100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6" t="s">
        <v>113</v>
      </c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5" t="s">
        <v>123</v>
      </c>
      <c r="AR1" s="35"/>
      <c r="AS1" s="35"/>
      <c r="AT1" s="35"/>
      <c r="AU1" s="35"/>
      <c r="AV1" s="35"/>
      <c r="AW1" s="35"/>
      <c r="AX1" s="35"/>
      <c r="AY1" s="39" t="s">
        <v>132</v>
      </c>
      <c r="AZ1" s="39"/>
      <c r="BA1" s="39"/>
      <c r="BB1" s="39"/>
      <c r="BC1" s="39"/>
      <c r="BD1" s="34" t="s">
        <v>137</v>
      </c>
      <c r="BE1" s="34"/>
    </row>
    <row r="2" spans="1:79" x14ac:dyDescent="0.45">
      <c r="A2" t="s">
        <v>0</v>
      </c>
      <c r="B2" t="s">
        <v>33</v>
      </c>
      <c r="C2" s="15" t="s">
        <v>88</v>
      </c>
      <c r="D2" t="s">
        <v>145</v>
      </c>
      <c r="E2" t="s">
        <v>146</v>
      </c>
      <c r="F2" s="15" t="s">
        <v>144</v>
      </c>
      <c r="G2" t="s">
        <v>1</v>
      </c>
      <c r="H2" t="s">
        <v>9</v>
      </c>
      <c r="I2" t="s">
        <v>89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s="2" t="s">
        <v>10</v>
      </c>
      <c r="Q2" t="s">
        <v>108</v>
      </c>
      <c r="R2" t="s">
        <v>104</v>
      </c>
      <c r="S2" t="s">
        <v>102</v>
      </c>
      <c r="T2" t="s">
        <v>110</v>
      </c>
      <c r="U2" s="2" t="s">
        <v>101</v>
      </c>
      <c r="V2" t="s">
        <v>106</v>
      </c>
      <c r="W2" t="s">
        <v>107</v>
      </c>
      <c r="X2" t="s">
        <v>109</v>
      </c>
      <c r="Y2" t="s">
        <v>111</v>
      </c>
      <c r="Z2" t="s">
        <v>112</v>
      </c>
      <c r="AA2" t="s">
        <v>105</v>
      </c>
      <c r="AB2" t="s">
        <v>103</v>
      </c>
      <c r="AC2" s="2" t="s">
        <v>11</v>
      </c>
      <c r="AD2" s="2" t="s">
        <v>4</v>
      </c>
      <c r="AE2" s="2" t="s">
        <v>90</v>
      </c>
      <c r="AF2" s="2" t="s">
        <v>5</v>
      </c>
      <c r="AG2" t="s">
        <v>116</v>
      </c>
      <c r="AH2" t="s">
        <v>121</v>
      </c>
      <c r="AI2" t="s">
        <v>115</v>
      </c>
      <c r="AJ2" t="s">
        <v>114</v>
      </c>
      <c r="AK2" t="s">
        <v>117</v>
      </c>
      <c r="AL2" t="s">
        <v>118</v>
      </c>
      <c r="AM2" t="s">
        <v>143</v>
      </c>
      <c r="AN2" t="s">
        <v>119</v>
      </c>
      <c r="AO2" t="s">
        <v>120</v>
      </c>
      <c r="AP2" t="s">
        <v>122</v>
      </c>
      <c r="AQ2" t="s">
        <v>130</v>
      </c>
      <c r="AR2" t="s">
        <v>124</v>
      </c>
      <c r="AS2" t="s">
        <v>126</v>
      </c>
      <c r="AT2" t="s">
        <v>125</v>
      </c>
      <c r="AU2" t="s">
        <v>127</v>
      </c>
      <c r="AV2" s="2" t="s">
        <v>128</v>
      </c>
      <c r="AW2" s="2" t="s">
        <v>129</v>
      </c>
      <c r="AX2" t="s">
        <v>131</v>
      </c>
      <c r="AY2" s="2" t="s">
        <v>91</v>
      </c>
      <c r="AZ2" s="2" t="s">
        <v>133</v>
      </c>
      <c r="BA2" t="s">
        <v>134</v>
      </c>
      <c r="BB2" t="s">
        <v>135</v>
      </c>
      <c r="BC2" s="2" t="s">
        <v>136</v>
      </c>
      <c r="BD2" t="s">
        <v>138</v>
      </c>
      <c r="BE2" t="s">
        <v>139</v>
      </c>
    </row>
    <row r="3" spans="1:79" hidden="1" x14ac:dyDescent="0.45">
      <c r="A3" s="4" t="s">
        <v>28</v>
      </c>
      <c r="B3" s="4" t="s">
        <v>29</v>
      </c>
      <c r="C3" s="23">
        <v>0</v>
      </c>
      <c r="D3">
        <f t="shared" ref="D3:D34" si="0">SUM(G3:CC3)</f>
        <v>41</v>
      </c>
      <c r="E3">
        <f t="shared" ref="E3:E34" si="1">COUNT(G3:CC3)</f>
        <v>13</v>
      </c>
      <c r="F3" s="15">
        <v>1</v>
      </c>
      <c r="G3" s="4"/>
      <c r="H3" s="4">
        <v>1</v>
      </c>
      <c r="I3" s="4">
        <v>4</v>
      </c>
      <c r="J3" s="4"/>
      <c r="K3" s="4"/>
      <c r="L3" s="4">
        <v>2</v>
      </c>
      <c r="M3" s="4">
        <v>4</v>
      </c>
      <c r="N3" s="4"/>
      <c r="O3" s="4">
        <v>4</v>
      </c>
      <c r="P3" s="4"/>
      <c r="Q3" s="4">
        <v>2</v>
      </c>
      <c r="R3" s="4"/>
      <c r="S3" s="4">
        <v>1</v>
      </c>
      <c r="T3" s="4">
        <v>2</v>
      </c>
      <c r="U3" s="4"/>
      <c r="V3" s="4">
        <v>6</v>
      </c>
      <c r="W3" s="4">
        <v>6</v>
      </c>
      <c r="X3" s="4"/>
      <c r="Y3" s="4">
        <v>2</v>
      </c>
      <c r="Z3" s="4">
        <v>2</v>
      </c>
      <c r="AA3" s="4">
        <v>5</v>
      </c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</row>
    <row r="4" spans="1:79" hidden="1" x14ac:dyDescent="0.45">
      <c r="A4" s="1" t="s">
        <v>3</v>
      </c>
      <c r="B4" s="1" t="s">
        <v>29</v>
      </c>
      <c r="C4" s="19">
        <v>0</v>
      </c>
      <c r="D4">
        <f t="shared" si="0"/>
        <v>44</v>
      </c>
      <c r="E4">
        <f t="shared" si="1"/>
        <v>9</v>
      </c>
      <c r="F4" s="15">
        <v>2</v>
      </c>
      <c r="G4" s="1">
        <v>1</v>
      </c>
      <c r="H4" s="1"/>
      <c r="I4" s="1">
        <v>8</v>
      </c>
      <c r="J4" s="1"/>
      <c r="K4" s="1">
        <v>1</v>
      </c>
      <c r="L4" s="1">
        <v>2</v>
      </c>
      <c r="M4" s="1"/>
      <c r="N4" s="1"/>
      <c r="O4" s="1"/>
      <c r="P4" s="1"/>
      <c r="Q4" s="1"/>
      <c r="R4" s="1">
        <v>4</v>
      </c>
      <c r="S4" s="1">
        <v>2</v>
      </c>
      <c r="T4" s="1">
        <v>2</v>
      </c>
      <c r="U4" s="28"/>
      <c r="V4" s="28"/>
      <c r="W4" s="28"/>
      <c r="X4" s="28"/>
      <c r="Y4" s="28"/>
      <c r="Z4" s="28"/>
      <c r="AA4" s="28"/>
      <c r="AB4" s="28"/>
      <c r="AC4" s="1"/>
      <c r="AD4" s="1"/>
      <c r="AE4" s="1"/>
      <c r="AF4" s="1"/>
      <c r="AG4" s="1"/>
      <c r="AH4" s="1"/>
      <c r="AI4" s="1"/>
      <c r="AJ4" s="1"/>
      <c r="AK4" s="1">
        <v>20</v>
      </c>
      <c r="AL4" s="1"/>
      <c r="AM4" s="1"/>
      <c r="AN4" s="1"/>
      <c r="AO4" s="1"/>
      <c r="AP4" s="1"/>
      <c r="AQ4" s="1">
        <v>4</v>
      </c>
      <c r="AR4" s="30"/>
      <c r="AS4" s="30"/>
      <c r="AT4" s="30"/>
      <c r="AU4" s="30"/>
      <c r="AV4" s="30"/>
      <c r="AW4" s="30"/>
      <c r="AX4" s="28"/>
      <c r="AY4" s="28"/>
      <c r="AZ4" s="28"/>
      <c r="BA4" s="28"/>
      <c r="BB4" s="28"/>
      <c r="BC4" s="28"/>
      <c r="BD4" s="28"/>
      <c r="BE4" s="28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 hidden="1" x14ac:dyDescent="0.45">
      <c r="A5" s="1" t="s">
        <v>2</v>
      </c>
      <c r="B5" s="1" t="s">
        <v>29</v>
      </c>
      <c r="C5" s="19">
        <v>0</v>
      </c>
      <c r="D5">
        <f t="shared" si="0"/>
        <v>82</v>
      </c>
      <c r="E5">
        <f t="shared" si="1"/>
        <v>17</v>
      </c>
      <c r="F5" s="15">
        <v>3</v>
      </c>
      <c r="G5" s="1">
        <v>2</v>
      </c>
      <c r="H5" s="1">
        <v>1</v>
      </c>
      <c r="I5" s="1">
        <v>4</v>
      </c>
      <c r="J5" s="1">
        <v>2</v>
      </c>
      <c r="K5" s="1">
        <v>6</v>
      </c>
      <c r="L5" s="1">
        <v>4</v>
      </c>
      <c r="M5" s="1">
        <v>4</v>
      </c>
      <c r="N5" s="1">
        <v>4</v>
      </c>
      <c r="O5" s="1">
        <v>8</v>
      </c>
      <c r="P5" s="1"/>
      <c r="Q5" s="1">
        <v>8</v>
      </c>
      <c r="R5" s="1">
        <v>10</v>
      </c>
      <c r="S5" s="1">
        <v>3</v>
      </c>
      <c r="T5" s="1">
        <v>3</v>
      </c>
      <c r="U5" s="1"/>
      <c r="V5" s="1"/>
      <c r="W5" s="1"/>
      <c r="X5" s="1">
        <v>8</v>
      </c>
      <c r="Y5" s="1"/>
      <c r="Z5" s="1"/>
      <c r="AA5" s="1"/>
      <c r="AB5" s="1"/>
      <c r="AC5" s="1"/>
      <c r="AD5" s="1"/>
      <c r="AE5" s="1"/>
      <c r="AF5" s="1"/>
      <c r="AG5" s="1"/>
      <c r="AH5" s="1">
        <v>8</v>
      </c>
      <c r="AI5" s="1"/>
      <c r="AJ5" s="1"/>
      <c r="AK5" s="1"/>
      <c r="AL5" s="1"/>
      <c r="AM5" s="1"/>
      <c r="AN5" s="1"/>
      <c r="AO5" s="1">
        <v>5</v>
      </c>
      <c r="AP5" s="1">
        <v>2</v>
      </c>
      <c r="AQ5" s="28"/>
      <c r="AR5" s="30"/>
      <c r="AS5" s="30"/>
      <c r="AT5" s="30"/>
      <c r="AU5" s="30"/>
      <c r="AV5" s="30"/>
      <c r="AW5" s="30"/>
      <c r="AX5" s="28"/>
      <c r="AY5" s="28"/>
      <c r="AZ5" s="28"/>
      <c r="BA5" s="28"/>
      <c r="BB5" s="28"/>
      <c r="BC5" s="28"/>
      <c r="BD5" s="28"/>
      <c r="BE5" s="28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</row>
    <row r="6" spans="1:79" hidden="1" x14ac:dyDescent="0.45">
      <c r="A6" s="3" t="s">
        <v>27</v>
      </c>
      <c r="B6" s="3" t="s">
        <v>29</v>
      </c>
      <c r="C6" s="27">
        <v>0</v>
      </c>
      <c r="D6">
        <f t="shared" si="0"/>
        <v>16</v>
      </c>
      <c r="E6">
        <f t="shared" si="1"/>
        <v>6</v>
      </c>
      <c r="F6" s="15">
        <v>4</v>
      </c>
      <c r="G6" s="3"/>
      <c r="H6" s="3"/>
      <c r="I6" s="3"/>
      <c r="J6" s="3">
        <v>1</v>
      </c>
      <c r="K6" s="3">
        <v>3</v>
      </c>
      <c r="L6" s="3">
        <v>2</v>
      </c>
      <c r="M6" s="3">
        <v>2</v>
      </c>
      <c r="N6" s="3"/>
      <c r="O6" s="3">
        <v>4</v>
      </c>
      <c r="P6" s="3"/>
      <c r="Q6" s="3"/>
      <c r="R6" s="3">
        <v>4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79" hidden="1" x14ac:dyDescent="0.45">
      <c r="A7" s="5" t="s">
        <v>26</v>
      </c>
      <c r="B7" s="5" t="s">
        <v>29</v>
      </c>
      <c r="C7" s="21">
        <v>0</v>
      </c>
      <c r="D7">
        <f t="shared" si="0"/>
        <v>66</v>
      </c>
      <c r="E7">
        <f t="shared" si="1"/>
        <v>12</v>
      </c>
      <c r="F7" s="15">
        <v>5</v>
      </c>
      <c r="G7" s="5"/>
      <c r="H7" s="5"/>
      <c r="I7" s="5"/>
      <c r="J7" s="5"/>
      <c r="K7" s="5"/>
      <c r="L7" s="5"/>
      <c r="M7" s="5">
        <v>2</v>
      </c>
      <c r="N7" s="5">
        <v>4</v>
      </c>
      <c r="O7" s="5"/>
      <c r="P7" s="5"/>
      <c r="Q7" s="5">
        <v>4</v>
      </c>
      <c r="R7" s="5">
        <v>4</v>
      </c>
      <c r="S7" s="5"/>
      <c r="T7" s="5"/>
      <c r="U7" s="5"/>
      <c r="V7" s="5">
        <v>12</v>
      </c>
      <c r="W7" s="5">
        <v>10</v>
      </c>
      <c r="X7" s="5">
        <v>4</v>
      </c>
      <c r="Y7" s="5">
        <v>8</v>
      </c>
      <c r="Z7" s="5"/>
      <c r="AA7" s="5"/>
      <c r="AB7" s="5">
        <v>3</v>
      </c>
      <c r="AC7" s="28"/>
      <c r="AD7" s="28"/>
      <c r="AE7" s="28"/>
      <c r="AF7" s="28"/>
      <c r="AG7" s="5">
        <v>4</v>
      </c>
      <c r="AH7" s="5">
        <v>3</v>
      </c>
      <c r="AI7" s="5">
        <v>8</v>
      </c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</row>
    <row r="8" spans="1:79" hidden="1" x14ac:dyDescent="0.45">
      <c r="A8" s="6" t="s">
        <v>30</v>
      </c>
      <c r="B8" s="6" t="s">
        <v>32</v>
      </c>
      <c r="C8" s="26">
        <v>1</v>
      </c>
      <c r="D8">
        <f t="shared" si="0"/>
        <v>21</v>
      </c>
      <c r="E8">
        <f t="shared" si="1"/>
        <v>5</v>
      </c>
      <c r="F8" s="15">
        <v>6</v>
      </c>
      <c r="G8" s="6"/>
      <c r="H8" s="6"/>
      <c r="I8" s="6"/>
      <c r="J8" s="6"/>
      <c r="K8" s="6"/>
      <c r="L8" s="6"/>
      <c r="M8" s="6"/>
      <c r="N8" s="6"/>
      <c r="O8" s="6">
        <v>4</v>
      </c>
      <c r="P8" s="6"/>
      <c r="Q8" s="6"/>
      <c r="R8" s="6"/>
      <c r="S8" s="6"/>
      <c r="T8" s="6">
        <v>1</v>
      </c>
      <c r="U8" s="6"/>
      <c r="V8" s="6"/>
      <c r="W8" s="6"/>
      <c r="X8" s="6">
        <v>4</v>
      </c>
      <c r="Y8" s="6">
        <v>8</v>
      </c>
      <c r="Z8" s="6"/>
      <c r="AA8" s="6"/>
      <c r="AB8" s="6"/>
      <c r="AC8" s="28"/>
      <c r="AD8" s="28"/>
      <c r="AE8" s="28"/>
      <c r="AF8" s="28"/>
      <c r="AG8" s="6">
        <v>4</v>
      </c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79" s="4" customFormat="1" hidden="1" x14ac:dyDescent="0.45">
      <c r="A9" s="9" t="s">
        <v>39</v>
      </c>
      <c r="B9" s="9" t="s">
        <v>49</v>
      </c>
      <c r="C9" s="16">
        <v>2</v>
      </c>
      <c r="D9">
        <f t="shared" si="0"/>
        <v>195</v>
      </c>
      <c r="E9">
        <f t="shared" si="1"/>
        <v>14</v>
      </c>
      <c r="F9" s="15">
        <v>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>
        <v>12</v>
      </c>
      <c r="W9" s="9">
        <v>10</v>
      </c>
      <c r="X9" s="9"/>
      <c r="Y9" s="9">
        <v>8</v>
      </c>
      <c r="Z9" s="9">
        <v>4</v>
      </c>
      <c r="AA9" s="9"/>
      <c r="AB9" s="9">
        <v>1</v>
      </c>
      <c r="AC9" s="9"/>
      <c r="AD9" s="9"/>
      <c r="AE9" s="9"/>
      <c r="AF9" s="9"/>
      <c r="AG9" s="9">
        <v>8</v>
      </c>
      <c r="AH9" s="9"/>
      <c r="AI9" s="9">
        <v>8</v>
      </c>
      <c r="AJ9" s="9">
        <v>6</v>
      </c>
      <c r="AK9" s="9">
        <v>20</v>
      </c>
      <c r="AL9" s="9">
        <v>20</v>
      </c>
      <c r="AM9" s="9">
        <v>15</v>
      </c>
      <c r="AN9" s="9">
        <v>40</v>
      </c>
      <c r="AO9" s="9"/>
      <c r="AP9" s="9"/>
      <c r="AQ9" s="9">
        <v>3</v>
      </c>
      <c r="AR9" s="9"/>
      <c r="AS9" s="9">
        <v>40</v>
      </c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</row>
    <row r="10" spans="1:79" hidden="1" x14ac:dyDescent="0.45">
      <c r="A10" s="8" t="s">
        <v>48</v>
      </c>
      <c r="B10" s="8" t="s">
        <v>49</v>
      </c>
      <c r="C10" s="18">
        <v>2</v>
      </c>
      <c r="D10">
        <f t="shared" si="0"/>
        <v>126</v>
      </c>
      <c r="E10">
        <f t="shared" si="1"/>
        <v>13</v>
      </c>
      <c r="F10" s="15">
        <v>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1">
        <v>4</v>
      </c>
      <c r="AF10" s="8"/>
      <c r="AG10" s="8">
        <v>1</v>
      </c>
      <c r="AH10" s="8">
        <v>4</v>
      </c>
      <c r="AI10" s="8"/>
      <c r="AJ10" s="8"/>
      <c r="AK10" s="8">
        <v>5</v>
      </c>
      <c r="AL10" s="8">
        <v>5</v>
      </c>
      <c r="AM10" s="8"/>
      <c r="AN10" s="8">
        <v>40</v>
      </c>
      <c r="AO10" s="8">
        <v>2</v>
      </c>
      <c r="AP10" s="8">
        <v>1</v>
      </c>
      <c r="AQ10" s="8">
        <v>2</v>
      </c>
      <c r="AR10" s="8"/>
      <c r="AS10" s="8">
        <v>40</v>
      </c>
      <c r="AT10" s="8">
        <v>4</v>
      </c>
      <c r="AU10" s="8">
        <v>8</v>
      </c>
      <c r="AV10" s="8"/>
      <c r="AW10" s="8"/>
      <c r="AX10" s="8">
        <v>10</v>
      </c>
      <c r="AY10" s="28"/>
      <c r="AZ10" s="28"/>
      <c r="BA10" s="28"/>
      <c r="BB10" s="28"/>
      <c r="BC10" s="28"/>
      <c r="BD10" s="28"/>
      <c r="BE10" s="28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79" s="8" customFormat="1" hidden="1" x14ac:dyDescent="0.45">
      <c r="A11" s="7" t="s">
        <v>42</v>
      </c>
      <c r="B11" s="7" t="s">
        <v>49</v>
      </c>
      <c r="C11" s="25">
        <v>2</v>
      </c>
      <c r="D11">
        <f t="shared" si="0"/>
        <v>14</v>
      </c>
      <c r="E11">
        <f t="shared" si="1"/>
        <v>2</v>
      </c>
      <c r="F11" s="15">
        <v>9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>
        <v>10</v>
      </c>
      <c r="AB11" s="7"/>
      <c r="AC11" s="7"/>
      <c r="AD11" s="7"/>
      <c r="AE11" s="28"/>
      <c r="AF11" s="28"/>
      <c r="AG11" s="7"/>
      <c r="AH11" s="7"/>
      <c r="AI11" s="7"/>
      <c r="AJ11" s="7"/>
      <c r="AK11" s="7"/>
      <c r="AL11" s="7">
        <v>4</v>
      </c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</row>
    <row r="12" spans="1:79" s="8" customFormat="1" hidden="1" x14ac:dyDescent="0.45">
      <c r="A12" s="8" t="s">
        <v>25</v>
      </c>
      <c r="B12" s="8" t="s">
        <v>29</v>
      </c>
      <c r="C12" s="18">
        <v>0</v>
      </c>
      <c r="D12">
        <f t="shared" si="0"/>
        <v>30</v>
      </c>
      <c r="E12">
        <f t="shared" si="1"/>
        <v>2</v>
      </c>
      <c r="F12" s="15">
        <v>10</v>
      </c>
      <c r="AA12" s="8">
        <v>10</v>
      </c>
      <c r="AE12" s="28"/>
      <c r="AF12" s="28"/>
      <c r="AM12" s="8">
        <v>20</v>
      </c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</row>
    <row r="13" spans="1:79" hidden="1" x14ac:dyDescent="0.45">
      <c r="A13" t="s">
        <v>47</v>
      </c>
      <c r="B13" t="s">
        <v>49</v>
      </c>
      <c r="C13" s="15">
        <v>2</v>
      </c>
      <c r="D13">
        <f t="shared" si="0"/>
        <v>19</v>
      </c>
      <c r="E13">
        <f t="shared" si="1"/>
        <v>5</v>
      </c>
      <c r="F13" s="15">
        <v>11</v>
      </c>
      <c r="U13">
        <v>3</v>
      </c>
      <c r="V13">
        <v>4</v>
      </c>
      <c r="W13">
        <v>6</v>
      </c>
      <c r="Z13">
        <v>2</v>
      </c>
      <c r="AH13">
        <v>4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79" s="13" customFormat="1" hidden="1" x14ac:dyDescent="0.45">
      <c r="A14" t="s">
        <v>44</v>
      </c>
      <c r="B14" t="s">
        <v>49</v>
      </c>
      <c r="C14" s="15">
        <v>2</v>
      </c>
      <c r="D14">
        <f t="shared" si="0"/>
        <v>5</v>
      </c>
      <c r="E14">
        <f t="shared" si="1"/>
        <v>2</v>
      </c>
      <c r="F14" s="15">
        <v>12</v>
      </c>
      <c r="G14"/>
      <c r="H14"/>
      <c r="I14"/>
      <c r="J14"/>
      <c r="K14"/>
      <c r="L14"/>
      <c r="M14"/>
      <c r="N14"/>
      <c r="O14"/>
      <c r="P14">
        <v>1</v>
      </c>
      <c r="Q14">
        <v>4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</row>
    <row r="15" spans="1:79" s="7" customFormat="1" hidden="1" x14ac:dyDescent="0.45">
      <c r="A15" t="s">
        <v>46</v>
      </c>
      <c r="B15" t="s">
        <v>49</v>
      </c>
      <c r="C15" s="15">
        <v>2</v>
      </c>
      <c r="D15">
        <f t="shared" si="0"/>
        <v>2</v>
      </c>
      <c r="E15">
        <f t="shared" si="1"/>
        <v>1</v>
      </c>
      <c r="F15" s="15">
        <v>13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>
        <v>2</v>
      </c>
      <c r="AA15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</row>
    <row r="16" spans="1:79" hidden="1" x14ac:dyDescent="0.45">
      <c r="A16" s="2" t="s">
        <v>9</v>
      </c>
      <c r="B16" t="s">
        <v>32</v>
      </c>
      <c r="C16" s="15">
        <v>1</v>
      </c>
      <c r="D16">
        <f t="shared" si="0"/>
        <v>2</v>
      </c>
      <c r="E16">
        <f t="shared" si="1"/>
        <v>1</v>
      </c>
      <c r="F16" s="15">
        <v>14</v>
      </c>
      <c r="P16">
        <v>2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79" hidden="1" x14ac:dyDescent="0.45">
      <c r="A17" s="2" t="s">
        <v>92</v>
      </c>
      <c r="B17" t="s">
        <v>32</v>
      </c>
      <c r="C17" s="15">
        <v>1</v>
      </c>
      <c r="D17">
        <f t="shared" si="0"/>
        <v>1</v>
      </c>
      <c r="E17">
        <f t="shared" si="1"/>
        <v>1</v>
      </c>
      <c r="F17" s="15">
        <v>15</v>
      </c>
      <c r="U17">
        <v>1</v>
      </c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79" x14ac:dyDescent="0.45">
      <c r="A18" s="12" t="s">
        <v>7</v>
      </c>
      <c r="B18" s="12" t="s">
        <v>64</v>
      </c>
      <c r="C18" s="17">
        <v>3</v>
      </c>
      <c r="D18">
        <f t="shared" si="0"/>
        <v>139</v>
      </c>
      <c r="E18">
        <f t="shared" si="1"/>
        <v>11</v>
      </c>
      <c r="F18" s="15">
        <v>16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1">
        <v>1</v>
      </c>
      <c r="AG18" s="12"/>
      <c r="AH18" s="12"/>
      <c r="AI18" s="12"/>
      <c r="AJ18" s="12">
        <v>1</v>
      </c>
      <c r="AK18" s="12">
        <v>10</v>
      </c>
      <c r="AL18" s="12">
        <v>20</v>
      </c>
      <c r="AM18" s="12">
        <v>1</v>
      </c>
      <c r="AN18" s="12"/>
      <c r="AO18" s="12"/>
      <c r="AP18" s="12"/>
      <c r="AQ18" s="12">
        <v>1</v>
      </c>
      <c r="AR18" s="12">
        <v>10</v>
      </c>
      <c r="AS18" s="12"/>
      <c r="AT18" s="12">
        <v>10</v>
      </c>
      <c r="AU18" s="12">
        <v>25</v>
      </c>
      <c r="AV18" s="12"/>
      <c r="AW18" s="12">
        <v>50</v>
      </c>
      <c r="AX18" s="12"/>
      <c r="AY18" s="12"/>
      <c r="AZ18" s="12"/>
      <c r="BA18" s="12"/>
      <c r="BB18" s="12"/>
      <c r="BC18" s="12"/>
      <c r="BD18" s="12"/>
      <c r="BE18" s="12">
        <v>10</v>
      </c>
    </row>
    <row r="19" spans="1:79" hidden="1" x14ac:dyDescent="0.45">
      <c r="A19" s="10" t="s">
        <v>61</v>
      </c>
      <c r="B19" s="10" t="s">
        <v>64</v>
      </c>
      <c r="C19" s="22">
        <v>3</v>
      </c>
      <c r="D19">
        <f t="shared" si="0"/>
        <v>48</v>
      </c>
      <c r="E19">
        <f t="shared" si="1"/>
        <v>3</v>
      </c>
      <c r="F19" s="15">
        <v>17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>
        <v>20</v>
      </c>
      <c r="AO19" s="10"/>
      <c r="AP19" s="10"/>
      <c r="AQ19" s="10"/>
      <c r="AR19" s="10"/>
      <c r="AS19" s="10">
        <v>8</v>
      </c>
      <c r="AT19" s="10"/>
      <c r="AU19" s="10"/>
      <c r="AV19" s="10">
        <v>20</v>
      </c>
      <c r="AW19" s="10"/>
      <c r="AX19" s="10"/>
      <c r="AY19" s="10"/>
      <c r="AZ19" s="10"/>
      <c r="BA19" s="10"/>
      <c r="BB19" s="10"/>
      <c r="BC19" s="10"/>
      <c r="BD19" s="10"/>
      <c r="BE19" s="10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79" hidden="1" x14ac:dyDescent="0.45">
      <c r="A20" s="9" t="s">
        <v>50</v>
      </c>
      <c r="B20" s="9" t="s">
        <v>64</v>
      </c>
      <c r="C20" s="16">
        <v>3</v>
      </c>
      <c r="D20">
        <f t="shared" si="0"/>
        <v>40</v>
      </c>
      <c r="E20">
        <f t="shared" si="1"/>
        <v>1</v>
      </c>
      <c r="F20" s="15">
        <v>18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v>40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79" hidden="1" x14ac:dyDescent="0.45">
      <c r="A21" t="s">
        <v>58</v>
      </c>
      <c r="B21" t="s">
        <v>64</v>
      </c>
      <c r="C21" s="15">
        <v>3</v>
      </c>
      <c r="D21">
        <f t="shared" si="0"/>
        <v>14</v>
      </c>
      <c r="E21">
        <f t="shared" si="1"/>
        <v>2</v>
      </c>
      <c r="F21" s="15">
        <v>19</v>
      </c>
      <c r="AL21">
        <v>10</v>
      </c>
      <c r="AM21">
        <v>4</v>
      </c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</row>
    <row r="22" spans="1:79" hidden="1" x14ac:dyDescent="0.45">
      <c r="A22" s="7" t="s">
        <v>54</v>
      </c>
      <c r="B22" s="7" t="s">
        <v>64</v>
      </c>
      <c r="C22" s="25">
        <v>3</v>
      </c>
      <c r="D22">
        <f t="shared" si="0"/>
        <v>6</v>
      </c>
      <c r="E22">
        <f t="shared" si="1"/>
        <v>1</v>
      </c>
      <c r="F22" s="15">
        <v>20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>
        <v>6</v>
      </c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 t="s">
        <v>147</v>
      </c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</row>
    <row r="23" spans="1:79" s="32" customFormat="1" hidden="1" x14ac:dyDescent="0.45">
      <c r="A23" s="31" t="s">
        <v>4</v>
      </c>
      <c r="B23" s="32" t="s">
        <v>64</v>
      </c>
      <c r="C23" s="33">
        <v>3</v>
      </c>
      <c r="D23" s="32">
        <f t="shared" si="0"/>
        <v>3</v>
      </c>
      <c r="E23" s="32">
        <f t="shared" si="1"/>
        <v>1</v>
      </c>
      <c r="F23" s="33">
        <v>21</v>
      </c>
      <c r="AF23" s="32">
        <v>3</v>
      </c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</row>
    <row r="24" spans="1:79" hidden="1" x14ac:dyDescent="0.45">
      <c r="A24" t="s">
        <v>6</v>
      </c>
      <c r="B24" t="s">
        <v>64</v>
      </c>
      <c r="C24" s="15">
        <v>3</v>
      </c>
      <c r="D24">
        <f t="shared" si="0"/>
        <v>2</v>
      </c>
      <c r="E24">
        <f t="shared" si="1"/>
        <v>2</v>
      </c>
      <c r="F24" s="15">
        <v>22</v>
      </c>
      <c r="AC24" s="11">
        <v>1</v>
      </c>
      <c r="AD24" s="11">
        <v>1</v>
      </c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</row>
    <row r="25" spans="1:79" hidden="1" x14ac:dyDescent="0.45">
      <c r="A25" t="s">
        <v>8</v>
      </c>
      <c r="B25" t="s">
        <v>64</v>
      </c>
      <c r="C25" s="15">
        <v>2</v>
      </c>
      <c r="D25">
        <f t="shared" si="0"/>
        <v>19</v>
      </c>
      <c r="E25">
        <f t="shared" si="1"/>
        <v>3</v>
      </c>
      <c r="F25" s="15">
        <v>23</v>
      </c>
      <c r="AE25" s="11">
        <v>8</v>
      </c>
      <c r="AF25" s="11">
        <v>1</v>
      </c>
      <c r="AU25">
        <v>10</v>
      </c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</row>
    <row r="26" spans="1:79" s="9" customFormat="1" hidden="1" x14ac:dyDescent="0.45">
      <c r="A26" t="s">
        <v>56</v>
      </c>
      <c r="B26" t="s">
        <v>64</v>
      </c>
      <c r="C26" s="15">
        <v>3</v>
      </c>
      <c r="D26">
        <f t="shared" si="0"/>
        <v>3</v>
      </c>
      <c r="E26">
        <f t="shared" si="1"/>
        <v>2</v>
      </c>
      <c r="F26" s="15">
        <v>24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>
        <v>2</v>
      </c>
      <c r="AP26">
        <v>1</v>
      </c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</row>
    <row r="27" spans="1:79" s="32" customFormat="1" hidden="1" x14ac:dyDescent="0.45">
      <c r="A27" s="31" t="s">
        <v>10</v>
      </c>
      <c r="B27" s="32" t="s">
        <v>64</v>
      </c>
      <c r="C27" s="33">
        <v>3</v>
      </c>
      <c r="D27" s="32">
        <f t="shared" si="0"/>
        <v>2</v>
      </c>
      <c r="E27" s="32">
        <f t="shared" si="1"/>
        <v>1</v>
      </c>
      <c r="F27" s="33">
        <v>25</v>
      </c>
      <c r="AC27" s="32">
        <v>2</v>
      </c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</row>
    <row r="28" spans="1:79" s="32" customFormat="1" hidden="1" x14ac:dyDescent="0.45">
      <c r="A28" s="31" t="s">
        <v>1</v>
      </c>
      <c r="B28" s="32" t="s">
        <v>64</v>
      </c>
      <c r="C28" s="33">
        <v>0</v>
      </c>
      <c r="D28" s="32">
        <f t="shared" si="0"/>
        <v>3</v>
      </c>
      <c r="E28" s="32">
        <f t="shared" si="1"/>
        <v>1</v>
      </c>
      <c r="F28" s="33">
        <v>26</v>
      </c>
      <c r="AD28" s="32">
        <v>3</v>
      </c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</row>
    <row r="29" spans="1:79" s="6" customFormat="1" x14ac:dyDescent="0.45">
      <c r="A29" t="s">
        <v>66</v>
      </c>
      <c r="B29" t="s">
        <v>79</v>
      </c>
      <c r="C29" s="15">
        <v>4</v>
      </c>
      <c r="D29">
        <f t="shared" si="0"/>
        <v>262</v>
      </c>
      <c r="E29">
        <f t="shared" si="1"/>
        <v>8</v>
      </c>
      <c r="F29" s="15">
        <v>27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>
        <v>40</v>
      </c>
      <c r="AT29">
        <v>12</v>
      </c>
      <c r="AU29">
        <v>40</v>
      </c>
      <c r="AV29">
        <v>40</v>
      </c>
      <c r="AW29"/>
      <c r="AX29">
        <v>10</v>
      </c>
      <c r="AY29"/>
      <c r="AZ29"/>
      <c r="BA29">
        <v>80</v>
      </c>
      <c r="BB29"/>
      <c r="BC29"/>
      <c r="BD29">
        <v>20</v>
      </c>
      <c r="BE29">
        <v>20</v>
      </c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</row>
    <row r="30" spans="1:79" s="14" customFormat="1" x14ac:dyDescent="0.45">
      <c r="A30" s="13" t="s">
        <v>73</v>
      </c>
      <c r="B30" s="13" t="s">
        <v>79</v>
      </c>
      <c r="C30" s="20">
        <v>4</v>
      </c>
      <c r="D30">
        <f t="shared" si="0"/>
        <v>87</v>
      </c>
      <c r="E30">
        <f t="shared" si="1"/>
        <v>6</v>
      </c>
      <c r="F30" s="29">
        <v>28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>
        <v>2</v>
      </c>
      <c r="AS30" s="13"/>
      <c r="AT30" s="13"/>
      <c r="AU30" s="13">
        <v>20</v>
      </c>
      <c r="AV30" s="13"/>
      <c r="AW30" s="13"/>
      <c r="AX30" s="13"/>
      <c r="AY30" s="13"/>
      <c r="AZ30" s="13">
        <v>5</v>
      </c>
      <c r="BA30" s="13">
        <v>30</v>
      </c>
      <c r="BB30" s="13"/>
      <c r="BC30" s="13"/>
      <c r="BD30" s="13">
        <v>20</v>
      </c>
      <c r="BE30" s="13">
        <v>10</v>
      </c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</row>
    <row r="31" spans="1:79" hidden="1" x14ac:dyDescent="0.45">
      <c r="A31" t="s">
        <v>62</v>
      </c>
      <c r="B31" t="s">
        <v>79</v>
      </c>
      <c r="C31" s="15">
        <v>3</v>
      </c>
      <c r="D31">
        <f t="shared" si="0"/>
        <v>22</v>
      </c>
      <c r="E31">
        <f t="shared" si="1"/>
        <v>2</v>
      </c>
      <c r="F31" s="15">
        <v>29</v>
      </c>
      <c r="AW31">
        <v>20</v>
      </c>
      <c r="AX31">
        <v>2</v>
      </c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</row>
    <row r="32" spans="1:79" hidden="1" x14ac:dyDescent="0.45">
      <c r="A32" t="s">
        <v>142</v>
      </c>
      <c r="B32" t="s">
        <v>79</v>
      </c>
      <c r="D32">
        <f t="shared" si="0"/>
        <v>20</v>
      </c>
      <c r="E32">
        <f t="shared" si="1"/>
        <v>1</v>
      </c>
      <c r="F32" s="15">
        <v>30</v>
      </c>
      <c r="AW32">
        <v>20</v>
      </c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s="7" customFormat="1" hidden="1" x14ac:dyDescent="0.45">
      <c r="A33" t="s">
        <v>67</v>
      </c>
      <c r="B33" t="s">
        <v>79</v>
      </c>
      <c r="C33" s="15">
        <v>4</v>
      </c>
      <c r="D33">
        <f t="shared" si="0"/>
        <v>8</v>
      </c>
      <c r="E33">
        <f t="shared" si="1"/>
        <v>1</v>
      </c>
      <c r="F33" s="15">
        <v>31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>
        <v>8</v>
      </c>
      <c r="AU33"/>
      <c r="AV33"/>
      <c r="AW33"/>
      <c r="AX33"/>
      <c r="AY33"/>
      <c r="AZ33"/>
      <c r="BA33"/>
      <c r="BB33"/>
      <c r="BC33"/>
      <c r="BD33"/>
      <c r="BE33"/>
    </row>
    <row r="34" spans="1:79" hidden="1" x14ac:dyDescent="0.45">
      <c r="A34" s="2" t="s">
        <v>90</v>
      </c>
      <c r="B34" t="s">
        <v>79</v>
      </c>
      <c r="C34" s="15">
        <v>3</v>
      </c>
      <c r="D34">
        <f t="shared" si="0"/>
        <v>1</v>
      </c>
      <c r="E34">
        <f t="shared" si="1"/>
        <v>1</v>
      </c>
      <c r="F34" s="15">
        <v>32</v>
      </c>
      <c r="AS34">
        <v>1</v>
      </c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idden="1" x14ac:dyDescent="0.45">
      <c r="A35" s="2" t="s">
        <v>140</v>
      </c>
      <c r="B35" t="s">
        <v>79</v>
      </c>
      <c r="D35">
        <f t="shared" ref="D35:D66" si="2">SUM(G35:CC35)</f>
        <v>1</v>
      </c>
      <c r="E35">
        <f t="shared" ref="E35:E66" si="3">COUNT(G35:CC35)</f>
        <v>1</v>
      </c>
      <c r="F35" s="15">
        <v>33</v>
      </c>
      <c r="AR35">
        <v>1</v>
      </c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idden="1" x14ac:dyDescent="0.45">
      <c r="A36" s="2" t="s">
        <v>119</v>
      </c>
      <c r="B36" t="s">
        <v>79</v>
      </c>
      <c r="D36">
        <f t="shared" si="2"/>
        <v>1</v>
      </c>
      <c r="E36">
        <f t="shared" si="3"/>
        <v>1</v>
      </c>
      <c r="F36" s="15">
        <v>34</v>
      </c>
      <c r="AV36">
        <v>1</v>
      </c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s="1" customFormat="1" hidden="1" x14ac:dyDescent="0.45">
      <c r="A37" s="2" t="s">
        <v>128</v>
      </c>
      <c r="B37" t="s">
        <v>79</v>
      </c>
      <c r="C37" s="15"/>
      <c r="D37">
        <f t="shared" si="2"/>
        <v>1</v>
      </c>
      <c r="E37">
        <f t="shared" si="3"/>
        <v>1</v>
      </c>
      <c r="F37" s="15">
        <v>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>
        <v>1</v>
      </c>
      <c r="AX37"/>
      <c r="AY37"/>
      <c r="AZ37"/>
      <c r="BA37"/>
      <c r="BB37"/>
      <c r="BC37"/>
      <c r="BD37"/>
      <c r="BE37"/>
    </row>
    <row r="38" spans="1:79" hidden="1" x14ac:dyDescent="0.45">
      <c r="A38" t="s">
        <v>75</v>
      </c>
      <c r="B38" t="s">
        <v>82</v>
      </c>
      <c r="C38" s="15">
        <v>4</v>
      </c>
      <c r="D38">
        <f t="shared" si="2"/>
        <v>20</v>
      </c>
      <c r="E38">
        <f t="shared" si="3"/>
        <v>1</v>
      </c>
      <c r="F38" s="15">
        <v>36</v>
      </c>
      <c r="BA38">
        <v>20</v>
      </c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idden="1" x14ac:dyDescent="0.45">
      <c r="A39" t="s">
        <v>65</v>
      </c>
      <c r="B39" t="s">
        <v>82</v>
      </c>
      <c r="C39" s="15">
        <v>4</v>
      </c>
      <c r="D39">
        <f t="shared" si="2"/>
        <v>10</v>
      </c>
      <c r="E39">
        <f t="shared" si="3"/>
        <v>1</v>
      </c>
      <c r="F39" s="15">
        <v>37</v>
      </c>
      <c r="BC39">
        <v>10</v>
      </c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idden="1" x14ac:dyDescent="0.45">
      <c r="A40" t="s">
        <v>68</v>
      </c>
      <c r="B40" t="s">
        <v>82</v>
      </c>
      <c r="C40" s="15">
        <v>4</v>
      </c>
      <c r="D40">
        <f t="shared" si="2"/>
        <v>8</v>
      </c>
      <c r="E40">
        <f t="shared" si="3"/>
        <v>1</v>
      </c>
      <c r="F40" s="15">
        <v>38</v>
      </c>
      <c r="AY40">
        <v>8</v>
      </c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s="3" customFormat="1" hidden="1" x14ac:dyDescent="0.45">
      <c r="A41" t="s">
        <v>80</v>
      </c>
      <c r="B41" t="s">
        <v>82</v>
      </c>
      <c r="C41" s="15">
        <v>5</v>
      </c>
      <c r="D41">
        <f t="shared" si="2"/>
        <v>4</v>
      </c>
      <c r="E41">
        <f t="shared" si="3"/>
        <v>1</v>
      </c>
      <c r="F41" s="15">
        <v>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>
        <v>4</v>
      </c>
      <c r="BA41"/>
      <c r="BB41"/>
      <c r="BC41"/>
      <c r="BD41"/>
      <c r="BE41"/>
    </row>
    <row r="42" spans="1:79" hidden="1" x14ac:dyDescent="0.45">
      <c r="A42" t="s">
        <v>74</v>
      </c>
      <c r="B42" t="s">
        <v>82</v>
      </c>
      <c r="C42" s="15">
        <v>4</v>
      </c>
      <c r="D42">
        <f t="shared" si="2"/>
        <v>4</v>
      </c>
      <c r="E42">
        <f t="shared" si="3"/>
        <v>1</v>
      </c>
      <c r="F42" s="15">
        <v>40</v>
      </c>
      <c r="BB42">
        <v>4</v>
      </c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idden="1" x14ac:dyDescent="0.45">
      <c r="A43" t="s">
        <v>71</v>
      </c>
      <c r="B43" t="s">
        <v>82</v>
      </c>
      <c r="C43" s="15">
        <v>4</v>
      </c>
      <c r="D43">
        <f t="shared" si="2"/>
        <v>3</v>
      </c>
      <c r="E43">
        <f t="shared" si="3"/>
        <v>1</v>
      </c>
      <c r="F43" s="15">
        <v>41</v>
      </c>
      <c r="BC43">
        <v>3</v>
      </c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idden="1" x14ac:dyDescent="0.45">
      <c r="A44" t="s">
        <v>76</v>
      </c>
      <c r="B44" t="s">
        <v>82</v>
      </c>
      <c r="C44" s="15">
        <v>4</v>
      </c>
      <c r="D44">
        <f t="shared" si="2"/>
        <v>2</v>
      </c>
      <c r="E44">
        <f t="shared" si="3"/>
        <v>1</v>
      </c>
      <c r="F44" s="15">
        <v>42</v>
      </c>
      <c r="BB44">
        <v>2</v>
      </c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idden="1" x14ac:dyDescent="0.45">
      <c r="A45" s="2" t="s">
        <v>111</v>
      </c>
      <c r="B45" t="s">
        <v>82</v>
      </c>
      <c r="D45">
        <f t="shared" si="2"/>
        <v>1</v>
      </c>
      <c r="E45">
        <f t="shared" si="3"/>
        <v>1</v>
      </c>
      <c r="F45" s="15">
        <v>43</v>
      </c>
      <c r="BC45">
        <v>1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s="10" customFormat="1" hidden="1" x14ac:dyDescent="0.45">
      <c r="A46" s="2" t="s">
        <v>141</v>
      </c>
      <c r="B46" t="s">
        <v>82</v>
      </c>
      <c r="C46" s="15"/>
      <c r="D46">
        <f t="shared" si="2"/>
        <v>1</v>
      </c>
      <c r="E46">
        <f t="shared" si="3"/>
        <v>1</v>
      </c>
      <c r="F46" s="15">
        <v>44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>
        <v>1</v>
      </c>
      <c r="BA46"/>
      <c r="BB46"/>
      <c r="BC46"/>
      <c r="BD46"/>
      <c r="BE46"/>
    </row>
    <row r="47" spans="1:79" x14ac:dyDescent="0.45">
      <c r="A47" s="14" t="s">
        <v>81</v>
      </c>
      <c r="B47" s="14" t="s">
        <v>82</v>
      </c>
      <c r="C47" s="24">
        <v>5</v>
      </c>
      <c r="D47">
        <f t="shared" si="2"/>
        <v>31</v>
      </c>
      <c r="E47">
        <f t="shared" si="3"/>
        <v>6</v>
      </c>
      <c r="F47" s="15">
        <v>45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>
        <v>2</v>
      </c>
      <c r="AZ47" s="14"/>
      <c r="BA47" s="14">
        <v>10</v>
      </c>
      <c r="BB47" s="14">
        <v>2</v>
      </c>
      <c r="BC47" s="14">
        <v>3</v>
      </c>
      <c r="BD47" s="14">
        <v>10</v>
      </c>
      <c r="BE47" s="14">
        <v>4</v>
      </c>
    </row>
    <row r="48" spans="1:79" hidden="1" x14ac:dyDescent="0.45">
      <c r="A48" t="s">
        <v>18</v>
      </c>
      <c r="B48" t="s">
        <v>82</v>
      </c>
      <c r="D48">
        <f t="shared" si="2"/>
        <v>15</v>
      </c>
      <c r="E48">
        <f t="shared" si="3"/>
        <v>1</v>
      </c>
      <c r="F48" s="15">
        <v>46</v>
      </c>
      <c r="AZ48">
        <v>15</v>
      </c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x14ac:dyDescent="0.45">
      <c r="A49" t="s">
        <v>85</v>
      </c>
      <c r="B49" t="s">
        <v>87</v>
      </c>
      <c r="C49" s="15">
        <v>6</v>
      </c>
      <c r="D49">
        <f t="shared" si="2"/>
        <v>10</v>
      </c>
      <c r="E49">
        <f t="shared" si="3"/>
        <v>1</v>
      </c>
      <c r="F49" s="15">
        <v>47</v>
      </c>
      <c r="BD49">
        <v>10</v>
      </c>
    </row>
    <row r="50" spans="1:79" s="12" customFormat="1" x14ac:dyDescent="0.45">
      <c r="A50" s="10" t="s">
        <v>21</v>
      </c>
      <c r="B50" s="10" t="s">
        <v>87</v>
      </c>
      <c r="C50" s="22"/>
      <c r="D50">
        <f t="shared" si="2"/>
        <v>40</v>
      </c>
      <c r="E50">
        <f t="shared" si="3"/>
        <v>1</v>
      </c>
      <c r="F50" s="15">
        <v>48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>
        <v>40</v>
      </c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</row>
    <row r="51" spans="1:79" hidden="1" x14ac:dyDescent="0.45">
      <c r="A51" t="s">
        <v>34</v>
      </c>
      <c r="B51" t="s">
        <v>49</v>
      </c>
      <c r="C51" s="15">
        <v>2</v>
      </c>
      <c r="D51">
        <f t="shared" si="2"/>
        <v>0</v>
      </c>
      <c r="E51">
        <f t="shared" si="3"/>
        <v>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s="8" customFormat="1" hidden="1" x14ac:dyDescent="0.45">
      <c r="A52" t="s">
        <v>37</v>
      </c>
      <c r="B52" t="s">
        <v>49</v>
      </c>
      <c r="C52" s="15">
        <v>2</v>
      </c>
      <c r="D52">
        <f t="shared" si="2"/>
        <v>0</v>
      </c>
      <c r="E52">
        <f t="shared" si="3"/>
        <v>0</v>
      </c>
      <c r="F52" s="15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1:79" hidden="1" x14ac:dyDescent="0.45">
      <c r="A53" t="s">
        <v>41</v>
      </c>
      <c r="B53" t="s">
        <v>49</v>
      </c>
      <c r="C53" s="15">
        <v>2</v>
      </c>
      <c r="D53">
        <f t="shared" si="2"/>
        <v>0</v>
      </c>
      <c r="E53">
        <f t="shared" si="3"/>
        <v>0</v>
      </c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idden="1" x14ac:dyDescent="0.45">
      <c r="A54" t="s">
        <v>36</v>
      </c>
      <c r="B54" t="s">
        <v>49</v>
      </c>
      <c r="C54" s="15">
        <v>2</v>
      </c>
      <c r="D54">
        <f t="shared" si="2"/>
        <v>0</v>
      </c>
      <c r="E54">
        <f t="shared" si="3"/>
        <v>0</v>
      </c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idden="1" x14ac:dyDescent="0.45">
      <c r="A55" t="s">
        <v>43</v>
      </c>
      <c r="B55" t="s">
        <v>49</v>
      </c>
      <c r="C55" s="15">
        <v>2</v>
      </c>
      <c r="D55">
        <f t="shared" si="2"/>
        <v>0</v>
      </c>
      <c r="E55">
        <f t="shared" si="3"/>
        <v>0</v>
      </c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idden="1" x14ac:dyDescent="0.45">
      <c r="A56" t="s">
        <v>45</v>
      </c>
      <c r="B56" t="s">
        <v>49</v>
      </c>
      <c r="C56" s="15">
        <v>2</v>
      </c>
      <c r="D56">
        <f t="shared" si="2"/>
        <v>0</v>
      </c>
      <c r="E56">
        <f t="shared" si="3"/>
        <v>0</v>
      </c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idden="1" x14ac:dyDescent="0.45">
      <c r="A57" t="s">
        <v>38</v>
      </c>
      <c r="B57" t="s">
        <v>49</v>
      </c>
      <c r="C57" s="15">
        <v>2</v>
      </c>
      <c r="D57">
        <f t="shared" si="2"/>
        <v>0</v>
      </c>
      <c r="E57">
        <f t="shared" si="3"/>
        <v>0</v>
      </c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idden="1" x14ac:dyDescent="0.45">
      <c r="A58" t="s">
        <v>35</v>
      </c>
      <c r="B58" t="s">
        <v>49</v>
      </c>
      <c r="C58" s="15">
        <v>2</v>
      </c>
      <c r="D58">
        <f t="shared" si="2"/>
        <v>0</v>
      </c>
      <c r="E58">
        <f t="shared" si="3"/>
        <v>0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idden="1" x14ac:dyDescent="0.45">
      <c r="A59" t="s">
        <v>40</v>
      </c>
      <c r="B59" t="s">
        <v>49</v>
      </c>
      <c r="C59" s="15">
        <v>2</v>
      </c>
      <c r="D59">
        <f t="shared" si="2"/>
        <v>0</v>
      </c>
      <c r="E59">
        <f t="shared" si="3"/>
        <v>0</v>
      </c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idden="1" x14ac:dyDescent="0.45">
      <c r="A60" t="s">
        <v>84</v>
      </c>
      <c r="B60" t="s">
        <v>87</v>
      </c>
      <c r="C60" s="15">
        <v>6</v>
      </c>
      <c r="D60">
        <f t="shared" si="2"/>
        <v>0</v>
      </c>
      <c r="E60">
        <f t="shared" si="3"/>
        <v>0</v>
      </c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idden="1" x14ac:dyDescent="0.45">
      <c r="A61" t="s">
        <v>83</v>
      </c>
      <c r="B61" t="s">
        <v>87</v>
      </c>
      <c r="C61" s="15">
        <v>6</v>
      </c>
      <c r="D61">
        <f t="shared" si="2"/>
        <v>0</v>
      </c>
      <c r="E61">
        <f t="shared" si="3"/>
        <v>0</v>
      </c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idden="1" x14ac:dyDescent="0.45">
      <c r="A62" t="s">
        <v>86</v>
      </c>
      <c r="B62" t="s">
        <v>87</v>
      </c>
      <c r="C62" s="15">
        <v>6</v>
      </c>
      <c r="D62">
        <f t="shared" si="2"/>
        <v>0</v>
      </c>
      <c r="E62">
        <f t="shared" si="3"/>
        <v>0</v>
      </c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s="9" customFormat="1" hidden="1" x14ac:dyDescent="0.45">
      <c r="A63" t="s">
        <v>15</v>
      </c>
      <c r="B63" t="s">
        <v>29</v>
      </c>
      <c r="C63" s="15">
        <v>0</v>
      </c>
      <c r="D63">
        <f t="shared" si="2"/>
        <v>0</v>
      </c>
      <c r="E63">
        <f t="shared" si="3"/>
        <v>0</v>
      </c>
      <c r="F63" s="15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</row>
    <row r="64" spans="1:79" s="5" customFormat="1" hidden="1" x14ac:dyDescent="0.45">
      <c r="A64" t="s">
        <v>23</v>
      </c>
      <c r="B64" t="s">
        <v>29</v>
      </c>
      <c r="C64" s="15">
        <v>0</v>
      </c>
      <c r="D64">
        <f t="shared" si="2"/>
        <v>0</v>
      </c>
      <c r="E64">
        <f t="shared" si="3"/>
        <v>0</v>
      </c>
      <c r="F64" s="15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</row>
    <row r="65" spans="1:57" s="5" customFormat="1" hidden="1" x14ac:dyDescent="0.45">
      <c r="A65" t="s">
        <v>20</v>
      </c>
      <c r="B65" t="s">
        <v>29</v>
      </c>
      <c r="C65" s="15">
        <v>0</v>
      </c>
      <c r="D65">
        <f t="shared" si="2"/>
        <v>0</v>
      </c>
      <c r="E65">
        <f t="shared" si="3"/>
        <v>0</v>
      </c>
      <c r="F65" s="1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</row>
    <row r="66" spans="1:57" customFormat="1" hidden="1" x14ac:dyDescent="0.45">
      <c r="A66" t="s">
        <v>12</v>
      </c>
      <c r="B66" t="s">
        <v>29</v>
      </c>
      <c r="C66" s="15">
        <v>0</v>
      </c>
      <c r="D66">
        <f t="shared" si="2"/>
        <v>0</v>
      </c>
      <c r="E66">
        <f t="shared" si="3"/>
        <v>0</v>
      </c>
      <c r="F66" s="15"/>
    </row>
    <row r="67" spans="1:57" customFormat="1" hidden="1" x14ac:dyDescent="0.45">
      <c r="A67" t="s">
        <v>19</v>
      </c>
      <c r="B67" t="s">
        <v>29</v>
      </c>
      <c r="C67" s="15">
        <v>0</v>
      </c>
      <c r="D67">
        <f t="shared" ref="D67:D90" si="4">SUM(G67:CC67)</f>
        <v>0</v>
      </c>
      <c r="E67">
        <f t="shared" ref="E67:E90" si="5">COUNT(G67:CC67)</f>
        <v>0</v>
      </c>
      <c r="F67" s="15"/>
    </row>
    <row r="68" spans="1:57" customFormat="1" hidden="1" x14ac:dyDescent="0.45">
      <c r="A68" t="s">
        <v>24</v>
      </c>
      <c r="B68" t="s">
        <v>29</v>
      </c>
      <c r="C68" s="15">
        <v>0</v>
      </c>
      <c r="D68">
        <f t="shared" si="4"/>
        <v>0</v>
      </c>
      <c r="E68">
        <f t="shared" si="5"/>
        <v>0</v>
      </c>
      <c r="F68" s="15"/>
    </row>
    <row r="69" spans="1:57" customFormat="1" hidden="1" x14ac:dyDescent="0.45">
      <c r="A69" t="s">
        <v>21</v>
      </c>
      <c r="B69" t="s">
        <v>29</v>
      </c>
      <c r="C69" s="15">
        <v>0</v>
      </c>
      <c r="D69">
        <f t="shared" si="4"/>
        <v>0</v>
      </c>
      <c r="E69">
        <f t="shared" si="5"/>
        <v>0</v>
      </c>
      <c r="F69" s="15"/>
    </row>
    <row r="70" spans="1:57" customFormat="1" hidden="1" x14ac:dyDescent="0.45">
      <c r="A70" t="s">
        <v>17</v>
      </c>
      <c r="B70" t="s">
        <v>29</v>
      </c>
      <c r="C70" s="15">
        <v>0</v>
      </c>
      <c r="D70">
        <f t="shared" si="4"/>
        <v>0</v>
      </c>
      <c r="E70">
        <f t="shared" si="5"/>
        <v>0</v>
      </c>
      <c r="F70" s="15"/>
    </row>
    <row r="71" spans="1:57" customFormat="1" hidden="1" x14ac:dyDescent="0.45">
      <c r="A71" t="s">
        <v>22</v>
      </c>
      <c r="B71" t="s">
        <v>29</v>
      </c>
      <c r="C71" s="15">
        <v>0</v>
      </c>
      <c r="D71">
        <f t="shared" si="4"/>
        <v>0</v>
      </c>
      <c r="E71">
        <f t="shared" si="5"/>
        <v>0</v>
      </c>
      <c r="F71" s="15"/>
    </row>
    <row r="72" spans="1:57" customFormat="1" hidden="1" x14ac:dyDescent="0.45">
      <c r="A72" s="5" t="s">
        <v>14</v>
      </c>
      <c r="B72" s="5" t="s">
        <v>29</v>
      </c>
      <c r="C72" s="21">
        <v>0</v>
      </c>
      <c r="D72">
        <f t="shared" si="4"/>
        <v>0</v>
      </c>
      <c r="E72">
        <f t="shared" si="5"/>
        <v>0</v>
      </c>
      <c r="F72" s="2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1:57" customFormat="1" hidden="1" x14ac:dyDescent="0.45">
      <c r="A73" s="8" t="s">
        <v>13</v>
      </c>
      <c r="B73" s="8" t="s">
        <v>29</v>
      </c>
      <c r="C73" s="18">
        <v>0</v>
      </c>
      <c r="D73">
        <f t="shared" si="4"/>
        <v>0</v>
      </c>
      <c r="E73">
        <f t="shared" si="5"/>
        <v>0</v>
      </c>
      <c r="F73" s="1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</row>
    <row r="74" spans="1:57" customFormat="1" hidden="1" x14ac:dyDescent="0.45">
      <c r="A74" t="s">
        <v>16</v>
      </c>
      <c r="B74" t="s">
        <v>29</v>
      </c>
      <c r="C74" s="15">
        <v>0</v>
      </c>
      <c r="D74">
        <f t="shared" si="4"/>
        <v>0</v>
      </c>
      <c r="E74">
        <f t="shared" si="5"/>
        <v>0</v>
      </c>
      <c r="F74" s="15"/>
    </row>
    <row r="75" spans="1:57" customFormat="1" hidden="1" x14ac:dyDescent="0.45">
      <c r="A75" t="s">
        <v>18</v>
      </c>
      <c r="B75" t="s">
        <v>29</v>
      </c>
      <c r="C75" s="15">
        <v>0</v>
      </c>
      <c r="D75">
        <f t="shared" si="4"/>
        <v>0</v>
      </c>
      <c r="E75">
        <f t="shared" si="5"/>
        <v>0</v>
      </c>
      <c r="F75" s="15"/>
    </row>
    <row r="76" spans="1:57" customFormat="1" hidden="1" x14ac:dyDescent="0.45">
      <c r="A76" t="s">
        <v>31</v>
      </c>
      <c r="B76" t="s">
        <v>32</v>
      </c>
      <c r="C76" s="15">
        <v>1</v>
      </c>
      <c r="D76">
        <f t="shared" si="4"/>
        <v>0</v>
      </c>
      <c r="E76">
        <f t="shared" si="5"/>
        <v>0</v>
      </c>
      <c r="F76" s="15"/>
    </row>
    <row r="77" spans="1:57" customFormat="1" hidden="1" x14ac:dyDescent="0.45">
      <c r="A77" t="s">
        <v>89</v>
      </c>
      <c r="B77" t="s">
        <v>32</v>
      </c>
      <c r="C77" s="15">
        <v>1</v>
      </c>
      <c r="D77">
        <f t="shared" si="4"/>
        <v>0</v>
      </c>
      <c r="E77">
        <f t="shared" si="5"/>
        <v>0</v>
      </c>
      <c r="F77" s="15"/>
    </row>
    <row r="78" spans="1:57" customFormat="1" hidden="1" x14ac:dyDescent="0.45">
      <c r="A78" t="s">
        <v>53</v>
      </c>
      <c r="B78" t="s">
        <v>64</v>
      </c>
      <c r="C78" s="15">
        <v>3</v>
      </c>
      <c r="D78">
        <f t="shared" si="4"/>
        <v>0</v>
      </c>
      <c r="E78">
        <f t="shared" si="5"/>
        <v>0</v>
      </c>
      <c r="F78" s="15"/>
    </row>
    <row r="79" spans="1:57" customFormat="1" hidden="1" x14ac:dyDescent="0.45">
      <c r="A79" t="s">
        <v>51</v>
      </c>
      <c r="B79" t="s">
        <v>64</v>
      </c>
      <c r="C79" s="15">
        <v>3</v>
      </c>
      <c r="D79">
        <f t="shared" si="4"/>
        <v>0</v>
      </c>
      <c r="E79">
        <f t="shared" si="5"/>
        <v>0</v>
      </c>
      <c r="F79" s="15"/>
    </row>
    <row r="80" spans="1:57" customFormat="1" hidden="1" x14ac:dyDescent="0.45">
      <c r="A80" t="s">
        <v>52</v>
      </c>
      <c r="B80" t="s">
        <v>64</v>
      </c>
      <c r="C80" s="15">
        <v>3</v>
      </c>
      <c r="D80">
        <f t="shared" si="4"/>
        <v>0</v>
      </c>
      <c r="E80">
        <f t="shared" si="5"/>
        <v>0</v>
      </c>
      <c r="F80" s="15"/>
    </row>
    <row r="81" spans="1:6" customFormat="1" hidden="1" x14ac:dyDescent="0.45">
      <c r="A81" t="s">
        <v>55</v>
      </c>
      <c r="B81" t="s">
        <v>64</v>
      </c>
      <c r="C81" s="15">
        <v>3</v>
      </c>
      <c r="D81">
        <f t="shared" si="4"/>
        <v>0</v>
      </c>
      <c r="E81">
        <f t="shared" si="5"/>
        <v>0</v>
      </c>
      <c r="F81" s="15"/>
    </row>
    <row r="82" spans="1:6" customFormat="1" hidden="1" x14ac:dyDescent="0.45">
      <c r="A82" t="s">
        <v>57</v>
      </c>
      <c r="B82" t="s">
        <v>64</v>
      </c>
      <c r="C82" s="15">
        <v>3</v>
      </c>
      <c r="D82">
        <f t="shared" si="4"/>
        <v>0</v>
      </c>
      <c r="E82">
        <f t="shared" si="5"/>
        <v>0</v>
      </c>
      <c r="F82" s="15"/>
    </row>
    <row r="83" spans="1:6" customFormat="1" hidden="1" x14ac:dyDescent="0.45">
      <c r="A83" t="s">
        <v>63</v>
      </c>
      <c r="B83" t="s">
        <v>64</v>
      </c>
      <c r="C83" s="15">
        <v>3</v>
      </c>
      <c r="D83">
        <f t="shared" si="4"/>
        <v>0</v>
      </c>
      <c r="E83">
        <f t="shared" si="5"/>
        <v>0</v>
      </c>
      <c r="F83" s="15"/>
    </row>
    <row r="84" spans="1:6" customFormat="1" hidden="1" x14ac:dyDescent="0.45">
      <c r="A84" t="s">
        <v>60</v>
      </c>
      <c r="B84" t="s">
        <v>64</v>
      </c>
      <c r="C84" s="15">
        <v>3</v>
      </c>
      <c r="D84">
        <f t="shared" si="4"/>
        <v>0</v>
      </c>
      <c r="E84">
        <f t="shared" si="5"/>
        <v>0</v>
      </c>
      <c r="F84" s="15"/>
    </row>
    <row r="85" spans="1:6" customFormat="1" hidden="1" x14ac:dyDescent="0.45">
      <c r="A85" t="s">
        <v>59</v>
      </c>
      <c r="B85" t="s">
        <v>64</v>
      </c>
      <c r="C85" s="15">
        <v>3</v>
      </c>
      <c r="D85">
        <f t="shared" si="4"/>
        <v>0</v>
      </c>
      <c r="E85">
        <f t="shared" si="5"/>
        <v>0</v>
      </c>
      <c r="F85" s="15"/>
    </row>
    <row r="86" spans="1:6" customFormat="1" hidden="1" x14ac:dyDescent="0.45">
      <c r="A86" t="s">
        <v>69</v>
      </c>
      <c r="B86" t="s">
        <v>79</v>
      </c>
      <c r="C86" s="15">
        <v>4</v>
      </c>
      <c r="D86">
        <f t="shared" si="4"/>
        <v>0</v>
      </c>
      <c r="E86">
        <f t="shared" si="5"/>
        <v>0</v>
      </c>
      <c r="F86" s="15"/>
    </row>
    <row r="87" spans="1:6" customFormat="1" hidden="1" x14ac:dyDescent="0.45">
      <c r="A87" t="s">
        <v>77</v>
      </c>
      <c r="B87" t="s">
        <v>79</v>
      </c>
      <c r="C87" s="15">
        <v>4</v>
      </c>
      <c r="D87">
        <f t="shared" si="4"/>
        <v>0</v>
      </c>
      <c r="E87">
        <f t="shared" si="5"/>
        <v>0</v>
      </c>
      <c r="F87" s="15"/>
    </row>
    <row r="88" spans="1:6" customFormat="1" hidden="1" x14ac:dyDescent="0.45">
      <c r="A88" t="s">
        <v>72</v>
      </c>
      <c r="B88" t="s">
        <v>79</v>
      </c>
      <c r="C88" s="15">
        <v>4</v>
      </c>
      <c r="D88">
        <f t="shared" si="4"/>
        <v>0</v>
      </c>
      <c r="E88">
        <f t="shared" si="5"/>
        <v>0</v>
      </c>
      <c r="F88" s="15"/>
    </row>
    <row r="89" spans="1:6" customFormat="1" hidden="1" x14ac:dyDescent="0.45">
      <c r="A89" t="s">
        <v>70</v>
      </c>
      <c r="B89" t="s">
        <v>79</v>
      </c>
      <c r="C89" s="15">
        <v>4</v>
      </c>
      <c r="D89">
        <f t="shared" si="4"/>
        <v>0</v>
      </c>
      <c r="E89">
        <f t="shared" si="5"/>
        <v>0</v>
      </c>
      <c r="F89" s="15"/>
    </row>
    <row r="90" spans="1:6" customFormat="1" hidden="1" x14ac:dyDescent="0.45">
      <c r="A90" t="s">
        <v>78</v>
      </c>
      <c r="B90" t="s">
        <v>79</v>
      </c>
      <c r="C90" s="15">
        <v>4</v>
      </c>
      <c r="D90">
        <f t="shared" si="4"/>
        <v>0</v>
      </c>
      <c r="E90">
        <f t="shared" si="5"/>
        <v>0</v>
      </c>
      <c r="F90" s="15"/>
    </row>
  </sheetData>
  <autoFilter ref="A2:BE90" xr:uid="{657053B9-B8AC-41D6-8453-34420F84E522}">
    <filterColumn colId="3">
      <filters>
        <filter val="1"/>
        <filter val="10"/>
        <filter val="126"/>
        <filter val="139"/>
        <filter val="15"/>
        <filter val="19"/>
        <filter val="192"/>
        <filter val="2"/>
        <filter val="20"/>
        <filter val="22"/>
        <filter val="262"/>
        <filter val="3"/>
        <filter val="31"/>
        <filter val="4"/>
        <filter val="40"/>
        <filter val="41"/>
        <filter val="44"/>
        <filter val="48"/>
        <filter val="8"/>
        <filter val="85"/>
        <filter val="87"/>
      </filters>
    </filterColumn>
    <sortState xmlns:xlrd2="http://schemas.microsoft.com/office/spreadsheetml/2017/richdata2" ref="A3:BE90">
      <sortCondition ref="F2:F90"/>
    </sortState>
  </autoFilter>
  <mergeCells count="6">
    <mergeCell ref="BD1:BE1"/>
    <mergeCell ref="AQ1:AX1"/>
    <mergeCell ref="AC1:AP1"/>
    <mergeCell ref="H1:O1"/>
    <mergeCell ref="P1:AB1"/>
    <mergeCell ref="AY1:BC1"/>
  </mergeCells>
  <conditionalFormatting sqref="D2:F1048576 M2">
    <cfRule type="colorScale" priority="2">
      <colorScale>
        <cfvo type="min"/>
        <cfvo type="max"/>
        <color rgb="FFFCFCFF"/>
        <color rgb="FF63BE7B"/>
      </colorScale>
    </cfRule>
  </conditionalFormatting>
  <conditionalFormatting sqref="E4:E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4F41-DBBE-48DE-808E-5F8DA83CC923}">
  <sheetPr filterMode="1"/>
  <dimension ref="A1:AD88"/>
  <sheetViews>
    <sheetView tabSelected="1" workbookViewId="0">
      <pane xSplit="6" ySplit="2" topLeftCell="J3" activePane="bottomRight" state="frozen"/>
      <selection pane="topRight" activeCell="G1" sqref="G1"/>
      <selection pane="bottomLeft" activeCell="A4" sqref="A4"/>
      <selection pane="bottomRight" activeCell="AB2" sqref="AB2"/>
    </sheetView>
  </sheetViews>
  <sheetFormatPr defaultRowHeight="14.25" x14ac:dyDescent="0.45"/>
  <cols>
    <col min="1" max="1" width="15.46484375" customWidth="1"/>
    <col min="3" max="3" width="3.9296875" customWidth="1"/>
    <col min="6" max="6" width="9.06640625" style="15"/>
    <col min="8" max="12" width="9.06640625" customWidth="1"/>
    <col min="14" max="19" width="9.06640625" customWidth="1"/>
    <col min="24" max="26" width="9.06640625" customWidth="1"/>
    <col min="28" max="29" width="9.06640625" customWidth="1"/>
  </cols>
  <sheetData>
    <row r="1" spans="1:30" x14ac:dyDescent="0.45">
      <c r="G1" s="64" t="s">
        <v>49</v>
      </c>
      <c r="H1" s="65"/>
      <c r="I1" s="65"/>
      <c r="J1" s="65"/>
      <c r="K1" s="65"/>
      <c r="L1" s="65"/>
      <c r="M1" s="66"/>
      <c r="N1" s="46" t="s">
        <v>64</v>
      </c>
      <c r="O1" s="47"/>
      <c r="P1" s="47"/>
      <c r="Q1" s="47"/>
      <c r="R1" s="47"/>
      <c r="S1" s="47"/>
      <c r="T1" s="48"/>
      <c r="U1" s="52" t="s">
        <v>79</v>
      </c>
      <c r="V1" s="53"/>
      <c r="W1" s="54"/>
      <c r="X1" s="49" t="s">
        <v>82</v>
      </c>
      <c r="Y1" s="50"/>
      <c r="Z1" s="50"/>
      <c r="AA1" s="51"/>
      <c r="AB1" s="55" t="s">
        <v>87</v>
      </c>
      <c r="AC1" s="56"/>
      <c r="AD1" s="57"/>
    </row>
    <row r="2" spans="1:30" s="41" customFormat="1" x14ac:dyDescent="0.45">
      <c r="A2" t="s">
        <v>0</v>
      </c>
      <c r="B2" t="s">
        <v>33</v>
      </c>
      <c r="C2" t="s">
        <v>88</v>
      </c>
      <c r="D2" s="41" t="s">
        <v>145</v>
      </c>
      <c r="E2" s="41" t="s">
        <v>146</v>
      </c>
      <c r="F2" s="42" t="s">
        <v>144</v>
      </c>
      <c r="G2" s="58" t="s">
        <v>149</v>
      </c>
      <c r="H2" s="43" t="s">
        <v>164</v>
      </c>
      <c r="I2" s="58" t="s">
        <v>152</v>
      </c>
      <c r="J2" s="41" t="s">
        <v>165</v>
      </c>
      <c r="K2" s="58" t="s">
        <v>154</v>
      </c>
      <c r="L2" s="41" t="s">
        <v>169</v>
      </c>
      <c r="M2" s="58" t="s">
        <v>159</v>
      </c>
      <c r="N2" s="41" t="s">
        <v>166</v>
      </c>
      <c r="O2" s="43" t="s">
        <v>167</v>
      </c>
      <c r="P2" s="41" t="s">
        <v>170</v>
      </c>
      <c r="Q2" s="41" t="s">
        <v>171</v>
      </c>
      <c r="R2" s="58" t="s">
        <v>150</v>
      </c>
      <c r="S2" s="58" t="s">
        <v>155</v>
      </c>
      <c r="T2" s="41" t="s">
        <v>160</v>
      </c>
      <c r="U2" s="41" t="s">
        <v>151</v>
      </c>
      <c r="V2" s="58" t="s">
        <v>153</v>
      </c>
      <c r="W2" s="41" t="s">
        <v>161</v>
      </c>
      <c r="X2" s="41" t="s">
        <v>168</v>
      </c>
      <c r="Y2" s="41" t="s">
        <v>156</v>
      </c>
      <c r="Z2" s="41" t="s">
        <v>157</v>
      </c>
      <c r="AA2" s="41" t="s">
        <v>162</v>
      </c>
      <c r="AB2" s="41" t="s">
        <v>174</v>
      </c>
      <c r="AC2" s="41" t="s">
        <v>158</v>
      </c>
      <c r="AD2" s="41" t="s">
        <v>163</v>
      </c>
    </row>
    <row r="3" spans="1:30" ht="14.25" hidden="1" customHeight="1" x14ac:dyDescent="0.45">
      <c r="A3" t="s">
        <v>12</v>
      </c>
      <c r="B3" t="s">
        <v>29</v>
      </c>
      <c r="C3">
        <v>0</v>
      </c>
      <c r="D3">
        <f>SUM(H3:CC3)</f>
        <v>0</v>
      </c>
      <c r="E3">
        <f>COUNT(H3:CC3)</f>
        <v>0</v>
      </c>
    </row>
    <row r="4" spans="1:30" ht="14.25" hidden="1" customHeight="1" x14ac:dyDescent="0.45">
      <c r="A4" t="s">
        <v>13</v>
      </c>
      <c r="B4" t="s">
        <v>29</v>
      </c>
      <c r="C4">
        <v>0</v>
      </c>
      <c r="D4">
        <f>SUM(H4:CC4)</f>
        <v>0</v>
      </c>
      <c r="E4">
        <f>COUNT(H4:CC4)</f>
        <v>0</v>
      </c>
    </row>
    <row r="5" spans="1:30" ht="14.25" hidden="1" customHeight="1" x14ac:dyDescent="0.45">
      <c r="A5" t="s">
        <v>14</v>
      </c>
      <c r="B5" t="s">
        <v>29</v>
      </c>
      <c r="C5">
        <v>0</v>
      </c>
      <c r="D5">
        <f>SUM(H5:CC5)</f>
        <v>0</v>
      </c>
      <c r="E5">
        <f>COUNT(H5:CC5)</f>
        <v>0</v>
      </c>
    </row>
    <row r="6" spans="1:30" ht="14.25" hidden="1" customHeight="1" x14ac:dyDescent="0.45">
      <c r="A6" t="s">
        <v>15</v>
      </c>
      <c r="B6" t="s">
        <v>29</v>
      </c>
      <c r="C6">
        <v>0</v>
      </c>
      <c r="D6">
        <f>SUM(H6:CC6)</f>
        <v>0</v>
      </c>
      <c r="E6">
        <f>COUNT(H6:CC6)</f>
        <v>0</v>
      </c>
    </row>
    <row r="7" spans="1:30" ht="14.25" hidden="1" customHeight="1" x14ac:dyDescent="0.45">
      <c r="A7" t="s">
        <v>16</v>
      </c>
      <c r="B7" t="s">
        <v>29</v>
      </c>
      <c r="C7">
        <v>0</v>
      </c>
      <c r="D7">
        <f>SUM(H7:CC7)</f>
        <v>0</v>
      </c>
      <c r="E7">
        <f>COUNT(H7:CC7)</f>
        <v>0</v>
      </c>
    </row>
    <row r="8" spans="1:30" ht="14.25" hidden="1" customHeight="1" x14ac:dyDescent="0.45">
      <c r="A8" t="s">
        <v>17</v>
      </c>
      <c r="B8" t="s">
        <v>29</v>
      </c>
      <c r="C8">
        <v>0</v>
      </c>
      <c r="D8">
        <f>SUM(H8:CC8)</f>
        <v>0</v>
      </c>
      <c r="E8">
        <f>COUNT(H8:CC8)</f>
        <v>0</v>
      </c>
    </row>
    <row r="9" spans="1:30" ht="14.25" hidden="1" customHeight="1" x14ac:dyDescent="0.45">
      <c r="A9" t="s">
        <v>18</v>
      </c>
      <c r="B9" t="s">
        <v>29</v>
      </c>
      <c r="C9">
        <v>0</v>
      </c>
      <c r="D9">
        <f>SUM(H9:CC9)</f>
        <v>0</v>
      </c>
      <c r="E9">
        <f>COUNT(H9:CC9)</f>
        <v>0</v>
      </c>
    </row>
    <row r="10" spans="1:30" ht="14.25" hidden="1" customHeight="1" x14ac:dyDescent="0.45">
      <c r="A10" t="s">
        <v>19</v>
      </c>
      <c r="B10" t="s">
        <v>29</v>
      </c>
      <c r="C10">
        <v>0</v>
      </c>
      <c r="D10">
        <f>SUM(H10:CC10)</f>
        <v>0</v>
      </c>
      <c r="E10">
        <f>COUNT(H10:CC10)</f>
        <v>0</v>
      </c>
    </row>
    <row r="11" spans="1:30" ht="14.25" hidden="1" customHeight="1" x14ac:dyDescent="0.45">
      <c r="A11" t="s">
        <v>20</v>
      </c>
      <c r="B11" t="s">
        <v>29</v>
      </c>
      <c r="C11">
        <v>0</v>
      </c>
      <c r="D11">
        <f>SUM(H11:CC11)</f>
        <v>0</v>
      </c>
      <c r="E11">
        <f>COUNT(H11:CC11)</f>
        <v>0</v>
      </c>
    </row>
    <row r="12" spans="1:30" ht="14.25" hidden="1" customHeight="1" x14ac:dyDescent="0.45">
      <c r="A12" t="s">
        <v>21</v>
      </c>
      <c r="B12" t="s">
        <v>29</v>
      </c>
      <c r="C12">
        <v>0</v>
      </c>
      <c r="D12">
        <f>SUM(H12:CC12)</f>
        <v>0</v>
      </c>
      <c r="E12">
        <f>COUNT(H12:CC12)</f>
        <v>0</v>
      </c>
    </row>
    <row r="13" spans="1:30" ht="14.25" hidden="1" customHeight="1" x14ac:dyDescent="0.45">
      <c r="A13" t="s">
        <v>22</v>
      </c>
      <c r="B13" t="s">
        <v>29</v>
      </c>
      <c r="C13">
        <v>0</v>
      </c>
      <c r="D13">
        <f>SUM(H13:CC13)</f>
        <v>0</v>
      </c>
      <c r="E13">
        <f>COUNT(H13:CC13)</f>
        <v>0</v>
      </c>
    </row>
    <row r="14" spans="1:30" ht="14.25" hidden="1" customHeight="1" x14ac:dyDescent="0.45">
      <c r="A14" t="s">
        <v>23</v>
      </c>
      <c r="B14" t="s">
        <v>29</v>
      </c>
      <c r="C14">
        <v>0</v>
      </c>
      <c r="D14">
        <f>SUM(H14:CC14)</f>
        <v>0</v>
      </c>
      <c r="E14">
        <f>COUNT(H14:CC14)</f>
        <v>0</v>
      </c>
    </row>
    <row r="15" spans="1:30" x14ac:dyDescent="0.45">
      <c r="A15" t="s">
        <v>2</v>
      </c>
      <c r="B15" t="s">
        <v>29</v>
      </c>
      <c r="C15">
        <v>0</v>
      </c>
      <c r="D15">
        <f>SUM(H15:CC15)</f>
        <v>11</v>
      </c>
      <c r="E15">
        <f>COUNT(H15:CC15)</f>
        <v>2</v>
      </c>
      <c r="G15" s="3"/>
      <c r="H15" s="3">
        <v>8</v>
      </c>
      <c r="I15" s="3"/>
      <c r="J15" s="3"/>
      <c r="K15" s="3"/>
      <c r="L15" s="3"/>
      <c r="M15" s="3">
        <v>3</v>
      </c>
    </row>
    <row r="16" spans="1:30" x14ac:dyDescent="0.45">
      <c r="A16" t="s">
        <v>24</v>
      </c>
      <c r="B16" t="s">
        <v>29</v>
      </c>
      <c r="C16">
        <v>0</v>
      </c>
      <c r="D16">
        <f>SUM(H16:CC16)</f>
        <v>2</v>
      </c>
      <c r="E16">
        <f>COUNT(H16:CC16)</f>
        <v>1</v>
      </c>
      <c r="Z16">
        <v>2</v>
      </c>
    </row>
    <row r="17" spans="1:29" x14ac:dyDescent="0.45">
      <c r="A17" t="s">
        <v>25</v>
      </c>
      <c r="B17" t="s">
        <v>29</v>
      </c>
      <c r="C17">
        <v>0</v>
      </c>
      <c r="D17">
        <f>SUM(H17:CC17)</f>
        <v>14</v>
      </c>
      <c r="E17">
        <f t="shared" ref="E17:E31" si="0">COUNT(H17:CC17)</f>
        <v>2</v>
      </c>
      <c r="G17" s="59">
        <v>4</v>
      </c>
      <c r="H17" s="40"/>
      <c r="I17" s="59">
        <v>6</v>
      </c>
      <c r="J17" s="40"/>
      <c r="K17" s="59">
        <v>8</v>
      </c>
      <c r="L17" s="40"/>
    </row>
    <row r="18" spans="1:29" ht="14.25" hidden="1" customHeight="1" x14ac:dyDescent="0.45">
      <c r="A18" t="s">
        <v>26</v>
      </c>
      <c r="B18" t="s">
        <v>29</v>
      </c>
      <c r="C18">
        <v>0</v>
      </c>
      <c r="D18">
        <f>SUM(H18:CC18)</f>
        <v>0</v>
      </c>
      <c r="E18">
        <f t="shared" si="0"/>
        <v>0</v>
      </c>
    </row>
    <row r="19" spans="1:29" x14ac:dyDescent="0.45">
      <c r="A19" t="s">
        <v>27</v>
      </c>
      <c r="B19" t="s">
        <v>29</v>
      </c>
      <c r="C19">
        <v>0</v>
      </c>
      <c r="D19">
        <f>SUM(H19:CC19)</f>
        <v>4</v>
      </c>
      <c r="E19">
        <f t="shared" si="0"/>
        <v>1</v>
      </c>
      <c r="H19" s="60">
        <v>4</v>
      </c>
    </row>
    <row r="20" spans="1:29" x14ac:dyDescent="0.45">
      <c r="A20" t="s">
        <v>28</v>
      </c>
      <c r="B20" t="s">
        <v>29</v>
      </c>
      <c r="C20">
        <v>0</v>
      </c>
      <c r="D20">
        <f>SUM(H20:CC20)</f>
        <v>55</v>
      </c>
      <c r="E20">
        <f t="shared" si="0"/>
        <v>8</v>
      </c>
      <c r="G20" s="7"/>
      <c r="H20" s="7">
        <v>2</v>
      </c>
      <c r="I20" s="7">
        <v>3</v>
      </c>
      <c r="J20" s="7">
        <v>12</v>
      </c>
      <c r="K20" s="7"/>
      <c r="L20" s="7">
        <v>18</v>
      </c>
      <c r="M20" s="7">
        <v>2</v>
      </c>
      <c r="N20" s="7">
        <v>10</v>
      </c>
      <c r="O20" s="7">
        <v>6</v>
      </c>
      <c r="P20" s="7"/>
      <c r="Q20" s="7"/>
      <c r="R20" s="7"/>
      <c r="S20" s="7"/>
      <c r="T20" s="7">
        <v>2</v>
      </c>
    </row>
    <row r="21" spans="1:29" x14ac:dyDescent="0.45">
      <c r="A21" t="s">
        <v>3</v>
      </c>
      <c r="B21" t="s">
        <v>29</v>
      </c>
      <c r="C21">
        <v>0</v>
      </c>
      <c r="D21">
        <f>SUM(H21:CC21)</f>
        <v>8</v>
      </c>
      <c r="E21">
        <f t="shared" si="0"/>
        <v>1</v>
      </c>
      <c r="H21" s="1">
        <v>8</v>
      </c>
    </row>
    <row r="22" spans="1:29" ht="14.25" hidden="1" customHeight="1" x14ac:dyDescent="0.45">
      <c r="A22" t="s">
        <v>30</v>
      </c>
      <c r="B22" t="s">
        <v>32</v>
      </c>
      <c r="C22">
        <v>1</v>
      </c>
      <c r="D22">
        <f>SUM(H22:CC22)</f>
        <v>0</v>
      </c>
      <c r="E22">
        <f t="shared" si="0"/>
        <v>0</v>
      </c>
    </row>
    <row r="23" spans="1:29" ht="14.25" hidden="1" customHeight="1" x14ac:dyDescent="0.45">
      <c r="A23" t="s">
        <v>31</v>
      </c>
      <c r="B23" t="s">
        <v>32</v>
      </c>
      <c r="C23">
        <v>1</v>
      </c>
      <c r="D23">
        <f>SUM(H23:CC23)</f>
        <v>0</v>
      </c>
      <c r="E23">
        <f t="shared" si="0"/>
        <v>0</v>
      </c>
    </row>
    <row r="24" spans="1:29" ht="14.25" hidden="1" customHeight="1" x14ac:dyDescent="0.45">
      <c r="A24" t="s">
        <v>34</v>
      </c>
      <c r="B24" t="s">
        <v>49</v>
      </c>
      <c r="C24">
        <v>2</v>
      </c>
      <c r="D24">
        <f>SUM(H24:CC24)</f>
        <v>0</v>
      </c>
      <c r="E24">
        <f t="shared" si="0"/>
        <v>0</v>
      </c>
    </row>
    <row r="25" spans="1:29" ht="14.25" hidden="1" customHeight="1" x14ac:dyDescent="0.45">
      <c r="A25" t="s">
        <v>35</v>
      </c>
      <c r="B25" t="s">
        <v>49</v>
      </c>
      <c r="C25">
        <v>2</v>
      </c>
      <c r="D25">
        <f>SUM(H25:CC25)</f>
        <v>0</v>
      </c>
      <c r="E25">
        <f t="shared" si="0"/>
        <v>0</v>
      </c>
    </row>
    <row r="26" spans="1:29" x14ac:dyDescent="0.45">
      <c r="A26" t="s">
        <v>36</v>
      </c>
      <c r="B26" t="s">
        <v>49</v>
      </c>
      <c r="C26">
        <v>2</v>
      </c>
      <c r="D26">
        <f>SUM(H26:CC26)</f>
        <v>10</v>
      </c>
      <c r="E26">
        <f t="shared" si="0"/>
        <v>1</v>
      </c>
      <c r="AC26">
        <v>10</v>
      </c>
    </row>
    <row r="27" spans="1:29" ht="14.25" hidden="1" customHeight="1" x14ac:dyDescent="0.45">
      <c r="A27" t="s">
        <v>37</v>
      </c>
      <c r="B27" t="s">
        <v>49</v>
      </c>
      <c r="C27">
        <v>2</v>
      </c>
      <c r="D27">
        <f>SUM(H27:CC27)</f>
        <v>0</v>
      </c>
      <c r="E27">
        <f t="shared" si="0"/>
        <v>0</v>
      </c>
    </row>
    <row r="28" spans="1:29" ht="14.25" hidden="1" customHeight="1" x14ac:dyDescent="0.45">
      <c r="A28" t="s">
        <v>38</v>
      </c>
      <c r="B28" t="s">
        <v>49</v>
      </c>
      <c r="C28">
        <v>2</v>
      </c>
      <c r="D28">
        <f>SUM(H28:CC28)</f>
        <v>0</v>
      </c>
      <c r="E28">
        <f t="shared" si="0"/>
        <v>0</v>
      </c>
    </row>
    <row r="29" spans="1:29" x14ac:dyDescent="0.45">
      <c r="A29" t="s">
        <v>39</v>
      </c>
      <c r="B29" t="s">
        <v>49</v>
      </c>
      <c r="C29">
        <v>2</v>
      </c>
      <c r="D29">
        <f>SUM(H29:CC29)</f>
        <v>71</v>
      </c>
      <c r="E29">
        <f t="shared" si="0"/>
        <v>6</v>
      </c>
      <c r="G29" s="40"/>
      <c r="I29" s="40"/>
      <c r="J29" s="9">
        <v>8</v>
      </c>
      <c r="K29" s="40"/>
      <c r="L29" s="9">
        <v>12</v>
      </c>
      <c r="M29" s="40"/>
      <c r="N29" s="9">
        <v>10</v>
      </c>
      <c r="O29" s="9">
        <v>9</v>
      </c>
      <c r="P29" s="9">
        <v>12</v>
      </c>
      <c r="Q29" s="9">
        <v>20</v>
      </c>
    </row>
    <row r="30" spans="1:29" ht="14.25" hidden="1" customHeight="1" x14ac:dyDescent="0.45">
      <c r="A30" t="s">
        <v>40</v>
      </c>
      <c r="B30" t="s">
        <v>49</v>
      </c>
      <c r="C30">
        <v>2</v>
      </c>
      <c r="D30">
        <f>SUM(H30:CC30)</f>
        <v>0</v>
      </c>
      <c r="E30">
        <f t="shared" si="0"/>
        <v>0</v>
      </c>
    </row>
    <row r="31" spans="1:29" ht="14.25" hidden="1" customHeight="1" x14ac:dyDescent="0.45">
      <c r="A31" t="s">
        <v>41</v>
      </c>
      <c r="B31" t="s">
        <v>49</v>
      </c>
      <c r="C31">
        <v>2</v>
      </c>
      <c r="D31">
        <f>SUM(H31:CC31)</f>
        <v>0</v>
      </c>
      <c r="E31">
        <f t="shared" si="0"/>
        <v>0</v>
      </c>
    </row>
    <row r="32" spans="1:29" ht="14.25" hidden="1" customHeight="1" x14ac:dyDescent="0.45">
      <c r="A32" t="s">
        <v>42</v>
      </c>
      <c r="B32" t="s">
        <v>49</v>
      </c>
      <c r="C32">
        <v>2</v>
      </c>
      <c r="D32">
        <f>SUM(H32:CC32)</f>
        <v>0</v>
      </c>
      <c r="E32">
        <f>COUNT(H32:CC32)</f>
        <v>0</v>
      </c>
    </row>
    <row r="33" spans="1:30" ht="14.25" hidden="1" customHeight="1" x14ac:dyDescent="0.45">
      <c r="A33" t="s">
        <v>43</v>
      </c>
      <c r="B33" t="s">
        <v>49</v>
      </c>
      <c r="C33">
        <v>2</v>
      </c>
      <c r="D33">
        <f>SUM(H33:CC33)</f>
        <v>0</v>
      </c>
      <c r="E33">
        <f>COUNT(H33:CC33)</f>
        <v>0</v>
      </c>
    </row>
    <row r="34" spans="1:30" x14ac:dyDescent="0.45">
      <c r="A34" t="s">
        <v>44</v>
      </c>
      <c r="B34" t="s">
        <v>49</v>
      </c>
      <c r="C34">
        <v>2</v>
      </c>
      <c r="D34">
        <f>SUM(H34:CC34)</f>
        <v>14</v>
      </c>
      <c r="E34">
        <f>COUNT(H34:CC34)</f>
        <v>2</v>
      </c>
      <c r="G34" s="40"/>
      <c r="I34" s="40"/>
      <c r="J34" s="3">
        <v>6</v>
      </c>
      <c r="K34" s="40"/>
      <c r="L34" s="40"/>
      <c r="M34" s="40"/>
      <c r="N34" s="3">
        <v>8</v>
      </c>
    </row>
    <row r="35" spans="1:30" ht="14.25" hidden="1" customHeight="1" x14ac:dyDescent="0.45">
      <c r="A35" t="s">
        <v>45</v>
      </c>
      <c r="B35" t="s">
        <v>49</v>
      </c>
      <c r="C35">
        <v>2</v>
      </c>
      <c r="D35">
        <f>SUM(H35:CC35)</f>
        <v>0</v>
      </c>
      <c r="E35">
        <f>COUNT(H35:CC35)</f>
        <v>0</v>
      </c>
    </row>
    <row r="36" spans="1:30" x14ac:dyDescent="0.45">
      <c r="A36" t="s">
        <v>46</v>
      </c>
      <c r="B36" t="s">
        <v>49</v>
      </c>
      <c r="C36">
        <v>2</v>
      </c>
      <c r="D36">
        <f>SUM(H36:CC36)</f>
        <v>6</v>
      </c>
      <c r="E36">
        <f>COUNT(H36:CC36)</f>
        <v>1</v>
      </c>
      <c r="L36" s="61">
        <v>6</v>
      </c>
    </row>
    <row r="37" spans="1:30" x14ac:dyDescent="0.45">
      <c r="A37" t="s">
        <v>8</v>
      </c>
      <c r="B37" t="s">
        <v>49</v>
      </c>
      <c r="C37">
        <v>2</v>
      </c>
      <c r="D37">
        <f>SUM(H37:CC37)</f>
        <v>1</v>
      </c>
      <c r="E37">
        <f>COUNT(H37:CC37)</f>
        <v>1</v>
      </c>
      <c r="Z37">
        <v>1</v>
      </c>
    </row>
    <row r="38" spans="1:30" x14ac:dyDescent="0.45">
      <c r="A38" t="s">
        <v>47</v>
      </c>
      <c r="B38" t="s">
        <v>49</v>
      </c>
      <c r="C38">
        <v>2</v>
      </c>
      <c r="D38">
        <f>SUM(H38:CC38)</f>
        <v>12</v>
      </c>
      <c r="E38">
        <f>COUNT(H38:CC38)</f>
        <v>3</v>
      </c>
      <c r="M38" s="62">
        <v>1</v>
      </c>
      <c r="N38" s="62"/>
      <c r="O38" s="62">
        <v>6</v>
      </c>
      <c r="P38" s="62"/>
      <c r="Q38" s="62"/>
      <c r="R38" s="62"/>
      <c r="S38" s="62"/>
      <c r="T38" s="62"/>
      <c r="U38" s="62"/>
      <c r="V38" s="62"/>
      <c r="W38" s="62"/>
      <c r="X38" s="62">
        <v>5</v>
      </c>
    </row>
    <row r="39" spans="1:30" x14ac:dyDescent="0.45">
      <c r="A39" t="s">
        <v>48</v>
      </c>
      <c r="B39" t="s">
        <v>49</v>
      </c>
      <c r="C39">
        <v>2</v>
      </c>
      <c r="D39">
        <f>SUM(H39:CC39)</f>
        <v>16</v>
      </c>
      <c r="E39">
        <f>COUNT(H39:CC39)</f>
        <v>5</v>
      </c>
      <c r="V39" s="59">
        <v>4</v>
      </c>
      <c r="W39" s="59">
        <v>1</v>
      </c>
      <c r="X39" s="59">
        <v>5</v>
      </c>
      <c r="Y39" s="59"/>
      <c r="Z39" s="59"/>
      <c r="AA39" s="59">
        <v>2</v>
      </c>
      <c r="AB39" s="59"/>
      <c r="AC39" s="59"/>
      <c r="AD39" s="59">
        <v>4</v>
      </c>
    </row>
    <row r="40" spans="1:30" x14ac:dyDescent="0.45">
      <c r="A40" t="s">
        <v>148</v>
      </c>
      <c r="B40" t="s">
        <v>49</v>
      </c>
      <c r="C40">
        <v>2</v>
      </c>
      <c r="D40">
        <f>SUM(H40:CC40)</f>
        <v>19</v>
      </c>
      <c r="E40">
        <f>COUNT(H40:CC40)</f>
        <v>4</v>
      </c>
      <c r="G40" s="59"/>
      <c r="I40" s="59">
        <v>1</v>
      </c>
      <c r="J40" s="59">
        <v>5</v>
      </c>
      <c r="K40" s="59"/>
      <c r="L40" s="59">
        <v>12</v>
      </c>
      <c r="M40" s="59">
        <v>1</v>
      </c>
    </row>
    <row r="41" spans="1:30" x14ac:dyDescent="0.45">
      <c r="A41" s="45" t="s">
        <v>172</v>
      </c>
      <c r="B41" t="s">
        <v>49</v>
      </c>
      <c r="C41">
        <v>2</v>
      </c>
      <c r="D41">
        <f>SUM(H41:CC41)</f>
        <v>4</v>
      </c>
      <c r="E41">
        <f>COUNT(H41:CC41)</f>
        <v>2</v>
      </c>
      <c r="I41" s="63">
        <v>2</v>
      </c>
      <c r="K41" s="63">
        <v>2</v>
      </c>
    </row>
    <row r="42" spans="1:30" x14ac:dyDescent="0.45">
      <c r="A42" s="44" t="s">
        <v>101</v>
      </c>
      <c r="B42" s="44" t="s">
        <v>49</v>
      </c>
      <c r="C42" s="44">
        <v>2</v>
      </c>
      <c r="D42" s="11">
        <f>SUM(H42:CC42)</f>
        <v>2</v>
      </c>
      <c r="E42" s="11">
        <f>COUNT(H42:CC42)</f>
        <v>1</v>
      </c>
      <c r="P42">
        <v>2</v>
      </c>
    </row>
    <row r="43" spans="1:30" x14ac:dyDescent="0.45">
      <c r="A43" s="44" t="s">
        <v>149</v>
      </c>
      <c r="B43" s="44" t="s">
        <v>49</v>
      </c>
      <c r="C43" s="44">
        <v>2</v>
      </c>
      <c r="D43" s="11">
        <f>SUM(H43:CC43)</f>
        <v>1</v>
      </c>
      <c r="E43" s="11">
        <f>COUNT(H43:CC43)</f>
        <v>1</v>
      </c>
      <c r="R43">
        <v>1</v>
      </c>
    </row>
    <row r="44" spans="1:30" x14ac:dyDescent="0.45">
      <c r="A44" s="44" t="s">
        <v>152</v>
      </c>
      <c r="B44" s="44" t="s">
        <v>49</v>
      </c>
      <c r="C44" s="44">
        <v>2</v>
      </c>
      <c r="D44" s="11">
        <f>SUM(H44:CC44)</f>
        <v>2</v>
      </c>
      <c r="E44" s="11">
        <f>COUNT(H44:CC44)</f>
        <v>1</v>
      </c>
      <c r="V44">
        <v>2</v>
      </c>
    </row>
    <row r="45" spans="1:30" x14ac:dyDescent="0.45">
      <c r="A45" s="44" t="s">
        <v>154</v>
      </c>
      <c r="B45" s="44" t="s">
        <v>49</v>
      </c>
      <c r="C45" s="44">
        <v>2</v>
      </c>
      <c r="D45" s="11">
        <f>SUM(H45:CC45)</f>
        <v>1</v>
      </c>
      <c r="E45" s="11">
        <f>COUNT(H45:CC45)</f>
        <v>1</v>
      </c>
      <c r="S45">
        <v>1</v>
      </c>
    </row>
    <row r="46" spans="1:30" x14ac:dyDescent="0.45">
      <c r="A46" s="44" t="s">
        <v>159</v>
      </c>
      <c r="B46" s="44" t="s">
        <v>49</v>
      </c>
      <c r="C46" s="44">
        <v>2</v>
      </c>
      <c r="D46" s="11">
        <f>SUM(H46:CC46)</f>
        <v>2</v>
      </c>
      <c r="E46" s="11">
        <f>COUNT(H46:CC46)</f>
        <v>2</v>
      </c>
      <c r="T46">
        <v>1</v>
      </c>
      <c r="W46">
        <v>1</v>
      </c>
    </row>
    <row r="47" spans="1:30" x14ac:dyDescent="0.45">
      <c r="A47" t="s">
        <v>50</v>
      </c>
      <c r="B47" t="s">
        <v>64</v>
      </c>
      <c r="C47">
        <v>3</v>
      </c>
      <c r="D47">
        <f>SUM(H47:CC47)</f>
        <v>8</v>
      </c>
      <c r="E47">
        <f>COUNT(H47:CC47)</f>
        <v>2</v>
      </c>
      <c r="R47">
        <v>2</v>
      </c>
      <c r="S47">
        <v>6</v>
      </c>
    </row>
    <row r="48" spans="1:30" ht="14.25" hidden="1" customHeight="1" x14ac:dyDescent="0.45">
      <c r="A48" t="s">
        <v>51</v>
      </c>
      <c r="B48" t="s">
        <v>64</v>
      </c>
      <c r="C48">
        <v>3</v>
      </c>
      <c r="D48">
        <f>SUM(H48:CC48)</f>
        <v>0</v>
      </c>
      <c r="E48">
        <f>COUNT(H48:CC48)</f>
        <v>0</v>
      </c>
    </row>
    <row r="49" spans="1:30" ht="14.25" hidden="1" customHeight="1" x14ac:dyDescent="0.45">
      <c r="A49" t="s">
        <v>52</v>
      </c>
      <c r="B49" t="s">
        <v>64</v>
      </c>
      <c r="C49">
        <v>3</v>
      </c>
      <c r="D49">
        <f>SUM(H49:CC49)</f>
        <v>0</v>
      </c>
      <c r="E49">
        <f>COUNT(H49:CC49)</f>
        <v>0</v>
      </c>
    </row>
    <row r="50" spans="1:30" x14ac:dyDescent="0.45">
      <c r="A50" t="s">
        <v>53</v>
      </c>
      <c r="B50" t="s">
        <v>64</v>
      </c>
      <c r="C50">
        <v>3</v>
      </c>
      <c r="D50">
        <f>SUM(H50:CC50)</f>
        <v>10</v>
      </c>
      <c r="E50">
        <f>COUNT(H50:CC50)</f>
        <v>1</v>
      </c>
      <c r="Z50">
        <v>10</v>
      </c>
    </row>
    <row r="51" spans="1:30" x14ac:dyDescent="0.45">
      <c r="A51" t="s">
        <v>54</v>
      </c>
      <c r="B51" t="s">
        <v>64</v>
      </c>
      <c r="C51">
        <v>3</v>
      </c>
      <c r="D51">
        <f>SUM(H51:CC51)</f>
        <v>6</v>
      </c>
      <c r="E51">
        <f>COUNT(H51:CC51)</f>
        <v>1</v>
      </c>
      <c r="P51">
        <v>6</v>
      </c>
    </row>
    <row r="52" spans="1:30" ht="14.25" hidden="1" customHeight="1" x14ac:dyDescent="0.45">
      <c r="A52" t="s">
        <v>55</v>
      </c>
      <c r="B52" t="s">
        <v>64</v>
      </c>
      <c r="C52">
        <v>3</v>
      </c>
      <c r="D52">
        <f>SUM(H52:CC52)</f>
        <v>0</v>
      </c>
      <c r="E52">
        <f>COUNT(H52:CC52)</f>
        <v>0</v>
      </c>
    </row>
    <row r="53" spans="1:30" x14ac:dyDescent="0.45">
      <c r="A53" t="s">
        <v>56</v>
      </c>
      <c r="B53" t="s">
        <v>64</v>
      </c>
      <c r="C53">
        <v>3</v>
      </c>
      <c r="D53">
        <f>SUM(H53:CC53)</f>
        <v>2</v>
      </c>
      <c r="E53">
        <f>COUNT(H53:CC53)</f>
        <v>1</v>
      </c>
      <c r="V53">
        <v>2</v>
      </c>
    </row>
    <row r="54" spans="1:30" ht="14.25" hidden="1" customHeight="1" x14ac:dyDescent="0.45">
      <c r="A54" t="s">
        <v>57</v>
      </c>
      <c r="B54" t="s">
        <v>64</v>
      </c>
      <c r="C54">
        <v>3</v>
      </c>
      <c r="D54">
        <f>SUM(H54:CC54)</f>
        <v>0</v>
      </c>
      <c r="E54">
        <f>COUNT(H54:CC54)</f>
        <v>0</v>
      </c>
    </row>
    <row r="55" spans="1:30" x14ac:dyDescent="0.45">
      <c r="A55" t="s">
        <v>58</v>
      </c>
      <c r="B55" t="s">
        <v>64</v>
      </c>
      <c r="C55">
        <v>3</v>
      </c>
      <c r="D55">
        <f>SUM(H55:CC55)</f>
        <v>11</v>
      </c>
      <c r="E55">
        <f>COUNT(H55:CC55)</f>
        <v>2</v>
      </c>
      <c r="O55">
        <v>9</v>
      </c>
      <c r="T55">
        <v>2</v>
      </c>
    </row>
    <row r="56" spans="1:30" x14ac:dyDescent="0.45">
      <c r="A56" t="s">
        <v>6</v>
      </c>
      <c r="B56" t="s">
        <v>64</v>
      </c>
      <c r="C56">
        <v>3</v>
      </c>
      <c r="D56">
        <f>SUM(H56:CC56)</f>
        <v>22</v>
      </c>
      <c r="E56">
        <f>COUNT(H56:CC56)</f>
        <v>3</v>
      </c>
      <c r="Q56">
        <v>20</v>
      </c>
      <c r="T56">
        <v>1</v>
      </c>
      <c r="W56">
        <v>1</v>
      </c>
    </row>
    <row r="57" spans="1:30" ht="14.25" hidden="1" customHeight="1" x14ac:dyDescent="0.45">
      <c r="A57" t="s">
        <v>59</v>
      </c>
      <c r="B57" t="s">
        <v>64</v>
      </c>
      <c r="C57">
        <v>3</v>
      </c>
      <c r="D57">
        <f>SUM(H57:CC57)</f>
        <v>0</v>
      </c>
      <c r="E57">
        <f>COUNT(H57:CC57)</f>
        <v>0</v>
      </c>
    </row>
    <row r="58" spans="1:30" x14ac:dyDescent="0.45">
      <c r="A58" t="s">
        <v>7</v>
      </c>
      <c r="B58" t="s">
        <v>64</v>
      </c>
      <c r="C58">
        <v>3</v>
      </c>
      <c r="D58">
        <f>SUM(H58:CC58)</f>
        <v>17</v>
      </c>
      <c r="E58">
        <f>COUNT(H58:CC58)</f>
        <v>3</v>
      </c>
      <c r="N58">
        <v>2</v>
      </c>
      <c r="Q58">
        <v>5</v>
      </c>
      <c r="X58">
        <v>10</v>
      </c>
    </row>
    <row r="59" spans="1:30" ht="14.25" hidden="1" customHeight="1" x14ac:dyDescent="0.45">
      <c r="A59" t="s">
        <v>60</v>
      </c>
      <c r="B59" t="s">
        <v>64</v>
      </c>
      <c r="C59">
        <v>3</v>
      </c>
      <c r="D59">
        <f>SUM(H59:CC59)</f>
        <v>0</v>
      </c>
      <c r="E59">
        <f>COUNT(H59:CC59)</f>
        <v>0</v>
      </c>
    </row>
    <row r="60" spans="1:30" x14ac:dyDescent="0.45">
      <c r="A60" t="s">
        <v>61</v>
      </c>
      <c r="B60" t="s">
        <v>64</v>
      </c>
      <c r="C60">
        <v>3</v>
      </c>
      <c r="D60">
        <f>SUM(H60:CC60)</f>
        <v>10</v>
      </c>
      <c r="E60">
        <f>COUNT(H60:CC60)</f>
        <v>4</v>
      </c>
      <c r="Q60">
        <v>5</v>
      </c>
      <c r="W60">
        <v>1</v>
      </c>
      <c r="AA60">
        <v>3</v>
      </c>
      <c r="AC60">
        <v>1</v>
      </c>
    </row>
    <row r="61" spans="1:30" x14ac:dyDescent="0.45">
      <c r="A61" t="s">
        <v>62</v>
      </c>
      <c r="B61" t="s">
        <v>64</v>
      </c>
      <c r="C61">
        <v>3</v>
      </c>
      <c r="D61">
        <f>SUM(H61:CC61)</f>
        <v>5</v>
      </c>
      <c r="E61">
        <f>COUNT(H61:CC61)</f>
        <v>2</v>
      </c>
      <c r="AA61">
        <v>1</v>
      </c>
      <c r="AD61">
        <v>4</v>
      </c>
    </row>
    <row r="62" spans="1:30" ht="14.25" hidden="1" customHeight="1" x14ac:dyDescent="0.45">
      <c r="A62" t="s">
        <v>63</v>
      </c>
      <c r="B62" t="s">
        <v>64</v>
      </c>
      <c r="C62">
        <v>3</v>
      </c>
      <c r="D62">
        <f>SUM(H62:CC62)</f>
        <v>0</v>
      </c>
      <c r="E62">
        <f>COUNT(H62:CC62)</f>
        <v>0</v>
      </c>
    </row>
    <row r="63" spans="1:30" ht="14.25" hidden="1" customHeight="1" x14ac:dyDescent="0.45">
      <c r="A63" t="s">
        <v>173</v>
      </c>
      <c r="B63" t="s">
        <v>64</v>
      </c>
      <c r="C63">
        <v>3</v>
      </c>
      <c r="D63">
        <v>0</v>
      </c>
      <c r="E63">
        <v>0</v>
      </c>
      <c r="S63">
        <v>2</v>
      </c>
      <c r="V63">
        <v>2</v>
      </c>
    </row>
    <row r="64" spans="1:30" x14ac:dyDescent="0.45">
      <c r="A64" s="44" t="s">
        <v>150</v>
      </c>
      <c r="B64" s="44" t="s">
        <v>64</v>
      </c>
      <c r="C64" s="44">
        <v>3</v>
      </c>
      <c r="D64">
        <f>SUM(H64:CC64)</f>
        <v>1</v>
      </c>
      <c r="E64">
        <f>COUNT(H64:CC64)</f>
        <v>1</v>
      </c>
      <c r="U64">
        <v>1</v>
      </c>
    </row>
    <row r="65" spans="1:30" x14ac:dyDescent="0.45">
      <c r="A65" s="44" t="s">
        <v>177</v>
      </c>
      <c r="B65" s="44" t="s">
        <v>64</v>
      </c>
      <c r="C65" s="44">
        <v>3</v>
      </c>
      <c r="D65">
        <f>SUM(H65:CC65)</f>
        <v>1</v>
      </c>
      <c r="E65">
        <f>COUNT(H65:CC65)</f>
        <v>1</v>
      </c>
      <c r="Y65">
        <v>1</v>
      </c>
    </row>
    <row r="66" spans="1:30" x14ac:dyDescent="0.45">
      <c r="A66" t="s">
        <v>65</v>
      </c>
      <c r="B66" t="s">
        <v>79</v>
      </c>
      <c r="C66">
        <v>4</v>
      </c>
      <c r="D66">
        <f>SUM(H66:CC66)</f>
        <v>10</v>
      </c>
      <c r="E66">
        <f>COUNT(H66:CC66)</f>
        <v>1</v>
      </c>
      <c r="X66">
        <v>10</v>
      </c>
    </row>
    <row r="67" spans="1:30" x14ac:dyDescent="0.45">
      <c r="A67" t="s">
        <v>66</v>
      </c>
      <c r="B67" t="s">
        <v>79</v>
      </c>
      <c r="C67">
        <v>4</v>
      </c>
      <c r="D67">
        <f>SUM(H67:CC67)</f>
        <v>30</v>
      </c>
      <c r="E67">
        <f>COUNT(H67:CC67)</f>
        <v>4</v>
      </c>
      <c r="U67">
        <v>2</v>
      </c>
      <c r="X67">
        <v>20</v>
      </c>
      <c r="Y67">
        <v>3</v>
      </c>
      <c r="AA67">
        <v>5</v>
      </c>
    </row>
    <row r="68" spans="1:30" ht="14.25" hidden="1" customHeight="1" x14ac:dyDescent="0.45">
      <c r="A68" t="s">
        <v>67</v>
      </c>
      <c r="B68" t="s">
        <v>79</v>
      </c>
      <c r="C68">
        <v>4</v>
      </c>
      <c r="D68">
        <f>SUM(H68:CC68)</f>
        <v>0</v>
      </c>
      <c r="E68">
        <f>COUNT(H68:CC68)</f>
        <v>0</v>
      </c>
    </row>
    <row r="69" spans="1:30" ht="14.25" hidden="1" customHeight="1" x14ac:dyDescent="0.45">
      <c r="A69" t="s">
        <v>68</v>
      </c>
      <c r="B69" t="s">
        <v>79</v>
      </c>
      <c r="C69">
        <v>4</v>
      </c>
      <c r="D69">
        <f>SUM(H69:CC69)</f>
        <v>0</v>
      </c>
      <c r="E69">
        <f>COUNT(H69:CC69)</f>
        <v>0</v>
      </c>
    </row>
    <row r="70" spans="1:30" ht="14.25" hidden="1" customHeight="1" x14ac:dyDescent="0.45">
      <c r="A70" t="s">
        <v>69</v>
      </c>
      <c r="B70" t="s">
        <v>79</v>
      </c>
      <c r="C70">
        <v>4</v>
      </c>
      <c r="D70">
        <f>SUM(H70:CC70)</f>
        <v>0</v>
      </c>
      <c r="E70">
        <f>COUNT(H70:CC70)</f>
        <v>0</v>
      </c>
    </row>
    <row r="71" spans="1:30" ht="14.25" hidden="1" customHeight="1" x14ac:dyDescent="0.45">
      <c r="A71" t="s">
        <v>70</v>
      </c>
      <c r="B71" t="s">
        <v>79</v>
      </c>
      <c r="C71">
        <v>4</v>
      </c>
      <c r="D71">
        <f>SUM(H71:CC71)</f>
        <v>0</v>
      </c>
      <c r="E71">
        <f>COUNT(H71:CC71)</f>
        <v>0</v>
      </c>
    </row>
    <row r="72" spans="1:30" x14ac:dyDescent="0.45">
      <c r="A72" t="s">
        <v>71</v>
      </c>
      <c r="B72" t="s">
        <v>79</v>
      </c>
      <c r="C72">
        <v>4</v>
      </c>
      <c r="D72">
        <f>SUM(H72:CC72)</f>
        <v>4</v>
      </c>
      <c r="E72">
        <f>COUNT(H72:CC72)</f>
        <v>2</v>
      </c>
      <c r="AB72">
        <v>3</v>
      </c>
      <c r="AD72">
        <v>1</v>
      </c>
    </row>
    <row r="73" spans="1:30" ht="14.25" hidden="1" customHeight="1" x14ac:dyDescent="0.45">
      <c r="A73" t="s">
        <v>72</v>
      </c>
      <c r="B73" t="s">
        <v>79</v>
      </c>
      <c r="C73">
        <v>4</v>
      </c>
      <c r="D73">
        <f>SUM(H73:CC73)</f>
        <v>0</v>
      </c>
      <c r="E73">
        <f>COUNT(H73:CC73)</f>
        <v>0</v>
      </c>
    </row>
    <row r="74" spans="1:30" x14ac:dyDescent="0.45">
      <c r="A74" t="s">
        <v>73</v>
      </c>
      <c r="B74" t="s">
        <v>79</v>
      </c>
      <c r="C74">
        <v>4</v>
      </c>
      <c r="D74">
        <f>SUM(H74:CC74)</f>
        <v>20</v>
      </c>
      <c r="E74">
        <f>COUNT(H74:CC74)</f>
        <v>1</v>
      </c>
      <c r="AD74">
        <v>20</v>
      </c>
    </row>
    <row r="75" spans="1:30" ht="14.25" hidden="1" customHeight="1" x14ac:dyDescent="0.45">
      <c r="A75" t="s">
        <v>74</v>
      </c>
      <c r="B75" t="s">
        <v>79</v>
      </c>
      <c r="C75">
        <v>4</v>
      </c>
      <c r="D75">
        <f>SUM(H75:CC75)</f>
        <v>0</v>
      </c>
      <c r="E75">
        <f>COUNT(H75:CC75)</f>
        <v>0</v>
      </c>
    </row>
    <row r="76" spans="1:30" ht="14.25" hidden="1" customHeight="1" x14ac:dyDescent="0.45">
      <c r="A76" t="s">
        <v>75</v>
      </c>
      <c r="B76" t="s">
        <v>79</v>
      </c>
      <c r="C76">
        <v>4</v>
      </c>
      <c r="D76">
        <f>SUM(H76:CC76)</f>
        <v>0</v>
      </c>
      <c r="E76">
        <f>COUNT(H76:CC76)</f>
        <v>0</v>
      </c>
    </row>
    <row r="77" spans="1:30" ht="14.25" hidden="1" customHeight="1" x14ac:dyDescent="0.45">
      <c r="A77" t="s">
        <v>76</v>
      </c>
      <c r="B77" t="s">
        <v>79</v>
      </c>
      <c r="C77">
        <v>4</v>
      </c>
      <c r="D77">
        <f>SUM(H77:CC77)</f>
        <v>0</v>
      </c>
      <c r="E77">
        <f>COUNT(H77:CC77)</f>
        <v>0</v>
      </c>
    </row>
    <row r="78" spans="1:30" ht="14.25" hidden="1" customHeight="1" x14ac:dyDescent="0.45">
      <c r="A78" t="s">
        <v>77</v>
      </c>
      <c r="B78" t="s">
        <v>79</v>
      </c>
      <c r="C78">
        <v>4</v>
      </c>
      <c r="D78">
        <f>SUM(H78:CC78)</f>
        <v>0</v>
      </c>
      <c r="E78">
        <f>COUNT(H78:CC78)</f>
        <v>0</v>
      </c>
    </row>
    <row r="79" spans="1:30" ht="14.25" hidden="1" customHeight="1" x14ac:dyDescent="0.45">
      <c r="A79" t="s">
        <v>78</v>
      </c>
      <c r="B79" t="s">
        <v>79</v>
      </c>
      <c r="C79">
        <v>4</v>
      </c>
      <c r="D79">
        <f>SUM(H79:CC79)</f>
        <v>0</v>
      </c>
      <c r="E79">
        <f>COUNT(H79:CC79)</f>
        <v>0</v>
      </c>
    </row>
    <row r="80" spans="1:30" x14ac:dyDescent="0.45">
      <c r="A80" s="44" t="s">
        <v>175</v>
      </c>
      <c r="B80" s="44" t="s">
        <v>79</v>
      </c>
      <c r="C80" s="44">
        <v>4</v>
      </c>
      <c r="D80">
        <f>SUM(H80:CC80)</f>
        <v>3</v>
      </c>
      <c r="E80">
        <f>COUNT(H80:CC80)</f>
        <v>1</v>
      </c>
      <c r="AB80">
        <v>3</v>
      </c>
    </row>
    <row r="81" spans="1:29" ht="14.25" hidden="1" customHeight="1" x14ac:dyDescent="0.45">
      <c r="A81" t="s">
        <v>80</v>
      </c>
      <c r="B81" t="s">
        <v>82</v>
      </c>
      <c r="C81">
        <v>5</v>
      </c>
      <c r="D81">
        <f>SUM(H81:CC81)</f>
        <v>0</v>
      </c>
      <c r="E81">
        <f>COUNT(H81:CC81)</f>
        <v>0</v>
      </c>
    </row>
    <row r="82" spans="1:29" ht="14.25" hidden="1" customHeight="1" x14ac:dyDescent="0.45">
      <c r="A82" t="s">
        <v>81</v>
      </c>
      <c r="B82" t="s">
        <v>82</v>
      </c>
      <c r="C82">
        <v>5</v>
      </c>
      <c r="D82">
        <f>SUM(H82:CC82)</f>
        <v>0</v>
      </c>
      <c r="E82">
        <f>COUNT(H82:CC82)</f>
        <v>0</v>
      </c>
    </row>
    <row r="83" spans="1:29" x14ac:dyDescent="0.45">
      <c r="A83" t="s">
        <v>157</v>
      </c>
      <c r="B83" t="s">
        <v>82</v>
      </c>
      <c r="C83">
        <v>5</v>
      </c>
      <c r="D83">
        <f>SUM(H83:CC83)</f>
        <v>1</v>
      </c>
      <c r="E83">
        <f>COUNT(H83:CC83)</f>
        <v>1</v>
      </c>
      <c r="AC83">
        <v>1</v>
      </c>
    </row>
    <row r="84" spans="1:29" x14ac:dyDescent="0.45">
      <c r="A84" t="s">
        <v>176</v>
      </c>
      <c r="B84" t="s">
        <v>82</v>
      </c>
      <c r="C84">
        <v>5</v>
      </c>
      <c r="D84">
        <f>SUM(H84:CC84)</f>
        <v>8</v>
      </c>
      <c r="E84">
        <f>COUNT(H84:CC84)</f>
        <v>2</v>
      </c>
      <c r="Y84">
        <v>2</v>
      </c>
      <c r="AB84">
        <v>6</v>
      </c>
    </row>
    <row r="85" spans="1:29" ht="14.25" hidden="1" customHeight="1" x14ac:dyDescent="0.45">
      <c r="A85" t="s">
        <v>83</v>
      </c>
      <c r="B85" t="s">
        <v>87</v>
      </c>
      <c r="C85">
        <v>6</v>
      </c>
      <c r="D85">
        <f>SUM(H85:CC85)</f>
        <v>0</v>
      </c>
      <c r="E85">
        <f>COUNT(H85:CC85)</f>
        <v>0</v>
      </c>
    </row>
    <row r="86" spans="1:29" x14ac:dyDescent="0.45">
      <c r="A86" t="s">
        <v>84</v>
      </c>
      <c r="B86" t="s">
        <v>87</v>
      </c>
      <c r="C86">
        <v>6</v>
      </c>
      <c r="D86">
        <f>SUM(H86:CC86)</f>
        <v>10</v>
      </c>
      <c r="E86">
        <f>COUNT(H86:CC86)</f>
        <v>1</v>
      </c>
      <c r="AC86">
        <v>10</v>
      </c>
    </row>
    <row r="87" spans="1:29" ht="14.25" hidden="1" customHeight="1" x14ac:dyDescent="0.45">
      <c r="A87" t="s">
        <v>85</v>
      </c>
      <c r="B87" t="s">
        <v>87</v>
      </c>
      <c r="C87">
        <v>6</v>
      </c>
      <c r="D87">
        <f>SUM(H87:CC87)</f>
        <v>0</v>
      </c>
      <c r="E87">
        <f>COUNT(H87:CC87)</f>
        <v>0</v>
      </c>
    </row>
    <row r="88" spans="1:29" ht="14.25" hidden="1" customHeight="1" x14ac:dyDescent="0.45">
      <c r="A88" t="s">
        <v>86</v>
      </c>
      <c r="B88" t="s">
        <v>87</v>
      </c>
      <c r="C88">
        <v>6</v>
      </c>
      <c r="D88">
        <f>SUM(H88:CC88)</f>
        <v>0</v>
      </c>
      <c r="E88">
        <f>COUNT(H88:CC88)</f>
        <v>0</v>
      </c>
    </row>
  </sheetData>
  <autoFilter ref="A2:AD88" xr:uid="{CECE4F41-DBBE-48DE-808E-5F8DA83CC923}">
    <filterColumn colId="3">
      <filters>
        <filter val="1"/>
        <filter val="10"/>
        <filter val="11"/>
        <filter val="12"/>
        <filter val="14"/>
        <filter val="16"/>
        <filter val="17"/>
        <filter val="19"/>
        <filter val="2"/>
        <filter val="20"/>
        <filter val="22"/>
        <filter val="3"/>
        <filter val="30"/>
        <filter val="4"/>
        <filter val="5"/>
        <filter val="55"/>
        <filter val="6"/>
        <filter val="71"/>
        <filter val="8"/>
      </filters>
    </filterColumn>
  </autoFilter>
  <mergeCells count="5">
    <mergeCell ref="N1:T1"/>
    <mergeCell ref="X1:AA1"/>
    <mergeCell ref="U1:W1"/>
    <mergeCell ref="AB1:AD1"/>
    <mergeCell ref="G1:M1"/>
  </mergeCells>
  <conditionalFormatting sqref="D2:F2 O2 H2">
    <cfRule type="colorScale" priority="3">
      <colorScale>
        <cfvo type="min"/>
        <cfvo type="max"/>
        <color rgb="FFFCFCFF"/>
        <color rgb="FF63BE7B"/>
      </colorScale>
    </cfRule>
  </conditionalFormatting>
  <conditionalFormatting sqref="D3:F88">
    <cfRule type="colorScale" priority="2">
      <colorScale>
        <cfvo type="min"/>
        <cfvo type="max"/>
        <color rgb="FFFCFCFF"/>
        <color rgb="FF63BE7B"/>
      </colorScale>
    </cfRule>
  </conditionalFormatting>
  <conditionalFormatting sqref="E3:E8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A732-1273-4229-81AB-9EC29F62D159}">
  <dimension ref="A1:C78"/>
  <sheetViews>
    <sheetView topLeftCell="A49" workbookViewId="0">
      <selection activeCell="A74" sqref="A74:C74"/>
    </sheetView>
  </sheetViews>
  <sheetFormatPr defaultRowHeight="14.25" x14ac:dyDescent="0.45"/>
  <cols>
    <col min="1" max="1" width="24.73046875" bestFit="1" customWidth="1"/>
    <col min="2" max="2" width="9.53125" bestFit="1" customWidth="1"/>
    <col min="3" max="3" width="10.86328125" bestFit="1" customWidth="1"/>
  </cols>
  <sheetData>
    <row r="1" spans="1:3" x14ac:dyDescent="0.45">
      <c r="A1" t="s">
        <v>0</v>
      </c>
      <c r="B1" t="s">
        <v>33</v>
      </c>
      <c r="C1" t="s">
        <v>88</v>
      </c>
    </row>
    <row r="2" spans="1:3" x14ac:dyDescent="0.45">
      <c r="A2" t="s">
        <v>12</v>
      </c>
      <c r="B2" t="s">
        <v>29</v>
      </c>
      <c r="C2">
        <v>0</v>
      </c>
    </row>
    <row r="3" spans="1:3" x14ac:dyDescent="0.45">
      <c r="A3" t="s">
        <v>13</v>
      </c>
      <c r="B3" t="s">
        <v>29</v>
      </c>
      <c r="C3">
        <v>0</v>
      </c>
    </row>
    <row r="4" spans="1:3" x14ac:dyDescent="0.45">
      <c r="A4" t="s">
        <v>14</v>
      </c>
      <c r="B4" t="s">
        <v>29</v>
      </c>
      <c r="C4">
        <v>0</v>
      </c>
    </row>
    <row r="5" spans="1:3" x14ac:dyDescent="0.45">
      <c r="A5" t="s">
        <v>15</v>
      </c>
      <c r="B5" t="s">
        <v>29</v>
      </c>
      <c r="C5">
        <v>0</v>
      </c>
    </row>
    <row r="6" spans="1:3" x14ac:dyDescent="0.45">
      <c r="A6" t="s">
        <v>16</v>
      </c>
      <c r="B6" t="s">
        <v>29</v>
      </c>
      <c r="C6">
        <v>0</v>
      </c>
    </row>
    <row r="7" spans="1:3" x14ac:dyDescent="0.45">
      <c r="A7" t="s">
        <v>17</v>
      </c>
      <c r="B7" t="s">
        <v>29</v>
      </c>
      <c r="C7">
        <v>0</v>
      </c>
    </row>
    <row r="8" spans="1:3" x14ac:dyDescent="0.45">
      <c r="A8" t="s">
        <v>18</v>
      </c>
      <c r="B8" t="s">
        <v>29</v>
      </c>
      <c r="C8">
        <v>0</v>
      </c>
    </row>
    <row r="9" spans="1:3" x14ac:dyDescent="0.45">
      <c r="A9" t="s">
        <v>19</v>
      </c>
      <c r="B9" t="s">
        <v>29</v>
      </c>
      <c r="C9">
        <v>0</v>
      </c>
    </row>
    <row r="10" spans="1:3" x14ac:dyDescent="0.45">
      <c r="A10" t="s">
        <v>20</v>
      </c>
      <c r="B10" t="s">
        <v>29</v>
      </c>
      <c r="C10">
        <v>0</v>
      </c>
    </row>
    <row r="11" spans="1:3" x14ac:dyDescent="0.45">
      <c r="A11" t="s">
        <v>21</v>
      </c>
      <c r="B11" t="s">
        <v>29</v>
      </c>
      <c r="C11">
        <v>0</v>
      </c>
    </row>
    <row r="12" spans="1:3" x14ac:dyDescent="0.45">
      <c r="A12" t="s">
        <v>22</v>
      </c>
      <c r="B12" t="s">
        <v>29</v>
      </c>
      <c r="C12">
        <v>0</v>
      </c>
    </row>
    <row r="13" spans="1:3" x14ac:dyDescent="0.45">
      <c r="A13" t="s">
        <v>23</v>
      </c>
      <c r="B13" t="s">
        <v>29</v>
      </c>
      <c r="C13">
        <v>0</v>
      </c>
    </row>
    <row r="14" spans="1:3" x14ac:dyDescent="0.45">
      <c r="A14" t="s">
        <v>2</v>
      </c>
      <c r="B14" t="s">
        <v>29</v>
      </c>
      <c r="C14">
        <v>0</v>
      </c>
    </row>
    <row r="15" spans="1:3" x14ac:dyDescent="0.45">
      <c r="A15" t="s">
        <v>24</v>
      </c>
      <c r="B15" t="s">
        <v>29</v>
      </c>
      <c r="C15">
        <v>0</v>
      </c>
    </row>
    <row r="16" spans="1:3" x14ac:dyDescent="0.45">
      <c r="A16" t="s">
        <v>25</v>
      </c>
      <c r="B16" t="s">
        <v>29</v>
      </c>
      <c r="C16">
        <v>0</v>
      </c>
    </row>
    <row r="17" spans="1:3" x14ac:dyDescent="0.45">
      <c r="A17" t="s">
        <v>26</v>
      </c>
      <c r="B17" t="s">
        <v>29</v>
      </c>
      <c r="C17">
        <v>0</v>
      </c>
    </row>
    <row r="18" spans="1:3" x14ac:dyDescent="0.45">
      <c r="A18" t="s">
        <v>27</v>
      </c>
      <c r="B18" t="s">
        <v>29</v>
      </c>
      <c r="C18">
        <v>0</v>
      </c>
    </row>
    <row r="19" spans="1:3" x14ac:dyDescent="0.45">
      <c r="A19" t="s">
        <v>28</v>
      </c>
      <c r="B19" t="s">
        <v>29</v>
      </c>
      <c r="C19">
        <v>0</v>
      </c>
    </row>
    <row r="20" spans="1:3" x14ac:dyDescent="0.45">
      <c r="A20" t="s">
        <v>3</v>
      </c>
      <c r="B20" t="s">
        <v>29</v>
      </c>
      <c r="C20">
        <v>0</v>
      </c>
    </row>
    <row r="21" spans="1:3" x14ac:dyDescent="0.45">
      <c r="A21" t="s">
        <v>30</v>
      </c>
      <c r="B21" t="s">
        <v>32</v>
      </c>
      <c r="C21">
        <v>1</v>
      </c>
    </row>
    <row r="22" spans="1:3" x14ac:dyDescent="0.45">
      <c r="A22" t="s">
        <v>31</v>
      </c>
      <c r="B22" t="s">
        <v>32</v>
      </c>
      <c r="C22">
        <v>1</v>
      </c>
    </row>
    <row r="23" spans="1:3" x14ac:dyDescent="0.45">
      <c r="A23" t="s">
        <v>34</v>
      </c>
      <c r="B23" t="s">
        <v>49</v>
      </c>
      <c r="C23">
        <v>2</v>
      </c>
    </row>
    <row r="24" spans="1:3" x14ac:dyDescent="0.45">
      <c r="A24" t="s">
        <v>35</v>
      </c>
      <c r="B24" t="s">
        <v>49</v>
      </c>
      <c r="C24">
        <v>2</v>
      </c>
    </row>
    <row r="25" spans="1:3" x14ac:dyDescent="0.45">
      <c r="A25" t="s">
        <v>36</v>
      </c>
      <c r="B25" t="s">
        <v>49</v>
      </c>
      <c r="C25">
        <v>2</v>
      </c>
    </row>
    <row r="26" spans="1:3" x14ac:dyDescent="0.45">
      <c r="A26" t="s">
        <v>37</v>
      </c>
      <c r="B26" t="s">
        <v>49</v>
      </c>
      <c r="C26">
        <v>2</v>
      </c>
    </row>
    <row r="27" spans="1:3" x14ac:dyDescent="0.45">
      <c r="A27" t="s">
        <v>38</v>
      </c>
      <c r="B27" t="s">
        <v>49</v>
      </c>
      <c r="C27">
        <v>2</v>
      </c>
    </row>
    <row r="28" spans="1:3" x14ac:dyDescent="0.45">
      <c r="A28" t="s">
        <v>39</v>
      </c>
      <c r="B28" t="s">
        <v>49</v>
      </c>
      <c r="C28">
        <v>2</v>
      </c>
    </row>
    <row r="29" spans="1:3" x14ac:dyDescent="0.45">
      <c r="A29" t="s">
        <v>40</v>
      </c>
      <c r="B29" t="s">
        <v>49</v>
      </c>
      <c r="C29">
        <v>2</v>
      </c>
    </row>
    <row r="30" spans="1:3" x14ac:dyDescent="0.45">
      <c r="A30" t="s">
        <v>41</v>
      </c>
      <c r="B30" t="s">
        <v>49</v>
      </c>
      <c r="C30">
        <v>2</v>
      </c>
    </row>
    <row r="31" spans="1:3" x14ac:dyDescent="0.45">
      <c r="A31" t="s">
        <v>42</v>
      </c>
      <c r="B31" t="s">
        <v>49</v>
      </c>
      <c r="C31">
        <v>2</v>
      </c>
    </row>
    <row r="32" spans="1:3" x14ac:dyDescent="0.45">
      <c r="A32" t="s">
        <v>43</v>
      </c>
      <c r="B32" t="s">
        <v>49</v>
      </c>
      <c r="C32">
        <v>2</v>
      </c>
    </row>
    <row r="33" spans="1:3" x14ac:dyDescent="0.45">
      <c r="A33" t="s">
        <v>44</v>
      </c>
      <c r="B33" t="s">
        <v>49</v>
      </c>
      <c r="C33">
        <v>2</v>
      </c>
    </row>
    <row r="34" spans="1:3" x14ac:dyDescent="0.45">
      <c r="A34" t="s">
        <v>45</v>
      </c>
      <c r="B34" t="s">
        <v>49</v>
      </c>
      <c r="C34">
        <v>2</v>
      </c>
    </row>
    <row r="35" spans="1:3" x14ac:dyDescent="0.45">
      <c r="A35" t="s">
        <v>46</v>
      </c>
      <c r="B35" t="s">
        <v>49</v>
      </c>
      <c r="C35">
        <v>2</v>
      </c>
    </row>
    <row r="36" spans="1:3" x14ac:dyDescent="0.45">
      <c r="A36" t="s">
        <v>8</v>
      </c>
      <c r="B36" t="s">
        <v>49</v>
      </c>
      <c r="C36">
        <v>2</v>
      </c>
    </row>
    <row r="37" spans="1:3" x14ac:dyDescent="0.45">
      <c r="A37" t="s">
        <v>47</v>
      </c>
      <c r="B37" t="s">
        <v>49</v>
      </c>
      <c r="C37">
        <v>2</v>
      </c>
    </row>
    <row r="38" spans="1:3" x14ac:dyDescent="0.45">
      <c r="A38" t="s">
        <v>48</v>
      </c>
      <c r="B38" t="s">
        <v>49</v>
      </c>
      <c r="C38">
        <v>2</v>
      </c>
    </row>
    <row r="39" spans="1:3" x14ac:dyDescent="0.45">
      <c r="A39" s="2" t="s">
        <v>148</v>
      </c>
      <c r="B39" t="s">
        <v>49</v>
      </c>
      <c r="C39">
        <v>2</v>
      </c>
    </row>
    <row r="40" spans="1:3" x14ac:dyDescent="0.45">
      <c r="A40" s="2" t="s">
        <v>172</v>
      </c>
      <c r="B40" t="s">
        <v>49</v>
      </c>
      <c r="C40">
        <v>2</v>
      </c>
    </row>
    <row r="41" spans="1:3" x14ac:dyDescent="0.45">
      <c r="A41" t="s">
        <v>50</v>
      </c>
      <c r="B41" t="s">
        <v>64</v>
      </c>
      <c r="C41">
        <v>3</v>
      </c>
    </row>
    <row r="42" spans="1:3" x14ac:dyDescent="0.45">
      <c r="A42" t="s">
        <v>51</v>
      </c>
      <c r="B42" t="s">
        <v>64</v>
      </c>
      <c r="C42">
        <v>3</v>
      </c>
    </row>
    <row r="43" spans="1:3" x14ac:dyDescent="0.45">
      <c r="A43" t="s">
        <v>52</v>
      </c>
      <c r="B43" t="s">
        <v>64</v>
      </c>
      <c r="C43">
        <v>3</v>
      </c>
    </row>
    <row r="44" spans="1:3" x14ac:dyDescent="0.45">
      <c r="A44" t="s">
        <v>53</v>
      </c>
      <c r="B44" t="s">
        <v>64</v>
      </c>
      <c r="C44">
        <v>3</v>
      </c>
    </row>
    <row r="45" spans="1:3" x14ac:dyDescent="0.45">
      <c r="A45" t="s">
        <v>54</v>
      </c>
      <c r="B45" t="s">
        <v>64</v>
      </c>
      <c r="C45">
        <v>3</v>
      </c>
    </row>
    <row r="46" spans="1:3" x14ac:dyDescent="0.45">
      <c r="A46" t="s">
        <v>55</v>
      </c>
      <c r="B46" t="s">
        <v>64</v>
      </c>
      <c r="C46">
        <v>3</v>
      </c>
    </row>
    <row r="47" spans="1:3" x14ac:dyDescent="0.45">
      <c r="A47" t="s">
        <v>56</v>
      </c>
      <c r="B47" t="s">
        <v>64</v>
      </c>
      <c r="C47">
        <v>3</v>
      </c>
    </row>
    <row r="48" spans="1:3" x14ac:dyDescent="0.45">
      <c r="A48" t="s">
        <v>57</v>
      </c>
      <c r="B48" t="s">
        <v>64</v>
      </c>
      <c r="C48">
        <v>3</v>
      </c>
    </row>
    <row r="49" spans="1:3" x14ac:dyDescent="0.45">
      <c r="A49" t="s">
        <v>58</v>
      </c>
      <c r="B49" t="s">
        <v>64</v>
      </c>
      <c r="C49">
        <v>3</v>
      </c>
    </row>
    <row r="50" spans="1:3" x14ac:dyDescent="0.45">
      <c r="A50" t="s">
        <v>6</v>
      </c>
      <c r="B50" t="s">
        <v>64</v>
      </c>
      <c r="C50">
        <v>3</v>
      </c>
    </row>
    <row r="51" spans="1:3" x14ac:dyDescent="0.45">
      <c r="A51" t="s">
        <v>59</v>
      </c>
      <c r="B51" t="s">
        <v>64</v>
      </c>
      <c r="C51">
        <v>3</v>
      </c>
    </row>
    <row r="52" spans="1:3" x14ac:dyDescent="0.45">
      <c r="A52" t="s">
        <v>7</v>
      </c>
      <c r="B52" t="s">
        <v>64</v>
      </c>
      <c r="C52">
        <v>3</v>
      </c>
    </row>
    <row r="53" spans="1:3" x14ac:dyDescent="0.45">
      <c r="A53" t="s">
        <v>60</v>
      </c>
      <c r="B53" t="s">
        <v>64</v>
      </c>
      <c r="C53">
        <v>3</v>
      </c>
    </row>
    <row r="54" spans="1:3" x14ac:dyDescent="0.45">
      <c r="A54" t="s">
        <v>61</v>
      </c>
      <c r="B54" t="s">
        <v>64</v>
      </c>
      <c r="C54">
        <v>3</v>
      </c>
    </row>
    <row r="55" spans="1:3" x14ac:dyDescent="0.45">
      <c r="A55" t="s">
        <v>62</v>
      </c>
      <c r="B55" t="s">
        <v>64</v>
      </c>
      <c r="C55">
        <v>3</v>
      </c>
    </row>
    <row r="56" spans="1:3" x14ac:dyDescent="0.45">
      <c r="A56" t="s">
        <v>63</v>
      </c>
      <c r="B56" t="s">
        <v>64</v>
      </c>
      <c r="C56">
        <v>3</v>
      </c>
    </row>
    <row r="57" spans="1:3" x14ac:dyDescent="0.45">
      <c r="A57" s="2" t="s">
        <v>173</v>
      </c>
      <c r="B57" t="s">
        <v>64</v>
      </c>
      <c r="C57">
        <v>3</v>
      </c>
    </row>
    <row r="58" spans="1:3" x14ac:dyDescent="0.45">
      <c r="A58" t="s">
        <v>65</v>
      </c>
      <c r="B58" t="s">
        <v>79</v>
      </c>
      <c r="C58">
        <v>4</v>
      </c>
    </row>
    <row r="59" spans="1:3" x14ac:dyDescent="0.45">
      <c r="A59" t="s">
        <v>66</v>
      </c>
      <c r="B59" t="s">
        <v>79</v>
      </c>
      <c r="C59">
        <v>4</v>
      </c>
    </row>
    <row r="60" spans="1:3" x14ac:dyDescent="0.45">
      <c r="A60" t="s">
        <v>67</v>
      </c>
      <c r="B60" t="s">
        <v>79</v>
      </c>
      <c r="C60">
        <v>4</v>
      </c>
    </row>
    <row r="61" spans="1:3" x14ac:dyDescent="0.45">
      <c r="A61" t="s">
        <v>68</v>
      </c>
      <c r="B61" t="s">
        <v>79</v>
      </c>
      <c r="C61">
        <v>4</v>
      </c>
    </row>
    <row r="62" spans="1:3" x14ac:dyDescent="0.45">
      <c r="A62" t="s">
        <v>69</v>
      </c>
      <c r="B62" t="s">
        <v>79</v>
      </c>
      <c r="C62">
        <v>4</v>
      </c>
    </row>
    <row r="63" spans="1:3" x14ac:dyDescent="0.45">
      <c r="A63" t="s">
        <v>70</v>
      </c>
      <c r="B63" t="s">
        <v>79</v>
      </c>
      <c r="C63">
        <v>4</v>
      </c>
    </row>
    <row r="64" spans="1:3" x14ac:dyDescent="0.45">
      <c r="A64" t="s">
        <v>71</v>
      </c>
      <c r="B64" t="s">
        <v>79</v>
      </c>
      <c r="C64">
        <v>4</v>
      </c>
    </row>
    <row r="65" spans="1:3" x14ac:dyDescent="0.45">
      <c r="A65" t="s">
        <v>72</v>
      </c>
      <c r="B65" t="s">
        <v>79</v>
      </c>
      <c r="C65">
        <v>4</v>
      </c>
    </row>
    <row r="66" spans="1:3" x14ac:dyDescent="0.45">
      <c r="A66" t="s">
        <v>73</v>
      </c>
      <c r="B66" t="s">
        <v>79</v>
      </c>
      <c r="C66">
        <v>4</v>
      </c>
    </row>
    <row r="67" spans="1:3" x14ac:dyDescent="0.45">
      <c r="A67" t="s">
        <v>74</v>
      </c>
      <c r="B67" t="s">
        <v>79</v>
      </c>
      <c r="C67">
        <v>4</v>
      </c>
    </row>
    <row r="68" spans="1:3" x14ac:dyDescent="0.45">
      <c r="A68" t="s">
        <v>75</v>
      </c>
      <c r="B68" t="s">
        <v>79</v>
      </c>
      <c r="C68">
        <v>4</v>
      </c>
    </row>
    <row r="69" spans="1:3" x14ac:dyDescent="0.45">
      <c r="A69" t="s">
        <v>76</v>
      </c>
      <c r="B69" t="s">
        <v>79</v>
      </c>
      <c r="C69">
        <v>4</v>
      </c>
    </row>
    <row r="70" spans="1:3" x14ac:dyDescent="0.45">
      <c r="A70" t="s">
        <v>77</v>
      </c>
      <c r="B70" t="s">
        <v>79</v>
      </c>
      <c r="C70">
        <v>4</v>
      </c>
    </row>
    <row r="71" spans="1:3" x14ac:dyDescent="0.45">
      <c r="A71" t="s">
        <v>78</v>
      </c>
      <c r="B71" t="s">
        <v>79</v>
      </c>
      <c r="C71">
        <v>4</v>
      </c>
    </row>
    <row r="72" spans="1:3" x14ac:dyDescent="0.45">
      <c r="A72" t="s">
        <v>80</v>
      </c>
      <c r="B72" t="s">
        <v>82</v>
      </c>
      <c r="C72">
        <v>5</v>
      </c>
    </row>
    <row r="73" spans="1:3" x14ac:dyDescent="0.45">
      <c r="A73" t="s">
        <v>81</v>
      </c>
      <c r="B73" t="s">
        <v>82</v>
      </c>
      <c r="C73">
        <v>5</v>
      </c>
    </row>
    <row r="74" spans="1:3" x14ac:dyDescent="0.45">
      <c r="A74" t="s">
        <v>176</v>
      </c>
      <c r="B74" t="s">
        <v>82</v>
      </c>
      <c r="C74">
        <v>5</v>
      </c>
    </row>
    <row r="75" spans="1:3" x14ac:dyDescent="0.45">
      <c r="A75" t="s">
        <v>83</v>
      </c>
      <c r="B75" t="s">
        <v>87</v>
      </c>
      <c r="C75">
        <v>6</v>
      </c>
    </row>
    <row r="76" spans="1:3" x14ac:dyDescent="0.45">
      <c r="A76" t="s">
        <v>84</v>
      </c>
      <c r="B76" t="s">
        <v>87</v>
      </c>
      <c r="C76">
        <v>6</v>
      </c>
    </row>
    <row r="77" spans="1:3" x14ac:dyDescent="0.45">
      <c r="A77" t="s">
        <v>85</v>
      </c>
      <c r="B77" t="s">
        <v>87</v>
      </c>
      <c r="C77">
        <v>6</v>
      </c>
    </row>
    <row r="78" spans="1:3" x14ac:dyDescent="0.45">
      <c r="A78" t="s">
        <v>86</v>
      </c>
      <c r="B78" t="s">
        <v>87</v>
      </c>
      <c r="C7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Mall</vt:lpstr>
      <vt:lpstr>Combat Mall</vt:lpstr>
      <vt:lpstr>Items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2024-01-14T14:44:27Z</dcterms:created>
  <dcterms:modified xsi:type="dcterms:W3CDTF">2024-01-24T01:05:17Z</dcterms:modified>
</cp:coreProperties>
</file>