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\Desktop\woking_dir\datascience\"/>
    </mc:Choice>
  </mc:AlternateContent>
  <xr:revisionPtr revIDLastSave="0" documentId="13_ncr:1_{C137CC00-D483-43B3-B640-C366D3FF7C7E}" xr6:coauthVersionLast="36" xr6:coauthVersionMax="36" xr10:uidLastSave="{00000000-0000-0000-0000-000000000000}"/>
  <bookViews>
    <workbookView xWindow="0" yWindow="1800" windowWidth="20490" windowHeight="7530" xr2:uid="{0C43B24C-6732-41DA-B007-16EFBEB37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F5" i="1" s="1"/>
  <c r="G5" i="1" s="1"/>
  <c r="H5" i="1" s="1"/>
  <c r="K5" i="1" s="1"/>
  <c r="C13" i="1"/>
  <c r="C14" i="1"/>
  <c r="C15" i="1"/>
  <c r="C12" i="1"/>
  <c r="F4" i="1" s="1"/>
  <c r="G4" i="1" s="1"/>
  <c r="H4" i="1" s="1"/>
  <c r="K4" i="1" s="1"/>
  <c r="C7" i="1"/>
  <c r="C8" i="1"/>
  <c r="C9" i="1"/>
  <c r="C10" i="1"/>
  <c r="C11" i="1"/>
  <c r="C6" i="1"/>
  <c r="C3" i="1"/>
  <c r="C4" i="1"/>
  <c r="C5" i="1"/>
  <c r="C2" i="1"/>
  <c r="C1" i="1"/>
  <c r="C19" i="1" l="1"/>
  <c r="F2" i="1"/>
  <c r="G2" i="1" s="1"/>
  <c r="H2" i="1" s="1"/>
  <c r="K2" i="1" s="1"/>
  <c r="F3" i="1"/>
  <c r="G3" i="1" s="1"/>
  <c r="H3" i="1" s="1"/>
  <c r="K3" i="1" s="1"/>
  <c r="F1" i="1"/>
  <c r="G1" i="1" l="1"/>
  <c r="F19" i="1"/>
  <c r="H1" i="1" l="1"/>
  <c r="G7" i="1"/>
  <c r="K1" i="1" l="1"/>
  <c r="K7" i="1" s="1"/>
  <c r="H7" i="1"/>
  <c r="L10" i="1" l="1"/>
  <c r="L11" i="1" s="1"/>
  <c r="M11" i="1" l="1"/>
  <c r="N5" i="1" s="1"/>
  <c r="O5" i="1" s="1"/>
  <c r="P5" i="1" s="1"/>
  <c r="N4" i="1" l="1"/>
  <c r="O4" i="1" s="1"/>
  <c r="P4" i="1" s="1"/>
  <c r="N1" i="1"/>
  <c r="N2" i="1"/>
  <c r="O2" i="1" s="1"/>
  <c r="P2" i="1" s="1"/>
  <c r="N3" i="1"/>
  <c r="O3" i="1" s="1"/>
  <c r="P3" i="1" s="1"/>
  <c r="O1" i="1" l="1"/>
  <c r="P1" i="1" s="1"/>
  <c r="N7" i="1"/>
</calcChain>
</file>

<file path=xl/sharedStrings.xml><?xml version="1.0" encoding="utf-8"?>
<sst xmlns="http://schemas.openxmlformats.org/spreadsheetml/2006/main" count="21" uniqueCount="21">
  <si>
    <t>gggg</t>
  </si>
  <si>
    <t>gggb</t>
  </si>
  <si>
    <t>ggbb</t>
  </si>
  <si>
    <t>gbbb</t>
  </si>
  <si>
    <t>bbbb</t>
  </si>
  <si>
    <t>bggg</t>
  </si>
  <si>
    <t>ggbg</t>
  </si>
  <si>
    <t>gbgg</t>
  </si>
  <si>
    <t>gbgb</t>
  </si>
  <si>
    <t>gbbg</t>
  </si>
  <si>
    <t>bggb</t>
  </si>
  <si>
    <t>bgbg</t>
  </si>
  <si>
    <t>bgbb</t>
  </si>
  <si>
    <t>bbgg</t>
  </si>
  <si>
    <t>bbgb</t>
  </si>
  <si>
    <t>bbbg</t>
  </si>
  <si>
    <t>xbar</t>
  </si>
  <si>
    <t>p</t>
  </si>
  <si>
    <t>এখানে একটি ঘটনা উল্লেখ করা হয়েছে, যেখানে চারটি কয়েন টস করা হয়েছে ১০১ বার। যা টেবিলে দেয়া হয়েছে</t>
  </si>
  <si>
    <t xml:space="preserve">হেড যত বার দেখা যায় </t>
  </si>
  <si>
    <t>ফ্রিকুয়েন্সি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</si>
</sst>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772F-B10F-49E1-B57A-8DB8FA038B42}">
  <dimension ref="A1:P19"/>
  <sheetViews>
    <sheetView tabSelected="1" zoomScaleNormal="100" workbookViewId="0">
      <selection activeCell="G15" sqref="G15"/>
    </sheetView>
  </sheetViews>
  <sheetFormatPr defaultRowHeight="15" x14ac:dyDescent="0.25"/>
  <cols>
    <col min="3" max="3" width="9.140625" style="3"/>
    <col min="4" max="5" width="9.140625" style="1"/>
    <col min="6" max="6" width="14.85546875" style="2" customWidth="1"/>
    <col min="7" max="7" width="61.7109375" style="3" customWidth="1"/>
    <col min="8" max="8" width="9.140625" style="1"/>
  </cols>
  <sheetData>
    <row r="1" spans="1:16" x14ac:dyDescent="0.25">
      <c r="A1" t="s">
        <v>0</v>
      </c>
      <c r="B1">
        <v>0</v>
      </c>
      <c r="C1" s="3">
        <f>0.6^4</f>
        <v>0.12959999999999999</v>
      </c>
      <c r="E1" s="1">
        <v>0</v>
      </c>
      <c r="F1" s="2">
        <f>C1</f>
        <v>0.12959999999999999</v>
      </c>
      <c r="G1" s="3">
        <f>F1*100</f>
        <v>12.959999999999999</v>
      </c>
      <c r="H1" s="1">
        <f>ROUND(G1,0)</f>
        <v>13</v>
      </c>
      <c r="K1">
        <f>E1*H1</f>
        <v>0</v>
      </c>
      <c r="N1">
        <f>COMBIN(4,E1)*($L$11)^E1*($M$11)^(4-E1)</f>
        <v>0.12874666956645686</v>
      </c>
      <c r="O1">
        <f>N1*101</f>
        <v>13.003413626212144</v>
      </c>
      <c r="P1">
        <f>ROUND(O1,0)</f>
        <v>13</v>
      </c>
    </row>
    <row r="2" spans="1:16" x14ac:dyDescent="0.25">
      <c r="A2" t="s">
        <v>1</v>
      </c>
      <c r="B2">
        <v>1</v>
      </c>
      <c r="C2" s="3">
        <f>0.6^3*0.4</f>
        <v>8.6400000000000005E-2</v>
      </c>
      <c r="E2" s="1">
        <v>1</v>
      </c>
      <c r="F2" s="2">
        <f>SUM(C2:C5)</f>
        <v>0.34560000000000002</v>
      </c>
      <c r="G2" s="3">
        <f>F2*100</f>
        <v>34.56</v>
      </c>
      <c r="H2" s="1">
        <f t="shared" ref="H2:H5" si="0">ROUND(G2,0)</f>
        <v>35</v>
      </c>
      <c r="K2">
        <f>E2*H2</f>
        <v>35</v>
      </c>
      <c r="N2">
        <f>COMBIN(4,E2)*($L$11)^E2*($M$11)^(4-E2)</f>
        <v>0.34474314826059527</v>
      </c>
      <c r="O2">
        <f t="shared" ref="O2:O5" si="1">N2*101</f>
        <v>34.819057974320124</v>
      </c>
      <c r="P2">
        <f t="shared" ref="P2:P5" si="2">ROUND(O2,0)</f>
        <v>35</v>
      </c>
    </row>
    <row r="3" spans="1:16" x14ac:dyDescent="0.25">
      <c r="A3" t="s">
        <v>6</v>
      </c>
      <c r="B3">
        <v>1</v>
      </c>
      <c r="C3" s="3">
        <f t="shared" ref="C3:C5" si="3">0.6^3*0.4</f>
        <v>8.6400000000000005E-2</v>
      </c>
      <c r="E3" s="1">
        <v>2</v>
      </c>
      <c r="F3" s="2">
        <f>SUM(C6:C11)</f>
        <v>0.34560000000000002</v>
      </c>
      <c r="G3" s="3">
        <f>F3*100</f>
        <v>34.56</v>
      </c>
      <c r="H3" s="1">
        <f t="shared" si="0"/>
        <v>35</v>
      </c>
      <c r="K3">
        <f>E3*H3</f>
        <v>70</v>
      </c>
      <c r="N3">
        <f>COMBIN(4,E3)*($L$11)^E3*($M$11)^(4-E3)</f>
        <v>0.34616770672448205</v>
      </c>
      <c r="O3">
        <f t="shared" si="1"/>
        <v>34.962938379172684</v>
      </c>
      <c r="P3">
        <f t="shared" si="2"/>
        <v>35</v>
      </c>
    </row>
    <row r="4" spans="1:16" x14ac:dyDescent="0.25">
      <c r="A4" t="s">
        <v>7</v>
      </c>
      <c r="B4">
        <v>1</v>
      </c>
      <c r="C4" s="3">
        <f t="shared" si="3"/>
        <v>8.6400000000000005E-2</v>
      </c>
      <c r="E4" s="1">
        <v>3</v>
      </c>
      <c r="F4" s="2">
        <f>SUM(C12:C15)</f>
        <v>0.15360000000000004</v>
      </c>
      <c r="G4" s="3">
        <f>F4*100</f>
        <v>15.360000000000005</v>
      </c>
      <c r="H4" s="1">
        <f t="shared" si="0"/>
        <v>15</v>
      </c>
      <c r="K4">
        <f>E4*H4</f>
        <v>45</v>
      </c>
      <c r="N4">
        <f>COMBIN(4,E4)*($L$11)^E4*($M$11)^(4-E4)</f>
        <v>0.15448806746381846</v>
      </c>
      <c r="O4">
        <f t="shared" si="1"/>
        <v>15.603294813845665</v>
      </c>
      <c r="P4">
        <f t="shared" si="2"/>
        <v>16</v>
      </c>
    </row>
    <row r="5" spans="1:16" x14ac:dyDescent="0.25">
      <c r="A5" t="s">
        <v>5</v>
      </c>
      <c r="B5">
        <v>1</v>
      </c>
      <c r="C5" s="3">
        <f t="shared" si="3"/>
        <v>8.6400000000000005E-2</v>
      </c>
      <c r="E5" s="1">
        <v>4</v>
      </c>
      <c r="F5" s="2">
        <f>C16</f>
        <v>2.5600000000000012E-2</v>
      </c>
      <c r="G5" s="3">
        <f>F5*100</f>
        <v>2.5600000000000014</v>
      </c>
      <c r="H5" s="1">
        <f t="shared" si="0"/>
        <v>3</v>
      </c>
      <c r="K5">
        <f>E5*H5</f>
        <v>12</v>
      </c>
      <c r="N5">
        <f>COMBIN(4,E5)*($L$11)^E5*($M$11)^(4-E5)</f>
        <v>2.5854407984647308E-2</v>
      </c>
      <c r="O5">
        <f t="shared" si="1"/>
        <v>2.6112952064493782</v>
      </c>
      <c r="P5">
        <f t="shared" si="2"/>
        <v>3</v>
      </c>
    </row>
    <row r="6" spans="1:16" x14ac:dyDescent="0.25">
      <c r="A6" t="s">
        <v>2</v>
      </c>
      <c r="B6">
        <v>2</v>
      </c>
      <c r="C6" s="3">
        <f>0.6^2*0.4^2</f>
        <v>5.7600000000000012E-2</v>
      </c>
    </row>
    <row r="7" spans="1:16" x14ac:dyDescent="0.25">
      <c r="A7" t="s">
        <v>8</v>
      </c>
      <c r="B7">
        <v>2</v>
      </c>
      <c r="C7" s="3">
        <f t="shared" ref="C7:C11" si="4">0.6^2*0.4^2</f>
        <v>5.7600000000000012E-2</v>
      </c>
      <c r="G7" s="3">
        <f>SUM(G1:G5)</f>
        <v>100.00000000000001</v>
      </c>
      <c r="H7" s="1">
        <f>SUM(H1:H5)</f>
        <v>101</v>
      </c>
      <c r="K7">
        <f>SUM(K1:K5)</f>
        <v>162</v>
      </c>
      <c r="N7">
        <f>SUM(N1:N5)</f>
        <v>1</v>
      </c>
    </row>
    <row r="8" spans="1:16" x14ac:dyDescent="0.25">
      <c r="A8" t="s">
        <v>9</v>
      </c>
      <c r="B8">
        <v>2</v>
      </c>
      <c r="C8" s="3">
        <f t="shared" si="4"/>
        <v>5.7600000000000012E-2</v>
      </c>
      <c r="J8" s="3"/>
    </row>
    <row r="9" spans="1:16" x14ac:dyDescent="0.25">
      <c r="A9" t="s">
        <v>10</v>
      </c>
      <c r="B9">
        <v>2</v>
      </c>
      <c r="C9" s="3">
        <f t="shared" si="4"/>
        <v>5.7600000000000012E-2</v>
      </c>
      <c r="J9" s="1"/>
    </row>
    <row r="10" spans="1:16" x14ac:dyDescent="0.25">
      <c r="A10" t="s">
        <v>11</v>
      </c>
      <c r="B10">
        <v>2</v>
      </c>
      <c r="C10" s="3">
        <f t="shared" si="4"/>
        <v>5.7600000000000012E-2</v>
      </c>
      <c r="J10" s="1"/>
      <c r="K10" t="s">
        <v>16</v>
      </c>
      <c r="L10">
        <f>K7/H7</f>
        <v>1.6039603960396041</v>
      </c>
    </row>
    <row r="11" spans="1:16" x14ac:dyDescent="0.25">
      <c r="A11" t="s">
        <v>13</v>
      </c>
      <c r="B11">
        <v>2</v>
      </c>
      <c r="C11" s="3">
        <f t="shared" si="4"/>
        <v>5.7600000000000012E-2</v>
      </c>
      <c r="J11" s="1"/>
      <c r="K11" t="s">
        <v>17</v>
      </c>
      <c r="L11">
        <f>L10/4</f>
        <v>0.40099009900990101</v>
      </c>
      <c r="M11">
        <f>1-L11</f>
        <v>0.59900990099009899</v>
      </c>
    </row>
    <row r="12" spans="1:16" x14ac:dyDescent="0.25">
      <c r="A12" t="s">
        <v>3</v>
      </c>
      <c r="B12">
        <v>3</v>
      </c>
      <c r="C12" s="3">
        <f>0.4^3*0.6</f>
        <v>3.8400000000000011E-2</v>
      </c>
      <c r="J12" s="3"/>
    </row>
    <row r="13" spans="1:16" ht="30" customHeight="1" x14ac:dyDescent="0.25">
      <c r="A13" t="s">
        <v>12</v>
      </c>
      <c r="B13">
        <v>3</v>
      </c>
      <c r="C13" s="3">
        <f t="shared" ref="C13:C15" si="5">0.4^3*0.6</f>
        <v>3.8400000000000011E-2</v>
      </c>
      <c r="G13" s="4" t="s">
        <v>18</v>
      </c>
      <c r="H13" s="4"/>
    </row>
    <row r="14" spans="1:16" x14ac:dyDescent="0.25">
      <c r="A14" t="s">
        <v>14</v>
      </c>
      <c r="B14">
        <v>3</v>
      </c>
      <c r="C14" s="3">
        <f t="shared" si="5"/>
        <v>3.8400000000000011E-2</v>
      </c>
      <c r="G14" s="3" t="s">
        <v>19</v>
      </c>
      <c r="H14" s="1" t="s">
        <v>20</v>
      </c>
    </row>
    <row r="15" spans="1:16" x14ac:dyDescent="0.25">
      <c r="A15" t="s">
        <v>15</v>
      </c>
      <c r="B15">
        <v>3</v>
      </c>
      <c r="C15" s="3">
        <f t="shared" si="5"/>
        <v>3.8400000000000011E-2</v>
      </c>
      <c r="G15" s="3">
        <v>0</v>
      </c>
      <c r="H15" s="1">
        <v>13</v>
      </c>
    </row>
    <row r="16" spans="1:16" x14ac:dyDescent="0.25">
      <c r="A16" t="s">
        <v>4</v>
      </c>
      <c r="B16">
        <v>4</v>
      </c>
      <c r="C16" s="3">
        <f>0.4^4</f>
        <v>2.5600000000000012E-2</v>
      </c>
      <c r="G16" s="3">
        <v>1</v>
      </c>
      <c r="H16" s="1">
        <v>35</v>
      </c>
    </row>
    <row r="17" spans="3:8" x14ac:dyDescent="0.25">
      <c r="G17" s="3">
        <v>2</v>
      </c>
      <c r="H17" s="1">
        <v>35</v>
      </c>
    </row>
    <row r="18" spans="3:8" x14ac:dyDescent="0.25">
      <c r="G18" s="3">
        <v>3</v>
      </c>
      <c r="H18" s="1">
        <v>15</v>
      </c>
    </row>
    <row r="19" spans="3:8" x14ac:dyDescent="0.25">
      <c r="C19" s="3">
        <f>SUM(C1:C16)</f>
        <v>1</v>
      </c>
      <c r="F19" s="2">
        <f>SUM(F1:F5)</f>
        <v>1</v>
      </c>
      <c r="G19" s="3">
        <v>4</v>
      </c>
      <c r="H19" s="1">
        <v>3</v>
      </c>
    </row>
  </sheetData>
  <sortState ref="A1:B16">
    <sortCondition ref="B17"/>
  </sortState>
  <mergeCells count="1"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 musa</dc:creator>
  <cp:lastModifiedBy>sams musa</cp:lastModifiedBy>
  <dcterms:created xsi:type="dcterms:W3CDTF">2022-04-20T08:17:45Z</dcterms:created>
  <dcterms:modified xsi:type="dcterms:W3CDTF">2022-04-21T18:07:56Z</dcterms:modified>
</cp:coreProperties>
</file>