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mikujebe\Downloads\"/>
    </mc:Choice>
  </mc:AlternateContent>
  <xr:revisionPtr revIDLastSave="0" documentId="13_ncr:40009_{A3765171-2DD7-43F7-A919-46B40FE8E795}" xr6:coauthVersionLast="36" xr6:coauthVersionMax="36" xr10:uidLastSave="{00000000-0000-0000-0000-000000000000}"/>
  <bookViews>
    <workbookView xWindow="0" yWindow="0" windowWidth="19200" windowHeight="8010"/>
  </bookViews>
  <sheets>
    <sheet name="Getting to Know the Delegates" sheetId="1" r:id="rId1"/>
  </sheets>
  <externalReferences>
    <externalReference r:id="rId2"/>
  </externalReferences>
  <definedNames>
    <definedName name="_xlnm._FilterDatabase" localSheetId="0" hidden="1">'Getting to Know the Delegates'!$A$1:$L$112</definedName>
  </definedNames>
  <calcPr calcId="0"/>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2" i="1"/>
</calcChain>
</file>

<file path=xl/sharedStrings.xml><?xml version="1.0" encoding="utf-8"?>
<sst xmlns="http://schemas.openxmlformats.org/spreadsheetml/2006/main" count="789" uniqueCount="723">
  <si>
    <t>Username</t>
  </si>
  <si>
    <t xml:space="preserve">Something you can't live without </t>
  </si>
  <si>
    <t>Something you can't wait for</t>
  </si>
  <si>
    <t>Currently watching</t>
  </si>
  <si>
    <t>Currently reading</t>
  </si>
  <si>
    <t>Can't live with it</t>
  </si>
  <si>
    <t xml:space="preserve">Kindly upload your preferred headshot to include in your profile. </t>
  </si>
  <si>
    <t>nnamdi.esionye@lafarge.com</t>
  </si>
  <si>
    <t>My Books</t>
  </si>
  <si>
    <t>The ripple effect of Donald Trumps election</t>
  </si>
  <si>
    <t>The Madness (Netflix show)</t>
  </si>
  <si>
    <t>Kill Shot - Vince Flynn</t>
  </si>
  <si>
    <t>My Bible</t>
  </si>
  <si>
    <t>https://drive.google.com/u/0/open?usp=forms_web&amp;id=1NTlaVWD336xtuHo6fa05ZprtvQIaUpuz</t>
  </si>
  <si>
    <t>adesegun.onabajo@lafarge.com</t>
  </si>
  <si>
    <t>Internet</t>
  </si>
  <si>
    <t>Food</t>
  </si>
  <si>
    <t>Blue Eye Samurai</t>
  </si>
  <si>
    <t>Wizard's First Rule - Sword of Truth 01 by Terry Goodkind</t>
  </si>
  <si>
    <t>Failure</t>
  </si>
  <si>
    <t>https://drive.google.com/u/0/open?usp=forms_web&amp;id=1Jpk2YOm6I_bkSvtrIuScVjZNMseMYyZF</t>
  </si>
  <si>
    <t>olatunji.adeleye@lafarge.com</t>
  </si>
  <si>
    <t>My Phone</t>
  </si>
  <si>
    <t>Better exchange Rates... lol</t>
  </si>
  <si>
    <t>Agency</t>
  </si>
  <si>
    <t>Extreme Ownership</t>
  </si>
  <si>
    <t>Dogs/Cats</t>
  </si>
  <si>
    <t>https://drive.google.com/u/0/open?usp=forms_web&amp;id=1-nhUADYKFFdUccnDc8jrGrGzFNdRUYDr</t>
  </si>
  <si>
    <t>puneet.sharma@lafarge.com</t>
  </si>
  <si>
    <t>Oxygen</t>
  </si>
  <si>
    <t>Uneasiness in any close relationship</t>
  </si>
  <si>
    <t>oluyomi.moses@lafarge.com</t>
  </si>
  <si>
    <t>Coffee</t>
  </si>
  <si>
    <t xml:space="preserve">Christmas </t>
  </si>
  <si>
    <t xml:space="preserve">PBD podcast </t>
  </si>
  <si>
    <t>Brand Architypes</t>
  </si>
  <si>
    <t xml:space="preserve">Chaos </t>
  </si>
  <si>
    <t>https://drive.google.com/u/0/open?usp=forms_web&amp;id=1wobffekHQwy4NhmIsRFxpxhwGzP6v9tu</t>
  </si>
  <si>
    <t>kayode.oluwaseun@lafarge.com</t>
  </si>
  <si>
    <t>Jesus</t>
  </si>
  <si>
    <t>Rapture</t>
  </si>
  <si>
    <t>Suit</t>
  </si>
  <si>
    <t>Bible</t>
  </si>
  <si>
    <t>Devil</t>
  </si>
  <si>
    <t>https://drive.google.com/u/0/open?usp=forms_web&amp;id=1W9j5ybCGc_iZ2Fbs5Cd3AGit_BqQL3E9</t>
  </si>
  <si>
    <t>adewale.adesina@lafarge.com</t>
  </si>
  <si>
    <t>Family</t>
  </si>
  <si>
    <t>Personal Achievement</t>
  </si>
  <si>
    <t>The Jackal</t>
  </si>
  <si>
    <t>Shaolin: How to Win Without Conflict: The Ancient Chinese Path to Peace, Clarity and Inner Strength. Bernhard Moestl</t>
  </si>
  <si>
    <t>Dishonesty</t>
  </si>
  <si>
    <t>https://drive.google.com/u/0/open?usp=forms_web&amp;id=1Zt3mXuMOlY4KQLM0iVvRvsnuUdyq7dTA</t>
  </si>
  <si>
    <t>mofe.akindolire@lafarge.com</t>
  </si>
  <si>
    <t>Cold Water</t>
  </si>
  <si>
    <t>A Robot house keeper</t>
  </si>
  <si>
    <t>New Amsterdam (for a 2nd time)</t>
  </si>
  <si>
    <t>Women &amp; leadership by Julia Gillard and Ngozi Okonjo Iweala</t>
  </si>
  <si>
    <t xml:space="preserve">Cockroaches, Oppression &amp; Bullying </t>
  </si>
  <si>
    <t>https://drive.google.com/u/0/open?usp=forms_web&amp;id=1ssAmVLdkcmKb1rdHFy-7uRYogWLN2wrX</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</si>
  <si>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</si>
  <si>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</si>
  <si>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</si>
  <si>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</si>
  <si>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</si>
  <si>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</si>
  <si>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https://drive.google.com/u/0/open?usp=forms_web&amp;id=1NJsValTjomI8GmQqStwbOTlv291FG33D</t>
  </si>
  <si>
    <t>odewusi.samson@lafarge.com</t>
  </si>
  <si>
    <t>Phone</t>
  </si>
  <si>
    <t>Watching my Favorite Team</t>
  </si>
  <si>
    <t>EPL Matches</t>
  </si>
  <si>
    <t>The Excellent Pastor by EA Adeboye</t>
  </si>
  <si>
    <t>Sadist</t>
  </si>
  <si>
    <t>https://drive.google.com/u/0/open?usp=forms_web&amp;id=1HUWSQ9m8oa7lo6F3fEX5DJSoIzqs2fH5</t>
  </si>
  <si>
    <t>oluwaseun.awolola@lafarge.com</t>
  </si>
  <si>
    <t>The birth of my first child</t>
  </si>
  <si>
    <t>UCL</t>
  </si>
  <si>
    <t>Final Quest</t>
  </si>
  <si>
    <t>Hate</t>
  </si>
  <si>
    <t>https://drive.google.com/u/0/open?usp=forms_web&amp;id=1c7rFW9Va6Sp97oMJA8AgvHVU4Qh9F16l</t>
  </si>
  <si>
    <t>funke.olakanmi-noble@lafarge.com</t>
  </si>
  <si>
    <t>Air</t>
  </si>
  <si>
    <t>My children successful and excelling in all areas of life</t>
  </si>
  <si>
    <t>Nothing</t>
  </si>
  <si>
    <t>For a professional certification</t>
  </si>
  <si>
    <t>Pets</t>
  </si>
  <si>
    <t>https://drive.google.com/u/0/open?usp=forms_web&amp;id=1Ev7etylqqaz_K-RP22KhIGh1H2pGz02Y</t>
  </si>
  <si>
    <t>jemine.aragho@lafarge.com</t>
  </si>
  <si>
    <t>Family and TV</t>
  </si>
  <si>
    <t>Comfort and financial freedom</t>
  </si>
  <si>
    <t>House of Cards</t>
  </si>
  <si>
    <t>None</t>
  </si>
  <si>
    <t>Cats</t>
  </si>
  <si>
    <t>https://drive.google.com/u/0/open?usp=forms_web&amp;id=1icp26qkzW8UU4O_6WoWINdPbLfB9HZ29</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</si>
  <si>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</si>
  <si>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</si>
  <si>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</si>
  <si>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</si>
  <si>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</si>
  <si>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</si>
  <si>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https://drive.google.com/u/0/open?usp=forms_web&amp;id=1U5WPn-bdnkK0xCUVLIBvHf-qDQ0EVwV9</t>
  </si>
  <si>
    <t>narsimha.rao@lafarge.com</t>
  </si>
  <si>
    <t xml:space="preserve">checking my next day tasks </t>
  </si>
  <si>
    <t>Bonus plus</t>
  </si>
  <si>
    <t>NEWS</t>
  </si>
  <si>
    <t>NEWS PAPER</t>
  </si>
  <si>
    <t>unhygienic conditions</t>
  </si>
  <si>
    <t>https://drive.google.com/u/0/open?usp=forms_web&amp;id=1ju7Ek5_S9REkvVnWKdLqpHy7rsKlD9H0</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</si>
  <si>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</si>
  <si>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</si>
  <si>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</si>
  <si>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</si>
  <si>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</si>
  <si>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Exercising</t>
  </si>
  <si>
    <t>https://drive.google.com/u/0/open?usp=forms_web&amp;id=1zJ5UY34Rmi1BNBuAVfzSMSjhc_5DZkui</t>
  </si>
  <si>
    <t>derek.williamson@lafarge.com</t>
  </si>
  <si>
    <t>my glasses</t>
  </si>
  <si>
    <t>creating something new</t>
  </si>
  <si>
    <t>action movies</t>
  </si>
  <si>
    <t>current news</t>
  </si>
  <si>
    <t>Bully-have to push back eveythime</t>
  </si>
  <si>
    <t>https://drive.google.com/u/0/open?usp=forms_web&amp;id=1DNGFjgp408Yh4L5DshsJlieIa9hKdOh_</t>
  </si>
  <si>
    <t>akan.ukap@lafarge.com</t>
  </si>
  <si>
    <t>My twin babies</t>
  </si>
  <si>
    <t xml:space="preserve">Prison Break </t>
  </si>
  <si>
    <t>Fast Lane Millionaire</t>
  </si>
  <si>
    <t>Complainers</t>
  </si>
  <si>
    <t>https://drive.google.com/u/0/open?usp=forms_web&amp;id=15Pxi5fRk1qkMEHxlpOYkkPmqcEmAFdhk</t>
  </si>
  <si>
    <t>chukwuemeka.okonkwo@lafarge.com</t>
  </si>
  <si>
    <t>Music</t>
  </si>
  <si>
    <t>Multiple Product, Multi Site Mortar Business Operations.</t>
  </si>
  <si>
    <t>The kids own the TV. Not much TV for me.</t>
  </si>
  <si>
    <t>Smell</t>
  </si>
  <si>
    <t>https://drive.google.com/u/0/open?usp=forms_web&amp;id=1I5VWH-mqj-f9axqwKP9dnz_CoRGL-cN1</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</si>
  <si>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</si>
  <si>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</si>
  <si>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</si>
  <si>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</si>
  <si>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</si>
  <si>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</si>
  <si>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https://drive.google.com/u/0/open?usp=forms_web&amp;id=1ylhY6ic1GryGly8PVnzs2Kgm5inGKiDl</t>
  </si>
  <si>
    <t>Vacation without laptop</t>
  </si>
  <si>
    <t>Share market &amp; MF</t>
  </si>
  <si>
    <t>Money Market &amp; world economy</t>
  </si>
  <si>
    <t>https://drive.google.com/u/0/open?usp=forms_web&amp;id=1Jrlh1H2eRIEyTnPCigeXUPhI-erNBfqD</t>
  </si>
  <si>
    <t>sharafa.onaolapo@lafarge.com</t>
  </si>
  <si>
    <t>Continuous learning and self improvement</t>
  </si>
  <si>
    <t>The opportunity to take on a higher challenges and responsibilities</t>
  </si>
  <si>
    <t>Leadership with a purpose</t>
  </si>
  <si>
    <t>Lack of transparency and open communicaton</t>
  </si>
  <si>
    <t>https://drive.google.com/u/0/open?usp=forms_web&amp;id=13kZ6AVMeb1CaCGCaLm52O_kOgNzexH5d</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</si>
  <si>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</si>
  <si>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</si>
  <si>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</si>
  <si>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</si>
  <si>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</si>
  <si>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</si>
  <si>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https://drive.google.com/u/0/open?usp=forms_web&amp;id=1UJJeWSBY1PD67QVSq9cBmQvdiZKCduEE</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</si>
  <si>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</si>
  <si>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</si>
  <si>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</si>
  <si>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</si>
  <si>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</si>
  <si>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https://drive.google.com/u/0/open?usp=forms_web&amp;id=1QJCwjoOfieR4HeXHBOybLTXaXRa6OrcU</t>
  </si>
  <si>
    <t>ekpenyong.akiba@lafarge.com</t>
  </si>
  <si>
    <t xml:space="preserve">My final Ph.D. Defence </t>
  </si>
  <si>
    <t>Attitude is everything by Jeff Keller.</t>
  </si>
  <si>
    <t>A Complainer.</t>
  </si>
  <si>
    <t>https://drive.google.com/u/0/open?usp=forms_web&amp;id=1wQlqGAxOWZejPYBJ3CPX4wvujs-k96OM</t>
  </si>
  <si>
    <t>inyang.bassey@lafarge.com</t>
  </si>
  <si>
    <t xml:space="preserve">Water and food </t>
  </si>
  <si>
    <t>time</t>
  </si>
  <si>
    <t xml:space="preserve">health </t>
  </si>
  <si>
    <t xml:space="preserve">biblical motivational books </t>
  </si>
  <si>
    <t xml:space="preserve">sycophant </t>
  </si>
  <si>
    <t>https://drive.google.com/u/0/open?usp=forms_web&amp;id=1sthWCz1hU-OVVI_Af8115j92qeD476MM</t>
  </si>
  <si>
    <t>ibrahim.aminu@lafarge.com</t>
  </si>
  <si>
    <t>A true and reliable friend</t>
  </si>
  <si>
    <t>To see the success of the people around me</t>
  </si>
  <si>
    <t>-</t>
  </si>
  <si>
    <t>Excessive noise</t>
  </si>
  <si>
    <t>https://drive.google.com/u/0/open?usp=forms_web&amp;id=1isvD3ZP58J7fF3xSPjKX6Ff2EMw4LJsU</t>
  </si>
  <si>
    <t>alayode.omotunde@lafarge.com</t>
  </si>
  <si>
    <t>plantain - in any form</t>
  </si>
  <si>
    <t>cruises</t>
  </si>
  <si>
    <t>nothing really</t>
  </si>
  <si>
    <t>UNBROKEN</t>
  </si>
  <si>
    <t>cats</t>
  </si>
  <si>
    <t>https://drive.google.com/u/0/open?usp=forms_web&amp;id=1sozYZv7atKhug4A7gKfFafI0C-FISyOT</t>
  </si>
  <si>
    <t>egbo.egbo@lafarge.com</t>
  </si>
  <si>
    <t>My Wife</t>
  </si>
  <si>
    <t>My destiny helper</t>
  </si>
  <si>
    <t>Chuck TV series</t>
  </si>
  <si>
    <t>The Bible</t>
  </si>
  <si>
    <t>Bad smell/odour especially body odour</t>
  </si>
  <si>
    <t>https://drive.google.com/u/0/open?usp=forms_web&amp;id=1aHBtRPwei__nkJKbOwbon4E5uuhJEfMr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</si>
  <si>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</si>
  <si>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</si>
  <si>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</si>
  <si>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</si>
  <si>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</si>
  <si>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</si>
  <si>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https://drive.google.com/u/0/open?usp=forms_web&amp;id=1Az5eP_f4kBBVHEcNY6VenyUMEMBRT41W</t>
  </si>
  <si>
    <t>adewuyi.olusoji@lafarge.com</t>
  </si>
  <si>
    <t xml:space="preserve">Family and friends </t>
  </si>
  <si>
    <t xml:space="preserve">Career Promotion </t>
  </si>
  <si>
    <t>Non</t>
  </si>
  <si>
    <t xml:space="preserve">Dishonesty </t>
  </si>
  <si>
    <t>https://drive.google.com/u/0/open?usp=forms_web&amp;id=19EtFOxnDIPA9Cr1kcI9Dq6O06XRtB9cK</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</si>
  <si>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</si>
  <si>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</si>
  <si>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</si>
  <si>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</si>
  <si>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</si>
  <si>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</si>
  <si>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https://drive.google.com/u/0/open?usp=forms_web&amp;id=1l23-LffUr_b-k4JXBMWmdCsnaMVT0wys</t>
  </si>
  <si>
    <t>abduwasiu.ajetunmobi@lafarge.com</t>
  </si>
  <si>
    <t>Prayer</t>
  </si>
  <si>
    <t>Frequent Moments with my wife and kids</t>
  </si>
  <si>
    <t>English Premier League &amp; Champions League, Seasonal Movies (Omera, Italo &amp; Epe Idile)</t>
  </si>
  <si>
    <t>Six Sigma Handbook &amp; PMP Exam Prep</t>
  </si>
  <si>
    <t>Guilt in my mind</t>
  </si>
  <si>
    <t>https://drive.google.com/u/0/open?usp=forms_web&amp;id=1gGgNFCWkJ7AE3Wt51Sd93j6ABUwL8Gmr</t>
  </si>
  <si>
    <t>ibrahim.hamma@lafarge.com</t>
  </si>
  <si>
    <t>Nil</t>
  </si>
  <si>
    <t>Nill</t>
  </si>
  <si>
    <t xml:space="preserve">News </t>
  </si>
  <si>
    <t>News</t>
  </si>
  <si>
    <t>Noise</t>
  </si>
  <si>
    <t>https://drive.google.com/u/0/open?usp=forms_web&amp;id=1W6sNYszpfmPlGsZUTBb1I8NQhiDnqdjf</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</si>
  <si>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</si>
  <si>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</si>
  <si>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</si>
  <si>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</si>
  <si>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</si>
  <si>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</si>
  <si>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https://drive.google.com/u/0/open?usp=forms_web&amp;id=1B_fVEwaPPzdnonVriHAvdMouPaeZaaxM</t>
  </si>
  <si>
    <t>olalekan.olayemi@lafarge.com</t>
  </si>
  <si>
    <t>My Next role</t>
  </si>
  <si>
    <t>Seven Doors</t>
  </si>
  <si>
    <t>John Maxwell Leadership and Relationship 101</t>
  </si>
  <si>
    <t>Dirt</t>
  </si>
  <si>
    <t>https://drive.google.com/u/0/open?usp=forms_web&amp;id=1UAKl7vCSkT_z_nRS5x_y-wGUh-hm1QWJ</t>
  </si>
  <si>
    <t>adamu.mohammed@lafarge.com</t>
  </si>
  <si>
    <t>Water</t>
  </si>
  <si>
    <t>25th of every month</t>
  </si>
  <si>
    <t>emails</t>
  </si>
  <si>
    <t>https://drive.google.com/u/0/open?usp=forms_web&amp;id=1P5Vl1zTfR_AQnB81ChRrwDpOXHlUKVRj</t>
  </si>
  <si>
    <t>segun.agbaje@lafarge.com</t>
  </si>
  <si>
    <t>My Family</t>
  </si>
  <si>
    <t>Become a CEO</t>
  </si>
  <si>
    <t>Football</t>
  </si>
  <si>
    <t>Guide to Investment</t>
  </si>
  <si>
    <t>Fake Friends</t>
  </si>
  <si>
    <t>https://drive.google.com/u/0/open?usp=forms_web&amp;id=19HGEHB_HD5BAlVkv1cCHNANZph6KXs9Q</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</si>
  <si>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</si>
  <si>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</si>
  <si>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</si>
  <si>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</si>
  <si>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</si>
  <si>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</si>
  <si>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https://drive.google.com/u/0/open?usp=forms_web&amp;id=1DJ-pIh6Hmk9-SiXOQQfjDzwjYCznwBHG</t>
  </si>
  <si>
    <t>lanre.abosede@lafarge.com</t>
  </si>
  <si>
    <t xml:space="preserve">Hot food </t>
  </si>
  <si>
    <t>Can't wait to see my family each day</t>
  </si>
  <si>
    <t>The Godfather</t>
  </si>
  <si>
    <t>Deception</t>
  </si>
  <si>
    <t>https://drive.google.com/u/0/open?usp=forms_web&amp;id=1VG7OlmuQtcxcFyaH3HCgmFXkJDvEQzHB</t>
  </si>
  <si>
    <t>lateef.alaka@lafarge.com</t>
  </si>
  <si>
    <t>Doing good things</t>
  </si>
  <si>
    <t>Premiership Football League</t>
  </si>
  <si>
    <t>Time Management</t>
  </si>
  <si>
    <t>Lies</t>
  </si>
  <si>
    <t>https://drive.google.com/u/0/open?usp=forms_web&amp;id=10nxb6V64PAhqA2iFMOBGIReNTC1Y0bSU</t>
  </si>
  <si>
    <t>tunde.odufote@lafarge.com</t>
  </si>
  <si>
    <t xml:space="preserve">Self Leadership - </t>
  </si>
  <si>
    <t>Mastering Others</t>
  </si>
  <si>
    <t>What Makes A Leader Great/Simon Sinek</t>
  </si>
  <si>
    <t>The 8th Habit - Stephen Covey</t>
  </si>
  <si>
    <t>Neuroticism</t>
  </si>
  <si>
    <t>https://drive.google.com/u/0/open?usp=forms_web&amp;id=1uMlrbqUDZ1IkjQ95cjUbkNVOWX77FIHL</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</si>
  <si>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</si>
  <si>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</si>
  <si>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</si>
  <si>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</si>
  <si>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</si>
  <si>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</si>
  <si>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https://drive.google.com/u/0/open?usp=forms_web&amp;id=1QQ-Og4EmkdaeEf-VKBk-Y3HS-_AV5Bk7</t>
  </si>
  <si>
    <t>olufemi.kupolati@lafarge.com</t>
  </si>
  <si>
    <t>My God and MY Family</t>
  </si>
  <si>
    <t>failure</t>
  </si>
  <si>
    <t>Economics Trends</t>
  </si>
  <si>
    <t>Leadership Development</t>
  </si>
  <si>
    <t>Liars and fraudulent people</t>
  </si>
  <si>
    <t>https://drive.google.com/u/0/open?usp=forms_web&amp;id=1iRmryk4BmU5UFzu2QBEW1nGbQJ0A4yZB</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</si>
  <si>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</si>
  <si>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</si>
  <si>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</si>
  <si>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</si>
  <si>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</si>
  <si>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</si>
  <si>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https://drive.google.com/u/0/open?usp=forms_web&amp;id=1gx2jgHSq6uAVaTy6JYdItW-yP-G270uF</t>
  </si>
  <si>
    <t>adeola.aina@lafarge.com</t>
  </si>
  <si>
    <t>My Relationship with GOD and Family</t>
  </si>
  <si>
    <t>The economy trend of Nigeria</t>
  </si>
  <si>
    <t>Leadership Development and Process Optimal Control</t>
  </si>
  <si>
    <t>Deceivers</t>
  </si>
  <si>
    <t>https://drive.google.com/u/0/open?usp=forms_web&amp;id=1ZzLshZyif1wjqYJQzNmAeEifQKjBUwNm</t>
  </si>
  <si>
    <t>gabriel.pollyn@lafarge.com</t>
  </si>
  <si>
    <t>Personal Determination</t>
  </si>
  <si>
    <t xml:space="preserve">I can't wait to achieve my goals </t>
  </si>
  <si>
    <t>To start watching Barbarians at the Gate</t>
  </si>
  <si>
    <t>Think Again: The Power of Knowing What You Don't Know</t>
  </si>
  <si>
    <t>Adaptability</t>
  </si>
  <si>
    <t>https://drive.google.com/u/0/open?usp=forms_web&amp;id=1c4a103BNlVqZ81RBOLXDf8_iZt0X5jXM</t>
  </si>
  <si>
    <t>abubakar.ngulde@lafarge.com</t>
  </si>
  <si>
    <t>Family/Community</t>
  </si>
  <si>
    <t xml:space="preserve">Have a large expanse of land with lush gardens </t>
  </si>
  <si>
    <t xml:space="preserve">A walk to remember </t>
  </si>
  <si>
    <t>Who moved my Cheese by Spencer Johnson</t>
  </si>
  <si>
    <t>Pets within the house</t>
  </si>
  <si>
    <t>https://drive.google.com/u/0/open?usp=forms_web&amp;id=1nP44zs0FVmrB8hhtaEPRwVrM1v09KB0p</t>
  </si>
  <si>
    <t>sunday.ogunyinka@lafarge.com</t>
  </si>
  <si>
    <t>Learning and upgrading</t>
  </si>
  <si>
    <t>A transformed community where efforts are duly rewarded.</t>
  </si>
  <si>
    <t>Nigeria economy dynamics</t>
  </si>
  <si>
    <t>Effect of present government policies on the Economy</t>
  </si>
  <si>
    <t>Lack of challenge</t>
  </si>
  <si>
    <t>https://drive.google.com/u/0/open?usp=forms_web&amp;id=10PXi-fH0tCmRjYiaZ34rOEpYj37FuKso</t>
  </si>
  <si>
    <t>abiodun.akingbade@lafarge.com</t>
  </si>
  <si>
    <t>Fun</t>
  </si>
  <si>
    <t>Netflix</t>
  </si>
  <si>
    <t>Bad behaviour</t>
  </si>
  <si>
    <t>https://drive.google.com/u/0/open?usp=forms_web&amp;id=1039YiaAvVyDG0ukkpYmbjZ1jkrQlcFFO</t>
  </si>
  <si>
    <t>ginikanwa.frank-durugbor@lafarge.com</t>
  </si>
  <si>
    <t>My rosary and my family</t>
  </si>
  <si>
    <t>Having all my kids out of school</t>
  </si>
  <si>
    <t>Virgin River, Season 6</t>
  </si>
  <si>
    <t>Creative Writing by Dianne Doubtfire</t>
  </si>
  <si>
    <t>Disorganized spaces</t>
  </si>
  <si>
    <t>https://drive.google.com/u/0/open?usp=forms_web&amp;id=14a7mJaO2cvS67g3cLVAwyTJo5MSbv4qK</t>
  </si>
  <si>
    <t>mosun.azeez-enilolobo@lafarge.com</t>
  </si>
  <si>
    <t>Good music (no techno please!)</t>
  </si>
  <si>
    <t>My next vacation!</t>
  </si>
  <si>
    <t>Dr Ola Brown's YouTube videos on Finance</t>
  </si>
  <si>
    <t>Atomic Habits by James Clear</t>
  </si>
  <si>
    <t>https://drive.google.com/u/0/open?usp=forms_web&amp;id=1Yi6aoKLSZhVwSMKl7cMbV5sFGHdrG97b</t>
  </si>
  <si>
    <t>ekpen.osagie@lafarge.com</t>
  </si>
  <si>
    <t>Warmth .....</t>
  </si>
  <si>
    <t>Ransom</t>
  </si>
  <si>
    <t>Pricing Reports</t>
  </si>
  <si>
    <t>lies</t>
  </si>
  <si>
    <t>https://drive.google.com/u/0/open?usp=forms_web&amp;id=1j1JahYVwMWd_dXrPVeSLpa6HLrjAF4fS</t>
  </si>
  <si>
    <t>olubiyi.kolade@lafarge.com</t>
  </si>
  <si>
    <t>Good governance in Nigeria</t>
  </si>
  <si>
    <t>Blacklist</t>
  </si>
  <si>
    <t>Toxic environment</t>
  </si>
  <si>
    <t>https://drive.google.com/u/0/open?usp=forms_web&amp;id=1PU7-QdZkhrE466coE3w3ew91Ivrva7kH</t>
  </si>
  <si>
    <t>God</t>
  </si>
  <si>
    <t>aanu.olaoluwa.ogunkunle@lafarge.com</t>
  </si>
  <si>
    <t>Fresh Air</t>
  </si>
  <si>
    <t>Holidays</t>
  </si>
  <si>
    <t>NIL</t>
  </si>
  <si>
    <t>Failing Forward - John C Maxwell</t>
  </si>
  <si>
    <t>Heat</t>
  </si>
  <si>
    <t>https://drive.google.com/u/0/open?usp=forms_web&amp;id=1tD2JbwG80CLKZuYjp6ROd4RndUfmHjRo</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</si>
  <si>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</si>
  <si>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</si>
  <si>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</si>
  <si>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</si>
  <si>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</si>
  <si>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</si>
  <si>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https://drive.google.com/u/0/open?usp=forms_web&amp;id=1HGg_lEDCAM95kyQcnBqL-z83wY1Y0_i6</t>
  </si>
  <si>
    <t>olanike.olakanle@lafarge.com</t>
  </si>
  <si>
    <t>To be a Billionaire</t>
  </si>
  <si>
    <t>When the Phone Rings</t>
  </si>
  <si>
    <t>Atomic Habits</t>
  </si>
  <si>
    <t>https://drive.google.com/u/0/open?usp=forms_web&amp;id=1aHUTUZr2kvWC4S-B7F5sC5o2437FKoPI</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</si>
  <si>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</si>
  <si>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</si>
  <si>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</si>
  <si>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</si>
  <si>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</si>
  <si>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</si>
  <si>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https://drive.google.com/u/0/open?usp=forms_web&amp;id=1AEN6OUAOXSpOFrRTURc5tfqetWdCZ499</t>
  </si>
  <si>
    <t>mela.mela@lafarge.com</t>
  </si>
  <si>
    <t>Laughter...it actually costs nothing</t>
  </si>
  <si>
    <t>The next big challenge life has to offer</t>
  </si>
  <si>
    <t>The Last Dance (Michael Jordan's Docuseries)</t>
  </si>
  <si>
    <t>The New Manager's Handbook by Rossana Campbell</t>
  </si>
  <si>
    <t>Negativity</t>
  </si>
  <si>
    <t>https://drive.google.com/u/0/open?usp=forms_web&amp;id=1F7Iyj3mSBjpuKSufb_CSZ3g-LJqgP1qe</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</si>
  <si>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</si>
  <si>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</si>
  <si>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</si>
  <si>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</si>
  <si>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</si>
  <si>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</si>
  <si>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https://drive.google.com/u/0/open?usp=forms_web&amp;id=1vdjnakFNsXPbqPbbDJyswjKPFPg8LWSH</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</si>
  <si>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</si>
  <si>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</si>
  <si>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</si>
  <si>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</si>
  <si>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</si>
  <si>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</si>
  <si>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https://drive.google.com/u/0/open?usp=forms_web&amp;id=1gx0WA11KkQGujeb6Omi831i1FC6PY1K7</t>
  </si>
  <si>
    <t>oluwaseun.fabiyi@lafarge.com</t>
  </si>
  <si>
    <t>family</t>
  </si>
  <si>
    <t>Money</t>
  </si>
  <si>
    <t>football</t>
  </si>
  <si>
    <t>psychology of money</t>
  </si>
  <si>
    <t>dogs</t>
  </si>
  <si>
    <t>https://drive.google.com/u/0/open?usp=forms_web&amp;id=1iFk7Vnvd6Db2nqCd3eLnJgCv1WQDeYmI</t>
  </si>
  <si>
    <t>sandra.opute@lafarge.com</t>
  </si>
  <si>
    <t>exciting and inspiring moments</t>
  </si>
  <si>
    <t>NA</t>
  </si>
  <si>
    <t>https://drive.google.com/u/0/open?usp=forms_web&amp;id=1cQLtXcY8odxgVNpMaX10rklBffXrXI5d</t>
  </si>
  <si>
    <t>stella.ugwoeruchukwu@lafarge.com</t>
  </si>
  <si>
    <t>Heaven</t>
  </si>
  <si>
    <t>Nothing Really</t>
  </si>
  <si>
    <t>Serve Your Way To The Top</t>
  </si>
  <si>
    <t>https://drive.google.com/u/0/open?usp=forms_web&amp;id=1ibuZDnSTJHiwya8OB_VLtYPhNlfC_Mqm</t>
  </si>
  <si>
    <t>olawalelateef.bakare@lafarge.com</t>
  </si>
  <si>
    <t>My family. They is that absolute joy from knowing that they are around me.</t>
  </si>
  <si>
    <t>My next leadership opportunity.</t>
  </si>
  <si>
    <t>Nothing o</t>
  </si>
  <si>
    <t>Nothing.</t>
  </si>
  <si>
    <t>Boredom. You will find me everywhere is excitement</t>
  </si>
  <si>
    <t>https://drive.google.com/u/0/open?usp=forms_web&amp;id=1XodLcluo3XEYXYX7qc5PWgLsb2g3LRI0</t>
  </si>
  <si>
    <t>anuoluwapo.gbadegesin@lafarge.com</t>
  </si>
  <si>
    <t>Realization of my goals</t>
  </si>
  <si>
    <t>Prison Break</t>
  </si>
  <si>
    <t>Excellence Wins (Horst Schulze)</t>
  </si>
  <si>
    <t>Insincerity</t>
  </si>
  <si>
    <t>https://drive.google.com/u/0/open?usp=forms_web&amp;id=1ooKFTtUDJpyRSU-hQ88ZKlP1On9eEl6w</t>
  </si>
  <si>
    <t>phillian.ebadan@lafarge.com</t>
  </si>
  <si>
    <t xml:space="preserve">My next career vertical move </t>
  </si>
  <si>
    <t>Precious Pearl</t>
  </si>
  <si>
    <t>5a.m Club by Robin Sharma</t>
  </si>
  <si>
    <t>https://drive.google.com/u/0/open?usp=forms_web&amp;id=138nHar5ArIUekqwz_nXa3a-lXHwq7OeA</t>
  </si>
  <si>
    <t>gabriel.ibiyemi@lafarge.com</t>
  </si>
  <si>
    <t>Sleep</t>
  </si>
  <si>
    <t>RX 350 2018 Model Lexus Car</t>
  </si>
  <si>
    <t>Barbara O'neil - Compass series</t>
  </si>
  <si>
    <t>Book of John</t>
  </si>
  <si>
    <t>https://drive.google.com/u/0/open?usp=forms_web&amp;id=1MagwCQ3_bwTzOh3ffBa59GEeI1kb3017</t>
  </si>
  <si>
    <t>kayode.akintolu@lafarge.com</t>
  </si>
  <si>
    <t xml:space="preserve">Maybe my phones </t>
  </si>
  <si>
    <t>My own CEO</t>
  </si>
  <si>
    <t xml:space="preserve">Who moved the cheese </t>
  </si>
  <si>
    <t>https://drive.google.com/u/0/open?usp=forms_web&amp;id=1jXqfU6ObnXOq1H1q848E8IElmImbWflw</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</si>
  <si>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</si>
  <si>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</si>
  <si>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</si>
  <si>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</si>
  <si>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</si>
  <si>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</si>
  <si>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https://drive.google.com/u/0/open?usp=forms_web&amp;id=1wzq42Uf7AQnud5duJgNoEHVbWgO15pLP</t>
  </si>
  <si>
    <t>mark.reginald.edwards@lafarge.com</t>
  </si>
  <si>
    <t>To see my kids</t>
  </si>
  <si>
    <t>Apologies have no TV or Streaming</t>
  </si>
  <si>
    <t>Reports</t>
  </si>
  <si>
    <t>Clutter</t>
  </si>
  <si>
    <t>https://drive.google.com/u/0/open?usp=forms_web&amp;id=1mBvqbQJL2dsG0f0V810RHDg0km77-WDh</t>
  </si>
  <si>
    <t>daniel.adedokun@geocycle.com</t>
  </si>
  <si>
    <t>Retirement</t>
  </si>
  <si>
    <t>Universe and Galaxies</t>
  </si>
  <si>
    <t>Space development</t>
  </si>
  <si>
    <t>Grudges and unforgiveness</t>
  </si>
  <si>
    <t>https://drive.google.com/u/0/open?usp=forms_web&amp;id=1W1A-81e7Mf2QOk5xK_SHh94XhbhaJSmF</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</si>
  <si>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</si>
  <si>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</si>
  <si>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</si>
  <si>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</si>
  <si>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</si>
  <si>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</si>
  <si>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https://drive.google.com/u/0/open?usp=forms_web&amp;id=1QPCj541q35ercTA0Z2b5URJED0a5ECc3</t>
  </si>
  <si>
    <t>jamiu.salako@lafarge.com</t>
  </si>
  <si>
    <t xml:space="preserve">Love and connection </t>
  </si>
  <si>
    <t xml:space="preserve">Career promotion </t>
  </si>
  <si>
    <t>Movies</t>
  </si>
  <si>
    <t xml:space="preserve">Novel </t>
  </si>
  <si>
    <t xml:space="preserve">Technology </t>
  </si>
  <si>
    <t>https://drive.google.com/u/0/open?usp=forms_web&amp;id=1H60L1ddro8mFnfJ4UERuRPvIN5gHeoSC</t>
  </si>
  <si>
    <t>emmanuel.onavwie@lafarge.com</t>
  </si>
  <si>
    <t>My phone</t>
  </si>
  <si>
    <t>Vacation to the Bahamas</t>
  </si>
  <si>
    <t>His secret power within</t>
  </si>
  <si>
    <t>Agora</t>
  </si>
  <si>
    <t>Dishonesty &amp; deceit</t>
  </si>
  <si>
    <t>https://drive.google.com/u/0/open?usp=forms_web&amp;id=1WA12ZdxQ3s10selXjoh4tbl7XzOJkFDM</t>
  </si>
  <si>
    <t>oluwole.edun@lafarge.com</t>
  </si>
  <si>
    <t>Handset</t>
  </si>
  <si>
    <t>Huaxin policies on people Management</t>
  </si>
  <si>
    <t>none</t>
  </si>
  <si>
    <t>Leadership and labour books</t>
  </si>
  <si>
    <t>Eye service</t>
  </si>
  <si>
    <t>https://drive.google.com/u/0/open?usp=forms_web&amp;id=1AfUXGKQQY94-hjNV09BP7CAjOjHop3Jf</t>
  </si>
  <si>
    <t>moses.ekpo@lafarge.com</t>
  </si>
  <si>
    <t>Learning</t>
  </si>
  <si>
    <t>Completing a challenging project</t>
  </si>
  <si>
    <t>PID control</t>
  </si>
  <si>
    <t>Unreliability</t>
  </si>
  <si>
    <t>https://drive.google.com/u/0/open?usp=forms_web&amp;id=1Ja4iSZeDduLJatWP6WC3fTqobi10Wqvt</t>
  </si>
  <si>
    <t>odeniyi.akinola.temitope@lafarge.com</t>
  </si>
  <si>
    <t>Healing for a loved one</t>
  </si>
  <si>
    <t>FAUDA</t>
  </si>
  <si>
    <t>The Mountain Is You Transforming Self Sabotage into Self Mastery</t>
  </si>
  <si>
    <t>Will struggle to love with a CAT</t>
  </si>
  <si>
    <t>https://drive.google.com/u/0/open?usp=forms_web&amp;id=1XBvTJzbyfNFJrAikvVSUJuy5L3g1C42c</t>
  </si>
  <si>
    <t>thompson.ukpebor@lafarge.com</t>
  </si>
  <si>
    <t>All Expensed paid vacation</t>
  </si>
  <si>
    <t>Tribes</t>
  </si>
  <si>
    <t>A flipped tongue</t>
  </si>
  <si>
    <t>https://drive.google.com/u/0/open?usp=forms_web&amp;id=1m7ogrD7ht-MZCBp1qlsqhuqg_yymyf2X</t>
  </si>
  <si>
    <t>jamiu.oriade@lafarge.com</t>
  </si>
  <si>
    <t>Solaat (daily prayers)</t>
  </si>
  <si>
    <t>Next Ramadhan</t>
  </si>
  <si>
    <t>EPL</t>
  </si>
  <si>
    <t>Book of Ethics by Imaam Bukhari</t>
  </si>
  <si>
    <t>Deliberate Ignorance</t>
  </si>
  <si>
    <t>https://drive.google.com/u/0/open?usp=forms_web&amp;id=1F0LhVR0i4_qubkLTY8iUYX75LUP-iCwD</t>
  </si>
  <si>
    <t>adeboye.owoyemi@lafarge.com</t>
  </si>
  <si>
    <t>My family</t>
  </si>
  <si>
    <t>Time</t>
  </si>
  <si>
    <t>The Suit</t>
  </si>
  <si>
    <t>Alpha God</t>
  </si>
  <si>
    <t>Fraudulent attitude</t>
  </si>
  <si>
    <t>https://drive.google.com/u/0/open?usp=forms_web&amp;id=1ITn5a3QZsTP-KLY0Qew-l3PVwtcvVKDu</t>
  </si>
  <si>
    <t>lambert.ojieh@lafarge.com</t>
  </si>
  <si>
    <t>Random on Youtube</t>
  </si>
  <si>
    <t>Smoke of Cigarette</t>
  </si>
  <si>
    <t>https://drive.google.com/u/0/open?usp=forms_web&amp;id=1QGXk2kQ88a0mQJjL3rhs0vPiiK62b5Er</t>
  </si>
  <si>
    <t>ogbonna.arua@lafarge.com</t>
  </si>
  <si>
    <t xml:space="preserve">Supporting Others </t>
  </si>
  <si>
    <t>Seeing People Grow and Making Progress</t>
  </si>
  <si>
    <t>My Weight, looking forward to live as health as my Dad is currently doing!</t>
  </si>
  <si>
    <t>Proud &amp; Selfish People</t>
  </si>
  <si>
    <t>https://drive.google.com/u/0/open?usp=forms_web&amp;id=19RMueLm-BnHMDlgzKg_2kEj-VIOl-Tmt</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</si>
  <si>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</si>
  <si>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</si>
  <si>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</si>
  <si>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</si>
  <si>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</si>
  <si>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</si>
  <si>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https://drive.google.com/u/0/open?usp=forms_web&amp;id=1xvYsBM9I5vZKFIlKMNULILJrsB1ykrGk</t>
  </si>
  <si>
    <t>musa.bungum@lafarge.com</t>
  </si>
  <si>
    <t xml:space="preserve">My daughters to graduate </t>
  </si>
  <si>
    <t xml:space="preserve">Surrounded by idiots (by thomas erikson) </t>
  </si>
  <si>
    <t>Fake life</t>
  </si>
  <si>
    <t>https://drive.google.com/u/0/open?usp=forms_web&amp;id=1liKjA3ew880LF2Aq8Xnxjf1jyZ23k0Ci</t>
  </si>
  <si>
    <t>ugochi.bede-nwokoye@lafarge.com</t>
  </si>
  <si>
    <t>Something to Read</t>
  </si>
  <si>
    <t>My next personal retreat</t>
  </si>
  <si>
    <t>Yellowstone</t>
  </si>
  <si>
    <t>The World Ahead 2025 - The Economist; 2025 Predictions Medium</t>
  </si>
  <si>
    <t>The World Ahead 2025 - The Economist ; 2025 Predictions</t>
  </si>
  <si>
    <t>https://drive.google.com/u/0/open?usp=forms_web&amp;id=1rhwber68tnamIeSMYIglnvbW9lLmDz67</t>
  </si>
  <si>
    <t>philip.anaobi@lafarge.com</t>
  </si>
  <si>
    <t>Love</t>
  </si>
  <si>
    <t>Designated survivor</t>
  </si>
  <si>
    <t>Motivational quotes</t>
  </si>
  <si>
    <t>Filth</t>
  </si>
  <si>
    <t>https://drive.google.com/u/0/open?usp=forms_web&amp;id=1D4fvXyIAipkOUAieEdF5usAezBjZgmw2</t>
  </si>
  <si>
    <t>Arsenal to win the Premier League</t>
  </si>
  <si>
    <t>Succession</t>
  </si>
  <si>
    <t>Leaders Eat Last by Simon Sinek</t>
  </si>
  <si>
    <t>Disloyalty</t>
  </si>
  <si>
    <t>https://drive.google.com/u/0/open?usp=forms_web&amp;id=1OZmTZO8_FSiA9RnHG_AVbUiwvSzuwYXj</t>
  </si>
  <si>
    <t>aliyu.maaji@lafarge.com</t>
  </si>
  <si>
    <t>Kids to finish school</t>
  </si>
  <si>
    <t>Bourne Ultimatum for the 10th time</t>
  </si>
  <si>
    <t>Emirs in London by Prof. Moses Ochonu</t>
  </si>
  <si>
    <t>https://drive.google.com/u/0/open?usp=forms_web&amp;id=1NSFX68dQTqh9medzFelXToQeBgnOUHRD</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</si>
  <si>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</si>
  <si>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</si>
  <si>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</si>
  <si>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</si>
  <si>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</si>
  <si>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</si>
  <si>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https://drive.google.com/u/0/open?usp=forms_web&amp;id=1YYBwmHxHmFWGiIUhXYD1GvEX8msuORyw</t>
  </si>
  <si>
    <t>muhammad.yakubu@lafarge.com</t>
  </si>
  <si>
    <t xml:space="preserve">Water </t>
  </si>
  <si>
    <t>My weight ðŸ˜Ž</t>
  </si>
  <si>
    <t>Atomic Habit</t>
  </si>
  <si>
    <t>Reptiles</t>
  </si>
  <si>
    <t>https://drive.google.com/u/0/open?usp=forms_web&amp;id=1zETXD_q2zg0NBME91wJ0pRNDmWFJIw1Z</t>
  </si>
  <si>
    <t>olaniyi.alimi@lafarge.com</t>
  </si>
  <si>
    <t>Internet connection</t>
  </si>
  <si>
    <t>Meeting my family again</t>
  </si>
  <si>
    <t>Breath of Life</t>
  </si>
  <si>
    <t>Quran</t>
  </si>
  <si>
    <t>Loneliness</t>
  </si>
  <si>
    <t>https://drive.google.com/u/0/open?usp=forms_web&amp;id=1IuGn2zYiieWdOAViQzSz5eqXGETNgVHz</t>
  </si>
  <si>
    <t>francis.adamu@lafarge.com</t>
  </si>
  <si>
    <t>Freedom  - especially to do my morning exercises and meditation</t>
  </si>
  <si>
    <t>Achieving one year daily meditation and exercises</t>
  </si>
  <si>
    <t>Death - An inside story</t>
  </si>
  <si>
    <t>Betrayal</t>
  </si>
  <si>
    <t>https://drive.google.com/u/0/open?usp=forms_web&amp;id=1QO4gjYvi3ZGvKPFqiQdzNNxUj4hyrDjE</t>
  </si>
  <si>
    <t>taiwo.jimoh@lafarge.com</t>
  </si>
  <si>
    <t xml:space="preserve"> Phd  Graduation ceremony of my Son</t>
  </si>
  <si>
    <t>The last cowboy-</t>
  </si>
  <si>
    <t>Managerial Psychology - Stephens Fiona</t>
  </si>
  <si>
    <t>A fool</t>
  </si>
  <si>
    <t>https://drive.google.com/u/0/open?usp=forms_web&amp;id=1-7Us3VnD232sU5Dt8K5zXTQo5l1U3lTt</t>
  </si>
  <si>
    <t>chidinma.okonkwo@lafarge.com</t>
  </si>
  <si>
    <t>First million dollars</t>
  </si>
  <si>
    <t>SWAT Season 7</t>
  </si>
  <si>
    <t>The leader who had no Title</t>
  </si>
  <si>
    <t>Proud people</t>
  </si>
  <si>
    <t>https://drive.google.com/u/0/open?usp=forms_web&amp;id=1HaouAJVPcvSUB22KEQzT-I00IN20cJ6J</t>
  </si>
  <si>
    <t>peter.okutachi@lafarge.com</t>
  </si>
  <si>
    <t xml:space="preserve">Oxygen </t>
  </si>
  <si>
    <t>Holidays / Personal time off</t>
  </si>
  <si>
    <t>Lupin - A Netflix series</t>
  </si>
  <si>
    <t>The 7 Habits of Highly Effective People</t>
  </si>
  <si>
    <t>Non accountability</t>
  </si>
  <si>
    <t>https://drive.google.com/u/0/open?usp=forms_web&amp;id=1jk53fKM8Hs0K3GKGhpb3tzeenO_o2m2b</t>
  </si>
  <si>
    <t>stephen.daramola@lafarge.com</t>
  </si>
  <si>
    <t>Water, Oxygen and Shelter ðŸ˜„</t>
  </si>
  <si>
    <t xml:space="preserve">The Next Adventures, My Kids becoming teenagers and taking camping trips together </t>
  </si>
  <si>
    <t>SUITS</t>
  </si>
  <si>
    <t>The Decision Book -- 50 Models of Strategic Thinking</t>
  </si>
  <si>
    <t>Disorder</t>
  </si>
  <si>
    <t>https://drive.google.com/u/0/open?usp=forms_web&amp;id=1_N7C7zzyqyuy6Ku9i_6ePgwgO5dIMzmy</t>
  </si>
  <si>
    <t>mighty.ayekpesa@lafarge.com</t>
  </si>
  <si>
    <t>CEO</t>
  </si>
  <si>
    <t>Bridgerton</t>
  </si>
  <si>
    <t>Gifted hands</t>
  </si>
  <si>
    <t xml:space="preserve">Smoking </t>
  </si>
  <si>
    <t>https://drive.google.com/u/0/open?usp=forms_web&amp;id=1rWFVQu2rwaGrDOYcB-sfz4xIe9xc1iEt</t>
  </si>
  <si>
    <t>mohammed.kunde@lafarge.com</t>
  </si>
  <si>
    <t xml:space="preserve">Learning Something New </t>
  </si>
  <si>
    <t xml:space="preserve">Meeting New Opportunities </t>
  </si>
  <si>
    <t>Training Material</t>
  </si>
  <si>
    <t>https://drive.google.com/u/0/open?usp=forms_web&amp;id=1PfqgUK1fxhHk9lOk3r_TKnPO8QeExnML</t>
  </si>
  <si>
    <t>emmanuel.mosugu@lafarge.com</t>
  </si>
  <si>
    <t xml:space="preserve">Another Christmas </t>
  </si>
  <si>
    <t xml:space="preserve">Attitude is Everything </t>
  </si>
  <si>
    <t>Pretentious people</t>
  </si>
  <si>
    <t>https://drive.google.com/u/0/open?usp=forms_web&amp;id=1CpWkK9JRimXxJswVttPIBPVIcYHB87k2</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</si>
  <si>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</si>
  <si>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</si>
  <si>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</si>
  <si>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</si>
  <si>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</si>
  <si>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https://drive.google.com/u/0/open?usp=forms_web&amp;id=1MYMZrqnxA7erKOhMQYqzVcR_SXB66ROI</t>
  </si>
  <si>
    <t>victor.james@lafarge.com</t>
  </si>
  <si>
    <t>Achieving Milestones &amp; Results</t>
  </si>
  <si>
    <t>Indiscipline</t>
  </si>
  <si>
    <t>Lord of the Flies</t>
  </si>
  <si>
    <t>https://drive.google.com/u/0/open?usp=forms_web&amp;id=1LEyWi_2Yvj9xo7AVvskJ_5AsyawGTyIX</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</si>
  <si>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</si>
  <si>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</si>
  <si>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</si>
  <si>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</si>
  <si>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</si>
  <si>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</si>
  <si>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https://drive.google.com/u/0/open?usp=forms_web&amp;id=1JTMKRjaGYf2DPmxym5Ym7HXRLBhTDq0q</t>
  </si>
  <si>
    <t>saidi.faragi@lafarge.com</t>
  </si>
  <si>
    <t>My morning coffee.
Why? Itâ€™s not just about the caffeine boostâ€”itâ€™s my moment of peace to start the day right. Whether I'm tackling security protocols or planning ahead for the team, that first cup sets the tone for focus, energy, and a positive mindset. Itâ€™s my little ritual that keeps me grounded amidst a busy, fast-paced day!</t>
  </si>
  <si>
    <t>The opportunity to lead and inspire my team to new heights.
Why? As a security manager, I thrive on the chance to foster a culture of safety, trust, and teamwork. Every day brings a new challenge, and I canâ€™t wait to see how we can grow together, improve our operations, and achieve more in the coming year. Iâ€™m excited about the potential to make a real impact on both the team and the company!</t>
  </si>
  <si>
    <t>"Breaking Bad"
Why? Iâ€™m hooked on the intense character development and the unpredictable twists! Itâ€™s not just about the actionâ€”itâ€™s about the decisions people make under pressure, which I can definitely relate to in my role as a security manager. Every episode teaches me something about risk, strategy, and consequences, but mostly, it keeps me on the edge of my seat!</t>
  </si>
  <si>
    <t>"The 5 Levels of Leadership" by John C. Maxwell
Why? This book is all about developing leadership skills at every stage of your career, from building solid relationships to empowering others and leaving a legacy. As I grow into my role as a security manager, I find it really valuable to understand the different dimensions of leadership. Itâ€™s helping me think about how I can influence and support my team, not just through authority, but through inspiration and collaboration. Itâ€™s practical and insightful, with lessons I can apply both professionally and personally.</t>
  </si>
  <si>
    <t>Disorganization. Why? As a security manager, structure and order are key to maintaining a safe and effective environment. Disorganization can create confusion and lead to overlooked details that could jeopardize safety or efficiency. Whether it's keeping track of security protocols, team schedules, or daily tasks, a lack of organization is something I can't tolerate. I thrive in environments where systems are clear, tasks are prioritized, and everything runs smoothly. Itâ€™s all about setting up a space where people feel secure and things run without a hitch!</t>
  </si>
  <si>
    <t>https://drive.google.com/u/0/open?usp=forms_web&amp;id=1efdaaQu2RAgY8rjIoMiLZdQhgI6jMxNS</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</si>
  <si>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</si>
  <si>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</si>
  <si>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</si>
  <si>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</si>
  <si>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</si>
  <si>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</si>
  <si>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https://drive.google.com/u/0/open?usp=forms_web&amp;id=14nzzxTiOChRRAqYAAjpP6sBAKGFIpufY</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</si>
  <si>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</si>
  <si>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</si>
  <si>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</si>
  <si>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</si>
  <si>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</si>
  <si>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</si>
  <si>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https://drive.google.com/u/0/open?usp=forms_web&amp;id=1Dr9W1zJpohLDpM8wrpoc8E8IeECOGG78</t>
  </si>
  <si>
    <t>aderonke.akpata@lafarge.com</t>
  </si>
  <si>
    <t>My freedom</t>
  </si>
  <si>
    <t>Advancement</t>
  </si>
  <si>
    <t>Crown</t>
  </si>
  <si>
    <t>The 10 Great Stories Leaders Tell By Paul Smith</t>
  </si>
  <si>
    <t>https://drive.google.com/u/0/open?usp=forms_web&amp;id=191c2JA5DoJcxQ06KrJZEmqsGnXGcWD27</t>
  </si>
  <si>
    <t>tina.sobola@lafarge.com</t>
  </si>
  <si>
    <t>Fuel</t>
  </si>
  <si>
    <t>Squid Game</t>
  </si>
  <si>
    <t>Turn the Ship around by David Marquet</t>
  </si>
  <si>
    <t>snakes</t>
  </si>
  <si>
    <t>https://drive.google.com/u/0/open?usp=forms_web&amp;id=1yQXHjspe5-Yr-bSppnTLkylIaqga4Mg1</t>
  </si>
  <si>
    <t>chinedu.richard@lafarge.com</t>
  </si>
  <si>
    <t xml:space="preserve">Nothing </t>
  </si>
  <si>
    <t xml:space="preserve">Squid game 2 </t>
  </si>
  <si>
    <t xml:space="preserve">Bible </t>
  </si>
  <si>
    <t>https://drive.google.com/u/0/open?usp=forms_web&amp;id=1aJ5pCp2oIP3vU7LZ0xhTRD5heUfG06rU</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</si>
  <si>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</si>
  <si>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</si>
  <si>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</si>
  <si>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</si>
  <si>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</si>
  <si>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</si>
  <si>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https://drive.google.com/u/0/open?usp=forms_web&amp;id=1qFbVoMvpy9h82EbuAvh_HfCCUCbz_TQi</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</si>
  <si>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</si>
  <si>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</si>
  <si>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</si>
  <si>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</si>
  <si>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</si>
  <si>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</si>
  <si>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https://drive.google.com/u/0/open?usp=forms_web&amp;id=1RULXW7SYWC11cI1Zcp-FsXrUzNimT8xy</t>
  </si>
  <si>
    <t>joel.gyebo@lafarge.com</t>
  </si>
  <si>
    <t xml:space="preserve">Phone and Internet </t>
  </si>
  <si>
    <t xml:space="preserve">I am patient </t>
  </si>
  <si>
    <t>The rules of everything by Richard Templer.</t>
  </si>
  <si>
    <t xml:space="preserve">Dirty person or environment </t>
  </si>
  <si>
    <t>https://drive.google.com/u/0/open?usp=forms_web&amp;id=1BTTbcXISNu43PuaqfXeXW3cLB_0uuf31</t>
  </si>
  <si>
    <t>LOLU.AKINYEMI@LAFARGE.COM</t>
  </si>
  <si>
    <t>NAME</t>
  </si>
  <si>
    <t>DESIGNATION</t>
  </si>
  <si>
    <t>GENDER</t>
  </si>
  <si>
    <t>FUNCTION</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</si>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</sst>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cellStyleXfs>
  <cellXfs count="6">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Sheet1"/>
    </sheetNames>
    <sheetDataSet>
      <sheetData sheetId="0"/>
      <sheetData sheetId="1">
        <row r="1">
          <cell r="C1" t="str">
            <v>EMAIL</v>
          </cell>
          <cell r="D1" t="str">
            <v>NAMES</v>
          </cell>
          <cell r="E1" t="str">
            <v>EMAIL2</v>
          </cell>
          <cell r="F1" t="str">
            <v>DESIGNATION</v>
          </cell>
          <cell r="G1" t="str">
            <v>FUNCTION</v>
          </cell>
          <cell r="H1" t="str">
            <v>GENDER</v>
          </cell>
          <cell r="I1" t="str">
            <v>LEVEL</v>
          </cell>
          <cell r="J1" t="str">
            <v>COMMENT</v>
          </cell>
          <cell r="K1" t="str">
            <v>TRAVEL SUPPORT</v>
          </cell>
          <cell r="L1" t="str">
            <v>SHIRT SIZE</v>
          </cell>
          <cell r="M1" t="str">
            <v>Please provide us with your preferred phone number</v>
          </cell>
          <cell r="N1" t="str">
            <v>Please upload a copy of your Lafarge  ID card</v>
          </cell>
          <cell r="O1" t="str">
            <v>LOCATION</v>
          </cell>
        </row>
        <row r="2">
          <cell r="C2" t="str">
            <v>LOLU.AKINYEMI@LAFARGE.COM</v>
          </cell>
          <cell r="D2" t="str">
            <v>ALADE-AKINYEMI, LOLU</v>
          </cell>
          <cell r="E2" t="str">
            <v>LOLU.AKINYEMI@LAFARGE.COM</v>
          </cell>
          <cell r="F2" t="str">
            <v>Country CEO</v>
          </cell>
          <cell r="G2" t="str">
            <v>CEO</v>
          </cell>
          <cell r="H2" t="str">
            <v>MALE</v>
          </cell>
          <cell r="I2" t="str">
            <v>CEO</v>
          </cell>
          <cell r="K2" t="str">
            <v>No</v>
          </cell>
          <cell r="L2" t="str">
            <v>XL</v>
          </cell>
          <cell r="M2">
            <v>8077090817</v>
          </cell>
          <cell r="N2" t="str">
            <v>https://drive.google.com/u/0/open?usp=forms_web&amp;id=1iTQeUDuam6P0rfHrZBwpX2ehbO6HU8y0</v>
          </cell>
          <cell r="O2" t="str">
            <v>LAGOS</v>
          </cell>
        </row>
        <row r="3">
          <cell r="C3" t="str">
            <v>GBEMIGA.OWOLABI@LAFARGE.COM</v>
          </cell>
          <cell r="D3" t="str">
            <v>OWOLABI, OLUGBEMIGA AYOYIMIKA</v>
          </cell>
          <cell r="E3" t="str">
            <v>GBEMIGA.OWOLABI@LAFARGE.COM</v>
          </cell>
          <cell r="F3" t="str">
            <v>ORGANIZATION &amp; HUMAN RESOURCES DIRECTOR</v>
          </cell>
          <cell r="G3" t="str">
            <v>ORGANIZATION &amp; HUMAN RESOURCES</v>
          </cell>
          <cell r="H3" t="str">
            <v>MALE</v>
          </cell>
          <cell r="I3" t="str">
            <v>EXCOM</v>
          </cell>
          <cell r="J3" t="str">
            <v>PLANNING COMMITTEE</v>
          </cell>
          <cell r="K3" t="str">
            <v>No</v>
          </cell>
          <cell r="L3" t="str">
            <v>L</v>
          </cell>
          <cell r="M3">
            <v>8133569318</v>
          </cell>
          <cell r="N3" t="str">
            <v>https://drive.google.com/u/0/open?usp=forms_web&amp;id=11yNDuWgJ1DYYvZUFNejwLsZuBe3IWQ5s</v>
          </cell>
          <cell r="O3" t="str">
            <v>LAGOS</v>
          </cell>
        </row>
        <row r="4">
          <cell r="C4" t="str">
            <v>y.srinivasarao@lafarge.com</v>
          </cell>
          <cell r="D4" t="str">
            <v>YADAGANI, SRINIVASA RAO</v>
          </cell>
          <cell r="E4" t="str">
            <v>y.srinivasarao@lafarge.com</v>
          </cell>
          <cell r="F4" t="str">
            <v xml:space="preserve">INDUSTRIAL DIRECTOR </v>
          </cell>
          <cell r="G4" t="str">
            <v>INDUSTRIAL</v>
          </cell>
          <cell r="H4" t="str">
            <v>MALE</v>
          </cell>
          <cell r="I4" t="str">
            <v>EXCOM</v>
          </cell>
          <cell r="K4" t="e">
            <v>#N/A</v>
          </cell>
          <cell r="L4" t="str">
            <v>M</v>
          </cell>
          <cell r="M4" t="e">
            <v>#N/A</v>
          </cell>
          <cell r="N4" t="e">
            <v>#N/A</v>
          </cell>
          <cell r="O4" t="str">
            <v>LAGOS</v>
          </cell>
        </row>
        <row r="5">
          <cell r="C5" t="str">
            <v>PUNEET.SHARMA@LAFARGE.COM</v>
          </cell>
          <cell r="D5" t="str">
            <v>SHARMA, PUNEET</v>
          </cell>
          <cell r="E5" t="str">
            <v>PUNEET.SHARMA@LAFARGE.COM</v>
          </cell>
          <cell r="F5" t="str">
            <v>CHIEF FINANCIAL OFFICER</v>
          </cell>
          <cell r="G5" t="str">
            <v>FINANCE &amp; IT</v>
          </cell>
          <cell r="H5" t="str">
            <v>MALE</v>
          </cell>
          <cell r="I5" t="str">
            <v>EXCOM</v>
          </cell>
          <cell r="K5" t="str">
            <v>No</v>
          </cell>
          <cell r="L5" t="str">
            <v>L</v>
          </cell>
          <cell r="M5">
            <v>9168634653</v>
          </cell>
          <cell r="N5" t="str">
            <v>https://drive.google.com/u/0/open?usp=forms_web&amp;id=1ngYTp8OAUUUk5Pf3D1WKYZOKY_Xu0wND</v>
          </cell>
          <cell r="O5" t="str">
            <v>LAGOS</v>
          </cell>
        </row>
        <row r="6">
          <cell r="C6" t="str">
            <v>DANIEL.ADEDOKUN@GEOCYCLE.COM</v>
          </cell>
          <cell r="D6" t="str">
            <v>ADEDOKUN, DANIEL OLADELE</v>
          </cell>
          <cell r="E6" t="str">
            <v>DANIEL.ADEDOKUN@GEOCYCLE.COM</v>
          </cell>
          <cell r="F6" t="str">
            <v>HEAD - GEOCYCLE NIGERIA</v>
          </cell>
          <cell r="G6" t="str">
            <v xml:space="preserve">GEOCYCLE </v>
          </cell>
          <cell r="H6" t="str">
            <v>MALE</v>
          </cell>
          <cell r="I6" t="str">
            <v>EXCOM</v>
          </cell>
          <cell r="K6" t="e">
            <v>#N/A</v>
          </cell>
          <cell r="L6" t="str">
            <v>L</v>
          </cell>
          <cell r="M6" t="e">
            <v>#N/A</v>
          </cell>
          <cell r="N6" t="e">
            <v>#N/A</v>
          </cell>
          <cell r="O6" t="str">
            <v>LAGOS</v>
          </cell>
        </row>
        <row r="7">
          <cell r="C7" t="str">
            <v>GBENGA.ONIMOWO@LAFARGE.COM</v>
          </cell>
          <cell r="D7" t="str">
            <v>ONIMOWO, GBENGA GABRIEL</v>
          </cell>
          <cell r="E7" t="str">
            <v>GBENGA.ONIMOWO@LAFARGE.COM</v>
          </cell>
          <cell r="F7" t="str">
            <v xml:space="preserve">COMMERCIAL DIRECTOR </v>
          </cell>
          <cell r="G7" t="str">
            <v xml:space="preserve">COMMERCIAL </v>
          </cell>
          <cell r="H7" t="str">
            <v>MALE</v>
          </cell>
          <cell r="I7" t="str">
            <v>EXCOM</v>
          </cell>
          <cell r="K7" t="str">
            <v>No</v>
          </cell>
          <cell r="L7" t="str">
            <v>L</v>
          </cell>
          <cell r="M7">
            <v>9062964596</v>
          </cell>
          <cell r="N7" t="str">
            <v>https://drive.google.com/u/0/open?usp=forms_web&amp;id=1_j6Ec3MYUM74gCIRQDdO20i1I0pEx6oL</v>
          </cell>
          <cell r="O7" t="str">
            <v>LAGOS</v>
          </cell>
        </row>
        <row r="8">
          <cell r="C8" t="str">
            <v>IBRAHIM.AMINU@LAFARGE.COM</v>
          </cell>
          <cell r="D8" t="str">
            <v xml:space="preserve">AMINU, IBRAHIM </v>
          </cell>
          <cell r="E8" t="str">
            <v>IBRAHIM.AMINU@LAFARGE.COM</v>
          </cell>
          <cell r="F8" t="str">
            <v>MANAGING DIRECTOR - ASHAKA</v>
          </cell>
          <cell r="G8" t="str">
            <v>CEO</v>
          </cell>
          <cell r="H8" t="str">
            <v>MALE</v>
          </cell>
          <cell r="I8" t="str">
            <v>EXCOM</v>
          </cell>
          <cell r="K8" t="str">
            <v>Yes</v>
          </cell>
          <cell r="L8" t="str">
            <v>XXL</v>
          </cell>
          <cell r="M8">
            <v>7031994294</v>
          </cell>
          <cell r="N8" t="str">
            <v>https://drive.google.com/u/0/open?usp=forms_web&amp;id=1nXJbDcR_1MLgCL54zKtwoURfxp0FN7Hg</v>
          </cell>
          <cell r="O8" t="str">
            <v>ASHAKA PLANT</v>
          </cell>
        </row>
        <row r="9">
          <cell r="C9" t="str">
            <v>OSAZE.AGHATISE@LAFARGE.COM</v>
          </cell>
          <cell r="D9" t="str">
            <v>AGHATISE, OLUWATOYIN OSAZEMEN</v>
          </cell>
          <cell r="E9" t="str">
            <v>OSAZE.AGHATISE@LAFARGE.COM</v>
          </cell>
          <cell r="F9" t="str">
            <v xml:space="preserve">LOGISTICS DIRECTOR </v>
          </cell>
          <cell r="G9" t="str">
            <v xml:space="preserve">LOGISTICS </v>
          </cell>
          <cell r="H9" t="str">
            <v>MALE</v>
          </cell>
          <cell r="I9" t="str">
            <v>EXCOM</v>
          </cell>
          <cell r="J9" t="str">
            <v>PLANNING COMMITTEE</v>
          </cell>
          <cell r="K9" t="str">
            <v>No</v>
          </cell>
          <cell r="L9" t="str">
            <v>L</v>
          </cell>
          <cell r="M9">
            <v>7034115594</v>
          </cell>
          <cell r="N9" t="str">
            <v>https://drive.google.com/u/0/open?usp=forms_web&amp;id=1HPhM6hz4HA9jS_Xm6FwNpaWFyJsrzGou</v>
          </cell>
          <cell r="O9" t="str">
            <v>LAGOS</v>
          </cell>
        </row>
        <row r="10">
          <cell r="C10" t="str">
            <v>SAEED.ANDE@LAFARGE.COM</v>
          </cell>
          <cell r="D10" t="str">
            <v>ANDE, SAEED OLA</v>
          </cell>
          <cell r="E10" t="str">
            <v>SAEED.ANDE@LAFARGE.COM</v>
          </cell>
          <cell r="F10" t="str">
            <v>PROCUREMENT DIRECTOR</v>
          </cell>
          <cell r="G10" t="str">
            <v>PROCUREMENT</v>
          </cell>
          <cell r="H10" t="str">
            <v>MALE</v>
          </cell>
          <cell r="I10" t="str">
            <v>EXCOM</v>
          </cell>
          <cell r="K10" t="str">
            <v>No</v>
          </cell>
          <cell r="L10" t="str">
            <v>XXL</v>
          </cell>
          <cell r="M10">
            <v>8062666280</v>
          </cell>
          <cell r="N10" t="str">
            <v>https://drive.google.com/u/0/open?usp=forms_web&amp;id=1o70Fbq1IJjhpP78j7nPQabCRIAZu5S_U</v>
          </cell>
          <cell r="O10" t="str">
            <v>LAGOS</v>
          </cell>
        </row>
        <row r="11">
          <cell r="C11" t="str">
            <v>DEREK.WILLIAMSON@LAFARGE.COM</v>
          </cell>
          <cell r="D11" t="str">
            <v>WILLIAMSON, DEREK</v>
          </cell>
          <cell r="E11" t="str">
            <v>DEREK.WILLIAMSON@LAFARGE.COM</v>
          </cell>
          <cell r="F11" t="str">
            <v xml:space="preserve">HEAD - AGGREGATES &amp; CONCRETE </v>
          </cell>
          <cell r="G11" t="str">
            <v>AGGREGATES &amp; CONCRETE</v>
          </cell>
          <cell r="H11" t="str">
            <v>MALE</v>
          </cell>
          <cell r="I11" t="str">
            <v>EXCOM</v>
          </cell>
          <cell r="K11" t="str">
            <v>No</v>
          </cell>
          <cell r="L11" t="str">
            <v>XL</v>
          </cell>
          <cell r="M11">
            <v>9139697268</v>
          </cell>
          <cell r="N11" t="str">
            <v>https://drive.google.com/u/0/open?usp=forms_web&amp;id=1BotIbqDNPfJxhO438FssB7WnXmPEUHlJ</v>
          </cell>
          <cell r="O11" t="str">
            <v>LAGOS</v>
          </cell>
        </row>
        <row r="12">
          <cell r="C12" t="str">
            <v>CHUKWUEMEKA.OKONKWO@LAFARGE.COM</v>
          </cell>
          <cell r="D12" t="str">
            <v>OKONKWO, CHUKWUEMEKA PATRICK</v>
          </cell>
          <cell r="E12" t="str">
            <v>CHUKWUEMEKA.OKONKWO@LAFARGE.COM</v>
          </cell>
          <cell r="F12" t="str">
            <v>HEAD - MORTAR</v>
          </cell>
          <cell r="G12" t="str">
            <v>MORTAR</v>
          </cell>
          <cell r="H12" t="str">
            <v>MALE</v>
          </cell>
          <cell r="I12" t="str">
            <v>EXCOM</v>
          </cell>
          <cell r="K12" t="str">
            <v>No</v>
          </cell>
          <cell r="L12" t="str">
            <v>XL</v>
          </cell>
          <cell r="M12">
            <v>9139693515</v>
          </cell>
          <cell r="N12" t="str">
            <v>https://drive.google.com/u/0/open?usp=forms_web&amp;id=1R2S5G2TZkx6a9OOuofvGofqiBqwcT6Ha</v>
          </cell>
          <cell r="O12" t="str">
            <v>LAGOS</v>
          </cell>
        </row>
        <row r="13">
          <cell r="C13" t="str">
            <v>OLUSEGUN.SHOYOYE@LAFARGE.COM</v>
          </cell>
          <cell r="D13" t="str">
            <v>SHOYOYE, JOHN OLUSEGUN</v>
          </cell>
          <cell r="E13" t="str">
            <v>OLUSEGUN.SHOYOYE@LAFARGE.COM</v>
          </cell>
          <cell r="F13" t="str">
            <v>POWER &amp; GAS  DIRECTOR</v>
          </cell>
          <cell r="G13" t="str">
            <v>INDUSTRIAL</v>
          </cell>
          <cell r="H13" t="str">
            <v>MALE</v>
          </cell>
          <cell r="I13" t="str">
            <v>EXCOM</v>
          </cell>
          <cell r="K13" t="str">
            <v>Yes</v>
          </cell>
          <cell r="L13" t="str">
            <v>L</v>
          </cell>
          <cell r="M13">
            <v>8083134566</v>
          </cell>
          <cell r="N13" t="str">
            <v>https://drive.google.com/u/0/open?usp=forms_web&amp;id=1aC5H__xaAylReMct_isLP42tIYJf2Gq5</v>
          </cell>
          <cell r="O13" t="str">
            <v>LAGOS</v>
          </cell>
        </row>
        <row r="14">
          <cell r="C14" t="str">
            <v>SIMON.LEMPRIERE@LAFARGE.COM</v>
          </cell>
          <cell r="D14" t="str">
            <v>L`EMPRIERE, SIMON RAOUL</v>
          </cell>
          <cell r="E14" t="str">
            <v>SIMON.LEMPRIERE@LAFARGE.COM</v>
          </cell>
          <cell r="F14" t="str">
            <v>COUNTRY SECURITY MANAGER</v>
          </cell>
          <cell r="G14" t="str">
            <v>SECURITY</v>
          </cell>
          <cell r="H14" t="str">
            <v>MALE</v>
          </cell>
          <cell r="I14" t="str">
            <v>EXCOM</v>
          </cell>
          <cell r="K14" t="str">
            <v>No</v>
          </cell>
          <cell r="L14" t="str">
            <v>XL</v>
          </cell>
          <cell r="M14" t="str">
            <v>0812 942 6155</v>
          </cell>
          <cell r="N14" t="str">
            <v>https://drive.google.com/u/0/open?usp=forms_web&amp;id=1evQ3eUJD1lPIt3XtT-S0Ofew5hpq3LK9</v>
          </cell>
          <cell r="O14" t="str">
            <v>LAGOS</v>
          </cell>
        </row>
        <row r="15">
          <cell r="C15" t="str">
            <v>RACHAEL.EZEMBAKWE@LAFARGE.COM</v>
          </cell>
          <cell r="D15" t="str">
            <v>EZEMBAKWE, RACHAEL OLUBUSOLA</v>
          </cell>
          <cell r="E15" t="str">
            <v>RACHAEL.EZEMBAKWE@LAFARGE.COM</v>
          </cell>
          <cell r="F15" t="str">
            <v>HEAD - SAFETY, HEALTH &amp; ENVIRONMENT</v>
          </cell>
          <cell r="G15" t="str">
            <v>SAFETY, HEALTH &amp; ENVIRONMENT</v>
          </cell>
          <cell r="H15" t="str">
            <v>FEMALE</v>
          </cell>
          <cell r="I15" t="str">
            <v>EXCOM</v>
          </cell>
          <cell r="K15" t="str">
            <v>No</v>
          </cell>
          <cell r="L15" t="str">
            <v>XXL</v>
          </cell>
          <cell r="M15">
            <v>9070001799</v>
          </cell>
          <cell r="N15" t="str">
            <v>https://drive.google.com/u/0/open?usp=forms_web&amp;id=19Q5b192SQIXYOgeApalWH7Uot7e4KCaZ</v>
          </cell>
          <cell r="O15" t="str">
            <v>LAGOS</v>
          </cell>
        </row>
        <row r="16">
          <cell r="C16" t="str">
            <v>ADEWUNMI.ALODE@LAFARGE.COM</v>
          </cell>
          <cell r="D16" t="str">
            <v>ALODE, ADEWUNMI AJIKE</v>
          </cell>
          <cell r="E16" t="str">
            <v>ADEWUNMI.ALODE@LAFARGE.COM</v>
          </cell>
          <cell r="F16" t="str">
            <v>GENERAL COUNSEL/COMPANY SECRETARY</v>
          </cell>
          <cell r="G16" t="str">
            <v>LEGAL</v>
          </cell>
          <cell r="H16" t="str">
            <v>FEMALE</v>
          </cell>
          <cell r="I16" t="str">
            <v>EXCOM</v>
          </cell>
          <cell r="J16" t="str">
            <v>PLANNING COMMITTEE</v>
          </cell>
          <cell r="K16" t="str">
            <v>No</v>
          </cell>
          <cell r="L16">
            <v>18</v>
          </cell>
          <cell r="M16">
            <v>8087189278</v>
          </cell>
          <cell r="N16" t="str">
            <v>https://drive.google.com/u/0/open?usp=forms_web&amp;id=1mfZXBpuh7xsh14AvIpJodGYQ1bFu5NcD</v>
          </cell>
          <cell r="O16" t="str">
            <v>LAGOS</v>
          </cell>
        </row>
        <row r="17">
          <cell r="C17" t="str">
            <v>VIOLA.GRAHAM-DOUGLAS@LAFARGE.COM</v>
          </cell>
          <cell r="D17" t="str">
            <v xml:space="preserve">GRAHAM-DOUGLAS, VIOLA IBISO </v>
          </cell>
          <cell r="E17" t="str">
            <v>VIOLA.GRAHAM-DOUGLAS@LAFARGE.COM</v>
          </cell>
          <cell r="F17" t="str">
            <v xml:space="preserve">COMMUNICATIONS, PUBLIC AFFAIRS &amp; SUSTAINABILITY DEVELOPMENT DIRECTOR </v>
          </cell>
          <cell r="G17" t="str">
            <v xml:space="preserve">COMMUNICATIONS, PUBLIC AFFAIRS &amp; SUSTAINABILITY DEVELOPMENT </v>
          </cell>
          <cell r="H17" t="str">
            <v>FEMALE</v>
          </cell>
          <cell r="I17" t="str">
            <v>EXCOM</v>
          </cell>
          <cell r="J17" t="str">
            <v>PLANNING COMMITTEE</v>
          </cell>
          <cell r="K17" t="str">
            <v>No</v>
          </cell>
          <cell r="L17">
            <v>14</v>
          </cell>
          <cell r="M17">
            <v>8083134444</v>
          </cell>
          <cell r="N17" t="str">
            <v>https://drive.google.com/u/0/open?usp=forms_web&amp;id=1GexVKh0DbdLoBYywMtspEIo6PIXkBYNt</v>
          </cell>
          <cell r="O17" t="str">
            <v>LAGOS</v>
          </cell>
        </row>
        <row r="18">
          <cell r="C18" t="str">
            <v>OLANIKE.OLAKANLE@LAFARGE.COM</v>
          </cell>
          <cell r="D18" t="str">
            <v xml:space="preserve">OLAKANLE, OLANIKE MODUPE </v>
          </cell>
          <cell r="E18" t="str">
            <v>OLANIKE.OLAKANLE@LAFARGE.COM</v>
          </cell>
          <cell r="F18" t="str">
            <v>HEAD - AUDIT &amp; INTERNAL CONTROL</v>
          </cell>
          <cell r="G18" t="str">
            <v>CEO</v>
          </cell>
          <cell r="H18" t="str">
            <v>FEMALE</v>
          </cell>
          <cell r="I18" t="str">
            <v>EXCOM</v>
          </cell>
          <cell r="K18" t="str">
            <v>No</v>
          </cell>
          <cell r="L18">
            <v>16</v>
          </cell>
          <cell r="M18">
            <v>9169976371</v>
          </cell>
          <cell r="N18" t="str">
            <v>https://drive.google.com/u/0/open?usp=forms_web&amp;id=1CXOfyojjOcHV_6EvN7rZ_SK1qf1OCT6G</v>
          </cell>
          <cell r="O18" t="str">
            <v>LAGOS</v>
          </cell>
        </row>
        <row r="19">
          <cell r="C19" t="str">
            <v>STELLA.UGWOERUCHUKWU@LAFARGE.COM</v>
          </cell>
          <cell r="D19" t="str">
            <v>UGWOERUCHUKWU, STELLA NNEOMA</v>
          </cell>
          <cell r="E19" t="str">
            <v>STELLA.UGWOERUCHUKWU@LAFARGE.COM</v>
          </cell>
          <cell r="F19" t="str">
            <v>OFFICE MANAGER - CEO</v>
          </cell>
          <cell r="G19" t="str">
            <v>CEO</v>
          </cell>
          <cell r="H19" t="str">
            <v>FEMALE</v>
          </cell>
          <cell r="I19" t="str">
            <v>EXCOM</v>
          </cell>
          <cell r="K19" t="str">
            <v>No</v>
          </cell>
          <cell r="L19">
            <v>8</v>
          </cell>
          <cell r="M19">
            <v>89169980708</v>
          </cell>
          <cell r="N19" t="str">
            <v>https://drive.google.com/u/0/open?usp=forms_web&amp;id=1keURyV8gemCA8jK9zTp_OY6s-7Bt-MnL</v>
          </cell>
          <cell r="O19" t="str">
            <v>LAGOS</v>
          </cell>
        </row>
        <row r="20">
          <cell r="C20" t="str">
            <v>UGOCHI.BEDE-NWOKOYE@LAFARGE.COM</v>
          </cell>
          <cell r="D20" t="str">
            <v>BEDE-NWOKOYE, UGOCHI DAWN</v>
          </cell>
          <cell r="E20" t="str">
            <v>UGOCHI.BEDE-NWOKOYE@LAFARGE.COM</v>
          </cell>
          <cell r="F20" t="str">
            <v>HEAD - TALENT MANAGEMENT/OD</v>
          </cell>
          <cell r="G20" t="str">
            <v>ORGANIZATION &amp; HUMAN RESOURCES</v>
          </cell>
          <cell r="H20" t="str">
            <v>FEMALE</v>
          </cell>
          <cell r="I20" t="str">
            <v>EXCO N-1</v>
          </cell>
          <cell r="J20" t="str">
            <v>No</v>
          </cell>
          <cell r="K20" t="str">
            <v>No</v>
          </cell>
          <cell r="L20">
            <v>14</v>
          </cell>
          <cell r="M20">
            <v>7015500262</v>
          </cell>
          <cell r="N20" t="str">
            <v>https://drive.google.com/u/0/open?usp=forms_web&amp;id=1EE65BlJtlPRZVQNuIoaNnVjz_kMZx2jp</v>
          </cell>
          <cell r="O20" t="str">
            <v>LAGOS</v>
          </cell>
        </row>
        <row r="21">
          <cell r="C21" t="str">
            <v>BUNMI.YISAU@LAFARGE.COM</v>
          </cell>
          <cell r="D21" t="str">
            <v>YISAU, BUNMI MUINAT</v>
          </cell>
          <cell r="E21" t="str">
            <v>BUNMI.YISAU@LAFARGE.COM</v>
          </cell>
          <cell r="F21" t="str">
            <v>HEAD - REWARD &amp; HR SHARED SERVICES</v>
          </cell>
          <cell r="G21" t="str">
            <v>ORGANIZATION &amp; HUMAN RESOURCES</v>
          </cell>
          <cell r="H21" t="str">
            <v>FEMALE</v>
          </cell>
          <cell r="I21" t="str">
            <v>EXCO N-1</v>
          </cell>
          <cell r="K21" t="str">
            <v>No</v>
          </cell>
          <cell r="L21">
            <v>12</v>
          </cell>
          <cell r="M21">
            <v>7017838812</v>
          </cell>
          <cell r="N21" t="str">
            <v>https://drive.google.com/u/0/open?usp=forms_web&amp;id=1LszSxZ-354rnB3XIbjHtGxQus1AeAkYM</v>
          </cell>
          <cell r="O21" t="str">
            <v>LAGOS</v>
          </cell>
        </row>
        <row r="22">
          <cell r="C22" t="str">
            <v>MOSUN.AZEEZ-ENILOLOBO@LAFARGE.COM</v>
          </cell>
          <cell r="D22" t="str">
            <v>AZEEZ-ENILOLOBO, MOSUNMOLA</v>
          </cell>
          <cell r="E22" t="str">
            <v>MOSUN.AZEEZ-ENILOLOBO@LAFARGE.COM</v>
          </cell>
          <cell r="F22" t="str">
            <v>HEAD HR -  OTHER FUNCTIONS</v>
          </cell>
          <cell r="G22" t="str">
            <v>ORGANIZATION &amp; HUMAN RESOURCES</v>
          </cell>
          <cell r="H22" t="str">
            <v>FEMALE</v>
          </cell>
          <cell r="I22" t="str">
            <v>EXCO N-1</v>
          </cell>
          <cell r="K22" t="str">
            <v>No</v>
          </cell>
          <cell r="L22">
            <v>14</v>
          </cell>
          <cell r="M22" t="str">
            <v>0802 532 1903</v>
          </cell>
          <cell r="N22" t="str">
            <v>https://drive.google.com/u/0/open?usp=forms_web&amp;id=1qpxX1FkQlRgrSbOpi7ZZNQVF6fl1hTlZ</v>
          </cell>
          <cell r="O22" t="str">
            <v>LAGOS</v>
          </cell>
        </row>
        <row r="23">
          <cell r="C23" t="str">
            <v>ADERONKE.AKPATA@LAFARGE.COM</v>
          </cell>
          <cell r="D23" t="str">
            <v>AKPATA, ADERONKE EKONG</v>
          </cell>
          <cell r="E23" t="str">
            <v>ADERONKE.AKPATA@LAFARGE.COM</v>
          </cell>
          <cell r="F23" t="str">
            <v>HEAD HR - COMMERCIAL</v>
          </cell>
          <cell r="G23" t="str">
            <v>ORGANIZATION &amp; HUMAN RESOURCES</v>
          </cell>
          <cell r="H23" t="str">
            <v>FEMALE</v>
          </cell>
          <cell r="I23" t="str">
            <v>EXCO N-1</v>
          </cell>
          <cell r="K23" t="str">
            <v>No</v>
          </cell>
          <cell r="L23">
            <v>14</v>
          </cell>
          <cell r="M23">
            <v>9062990804</v>
          </cell>
          <cell r="N23" t="str">
            <v>https://drive.google.com/u/0/open?usp=forms_web&amp;id=1FRezwP8hAfdfsbWQh4ZH83KFs7-QJ6wZ</v>
          </cell>
          <cell r="O23" t="str">
            <v>LAGOS</v>
          </cell>
        </row>
        <row r="24">
          <cell r="C24" t="str">
            <v>OLUWOLE.EDUN@LAFARGE.COM</v>
          </cell>
          <cell r="D24" t="str">
            <v>EDUN, OLUWOLE ADEDAYO</v>
          </cell>
          <cell r="E24" t="str">
            <v>OLUWOLE.EDUN@LAFARGE.COM</v>
          </cell>
          <cell r="F24" t="str">
            <v>HEAD HR - INDUSTRIAL/IR</v>
          </cell>
          <cell r="G24" t="str">
            <v>ORGANIZATION &amp; HUMAN RESOURCES</v>
          </cell>
          <cell r="H24" t="str">
            <v>MALE</v>
          </cell>
          <cell r="I24" t="str">
            <v>EXCO N-1</v>
          </cell>
          <cell r="K24" t="str">
            <v>No</v>
          </cell>
          <cell r="L24" t="str">
            <v>L</v>
          </cell>
          <cell r="M24">
            <v>8087189284</v>
          </cell>
          <cell r="N24" t="str">
            <v>https://drive.google.com/u/0/open?usp=forms_web&amp;id=1q-WX6Cbd2-8ti6q3UJU_NWmuzprNNEIc</v>
          </cell>
          <cell r="O24" t="str">
            <v>LAGOS</v>
          </cell>
        </row>
        <row r="25">
          <cell r="C25" t="str">
            <v>JEMINE.ARAGHO@LAFARGE.COM</v>
          </cell>
          <cell r="D25" t="str">
            <v>ARAGHO, JEMINE MICHAEL</v>
          </cell>
          <cell r="E25" t="str">
            <v>JEMINE.ARAGHO@LAFARGE.COM</v>
          </cell>
          <cell r="F25" t="str">
            <v>HEAD - CORPORATE SERVICES</v>
          </cell>
          <cell r="G25" t="str">
            <v>ORGANIZATION &amp; HUMAN RESOURCES</v>
          </cell>
          <cell r="H25" t="str">
            <v>MALE</v>
          </cell>
          <cell r="I25" t="str">
            <v>EXCO N-1</v>
          </cell>
          <cell r="K25" t="str">
            <v>No</v>
          </cell>
          <cell r="L25" t="str">
            <v>M</v>
          </cell>
          <cell r="M25">
            <v>8023660647</v>
          </cell>
          <cell r="N25" t="str">
            <v>https://drive.google.com/u/0/open?usp=forms_web&amp;id=1qPFUM_yK664gi-VQqvJHhMHEhdordFuR</v>
          </cell>
          <cell r="O25" t="str">
            <v>LAGOS</v>
          </cell>
        </row>
        <row r="26">
          <cell r="C26" t="str">
            <v>PHILLIAN.EBADAN@LAFARGE.COM</v>
          </cell>
          <cell r="D26" t="str">
            <v>EBADAN, PHILLIAN AKHERE</v>
          </cell>
          <cell r="E26" t="str">
            <v>PHILLIAN.EBADAN@LAFARGE.COM</v>
          </cell>
          <cell r="F26" t="str">
            <v>HR BUSINESS PARTNER - AGGREGATES &amp; CONCRETE</v>
          </cell>
          <cell r="G26" t="str">
            <v>ORGANIZATION &amp; HUMAN RESOURCES</v>
          </cell>
          <cell r="H26" t="str">
            <v>FEMALE</v>
          </cell>
          <cell r="I26" t="str">
            <v>EXCO N-1</v>
          </cell>
          <cell r="K26" t="str">
            <v>No</v>
          </cell>
          <cell r="L26">
            <v>12</v>
          </cell>
          <cell r="M26">
            <v>7034059597</v>
          </cell>
          <cell r="N26" t="str">
            <v>https://drive.google.com/u/0/open?usp=forms_web&amp;id=1V3Ytut9dBTNhrU22xw-pwyylY-xgmyeE</v>
          </cell>
          <cell r="O26" t="str">
            <v>LAGOS</v>
          </cell>
        </row>
        <row r="27">
          <cell r="C27" t="str">
            <v>PHILIP.ANAOBI@LAFARGE.COM</v>
          </cell>
          <cell r="D27" t="str">
            <v>ANAOBI, PHILIP HASSAN</v>
          </cell>
          <cell r="E27" t="str">
            <v>PHILIP.ANAOBI@LAFARGE.COM</v>
          </cell>
          <cell r="F27" t="str">
            <v>PLANT MANAGER - EWEKORO</v>
          </cell>
          <cell r="G27" t="str">
            <v>INDUSTRIAL</v>
          </cell>
          <cell r="H27" t="str">
            <v>MALE</v>
          </cell>
          <cell r="I27" t="str">
            <v>EXCO N-1</v>
          </cell>
          <cell r="K27" t="str">
            <v>No</v>
          </cell>
          <cell r="L27" t="str">
            <v>XXL</v>
          </cell>
          <cell r="M27">
            <v>9038869805</v>
          </cell>
          <cell r="N27" t="str">
            <v>https://drive.google.com/u/0/open?usp=forms_web&amp;id=1Pnll5CyChd6b2suFqgNcYdHe-bHtzlhr</v>
          </cell>
          <cell r="O27" t="str">
            <v>EWEKORO PLANT</v>
          </cell>
        </row>
        <row r="28">
          <cell r="C28" t="str">
            <v>MILAD.HANNA@LAFARGE.COM</v>
          </cell>
          <cell r="D28" t="str">
            <v>MILAD, HANNA AZIZ HANNA</v>
          </cell>
          <cell r="E28" t="str">
            <v>MILAD.HANNA@LAFARGE.COM</v>
          </cell>
          <cell r="F28" t="str">
            <v xml:space="preserve">PLANT MANAGER - MFAMOSING </v>
          </cell>
          <cell r="G28" t="str">
            <v>INDUSTRIAL</v>
          </cell>
          <cell r="H28" t="str">
            <v>MALE</v>
          </cell>
          <cell r="I28" t="str">
            <v>EXCO N-1</v>
          </cell>
          <cell r="K28" t="str">
            <v>No</v>
          </cell>
          <cell r="L28" t="str">
            <v>M</v>
          </cell>
          <cell r="M28">
            <v>9139697146</v>
          </cell>
          <cell r="N28" t="str">
            <v>https://drive.google.com/u/0/open?usp=forms_web&amp;id=1j1UQa343mCd0FksWXmoP_e3tQWOj0fg7</v>
          </cell>
          <cell r="O28" t="str">
            <v>MFAMOSING PLANT</v>
          </cell>
        </row>
        <row r="29">
          <cell r="C29" t="str">
            <v>ADAMU.MOHAMMED@LAFARGE.COM</v>
          </cell>
          <cell r="D29" t="str">
            <v>MOHAMMED, ADAMU ADAJI</v>
          </cell>
          <cell r="E29" t="str">
            <v>ADAMU.MOHAMMED@LAFARGE.COM</v>
          </cell>
          <cell r="F29" t="str">
            <v xml:space="preserve">PLANT MANAGER - ASHAKA </v>
          </cell>
          <cell r="G29" t="str">
            <v>INDUSTRIAL</v>
          </cell>
          <cell r="H29" t="str">
            <v>MALE</v>
          </cell>
          <cell r="I29" t="str">
            <v>EXCO N-1</v>
          </cell>
          <cell r="K29" t="str">
            <v>Yes</v>
          </cell>
          <cell r="L29" t="str">
            <v>XL</v>
          </cell>
          <cell r="M29">
            <v>8121722070</v>
          </cell>
          <cell r="N29" t="str">
            <v>https://drive.google.com/u/0/open?usp=forms_web&amp;id=1d71YGECTWQfpRAPviSGb0k__b5jM9qau</v>
          </cell>
          <cell r="O29" t="str">
            <v>ASHAKA PLANT</v>
          </cell>
        </row>
        <row r="30">
          <cell r="C30" t="str">
            <v>IDARA.UYOK@LAFARGE.COM</v>
          </cell>
          <cell r="D30" t="str">
            <v>UYOK, IDARA ALBERT</v>
          </cell>
          <cell r="E30" t="str">
            <v>IDARA.UYOK@LAFARGE.COM</v>
          </cell>
          <cell r="F30" t="str">
            <v xml:space="preserve">HEAD - INDUSTRIAL EXCELLENCE </v>
          </cell>
          <cell r="G30" t="str">
            <v>INDUSTRIAL</v>
          </cell>
          <cell r="H30" t="str">
            <v>FEMALE</v>
          </cell>
          <cell r="I30" t="str">
            <v>EXCO N-1</v>
          </cell>
          <cell r="K30" t="str">
            <v>No</v>
          </cell>
          <cell r="L30">
            <v>18</v>
          </cell>
          <cell r="M30">
            <v>7034080789</v>
          </cell>
          <cell r="N30" t="str">
            <v>https://drive.google.com/u/0/open?usp=forms_web&amp;id=130iIhih5JHMcWrKp07oxyeN-2FYFkM91</v>
          </cell>
          <cell r="O30" t="str">
            <v>LAGOS</v>
          </cell>
        </row>
        <row r="31">
          <cell r="C31" t="str">
            <v>KAREEM.BABATUNDE@LAFARGE.COM</v>
          </cell>
          <cell r="D31" t="str">
            <v xml:space="preserve">KAREEM, GANIYU SALAM BABATUNDE </v>
          </cell>
          <cell r="E31" t="str">
            <v>KAREEM.BABATUNDE@LAFARGE.COM</v>
          </cell>
          <cell r="F31" t="str">
            <v xml:space="preserve">HEAD - WAREHOUSING </v>
          </cell>
          <cell r="G31" t="str">
            <v>INDUSTRIAL</v>
          </cell>
          <cell r="H31" t="str">
            <v>MALE</v>
          </cell>
          <cell r="I31" t="str">
            <v>EXCO N-1</v>
          </cell>
          <cell r="K31" t="str">
            <v>No</v>
          </cell>
          <cell r="L31" t="str">
            <v>L</v>
          </cell>
          <cell r="M31">
            <v>8083134451</v>
          </cell>
          <cell r="N31" t="str">
            <v>https://drive.google.com/u/0/open?usp=forms_web&amp;id=1eC-ffiI574RHpdHJNDLvRrEbxdqY6dPp</v>
          </cell>
          <cell r="O31" t="str">
            <v>LAGOS</v>
          </cell>
        </row>
        <row r="32">
          <cell r="C32" t="str">
            <v>ADEOLA.AINA@LAFARGE.COM</v>
          </cell>
          <cell r="D32" t="str">
            <v>AINA, OLUWATOSIN ADEOLA</v>
          </cell>
          <cell r="E32" t="str">
            <v>ADEOLA.AINA@LAFARGE.COM</v>
          </cell>
          <cell r="F32" t="str">
            <v>HEAD - ELECTRICAL, INSTRUMENTATION &amp; AUTOMATION MSGN</v>
          </cell>
          <cell r="G32" t="str">
            <v>INDUSTRIAL</v>
          </cell>
          <cell r="H32" t="str">
            <v>MALE</v>
          </cell>
          <cell r="I32" t="str">
            <v>EXCO N-1</v>
          </cell>
          <cell r="K32" t="str">
            <v>Yes</v>
          </cell>
          <cell r="L32" t="str">
            <v>L</v>
          </cell>
          <cell r="M32">
            <v>8087189286</v>
          </cell>
          <cell r="N32" t="str">
            <v>https://drive.google.com/u/0/open?usp=forms_web&amp;id=1NVhijS4MdXFKiS7Bfgyq-AcpQOWUJusf</v>
          </cell>
          <cell r="O32" t="str">
            <v>LAGOS</v>
          </cell>
        </row>
        <row r="33">
          <cell r="C33" t="str">
            <v>JAMIU.ORIADE@LAFARGE.COM</v>
          </cell>
          <cell r="D33" t="str">
            <v>ORIADE, JAMIU OLADIPUPO</v>
          </cell>
          <cell r="E33" t="str">
            <v>JAMIU.ORIADE@LAFARGE.COM</v>
          </cell>
          <cell r="F33" t="str">
            <v>INDUSTRIAL PERFORMANCE &amp; GRINDING STATION MANAGER</v>
          </cell>
          <cell r="G33" t="str">
            <v>INDUSTRIAL</v>
          </cell>
          <cell r="H33" t="str">
            <v>MALE</v>
          </cell>
          <cell r="I33" t="str">
            <v>EXCO N-1</v>
          </cell>
          <cell r="K33" t="str">
            <v>Yes</v>
          </cell>
          <cell r="L33" t="str">
            <v>L</v>
          </cell>
          <cell r="M33">
            <v>2348087189288</v>
          </cell>
          <cell r="N33" t="str">
            <v>https://drive.google.com/u/0/open?usp=forms_web&amp;id=1NG3JzoI1a2qTVihdI7YQ_tPBMRKOS-eX</v>
          </cell>
          <cell r="O33" t="str">
            <v>SAGAMU PLANT</v>
          </cell>
        </row>
        <row r="34">
          <cell r="C34" t="str">
            <v>VICTOR.JAMES@LAFARGE.COM</v>
          </cell>
          <cell r="D34" t="str">
            <v>JAMES, NSIDIETI VICTOR</v>
          </cell>
          <cell r="E34" t="str">
            <v>VICTOR.JAMES@LAFARGE.COM</v>
          </cell>
          <cell r="F34" t="str">
            <v>QUALITY MANAGER - MFAMOSING PLANT</v>
          </cell>
          <cell r="G34" t="str">
            <v>INDUSTRIAL</v>
          </cell>
          <cell r="H34" t="str">
            <v>MALE</v>
          </cell>
          <cell r="I34" t="str">
            <v>ID NOMINEE</v>
          </cell>
          <cell r="K34" t="str">
            <v>Yes</v>
          </cell>
          <cell r="L34" t="str">
            <v>L</v>
          </cell>
          <cell r="M34">
            <v>7034153512</v>
          </cell>
          <cell r="N34" t="str">
            <v>https://drive.google.com/u/0/open?usp=forms_web&amp;id=11Q6tAxMU3yGhb8uEowKExDhbcILgEaGq</v>
          </cell>
          <cell r="O34" t="str">
            <v>MFAMOSING PLANT</v>
          </cell>
        </row>
        <row r="35">
          <cell r="C35" t="str">
            <v>NARSIMHA.RAO@LAFARGE.COM</v>
          </cell>
          <cell r="D35" t="str">
            <v>YERRABELLY, VENKAT NARSIMHA RAO</v>
          </cell>
          <cell r="E35" t="str">
            <v>NARSIMHA.RAO@LAFARGE.COM</v>
          </cell>
          <cell r="F35" t="str">
            <v>HEAD - PROJECT MANAGEMENT &amp; ENGINEERING</v>
          </cell>
          <cell r="G35" t="str">
            <v>INDUSTRIAL</v>
          </cell>
          <cell r="H35" t="str">
            <v>MALE</v>
          </cell>
          <cell r="I35" t="str">
            <v>EXCO N-1</v>
          </cell>
          <cell r="K35" t="str">
            <v>No</v>
          </cell>
          <cell r="L35" t="str">
            <v>XL</v>
          </cell>
          <cell r="M35">
            <v>8083263816</v>
          </cell>
          <cell r="N35" t="str">
            <v>https://drive.google.com/u/0/open?usp=forms_web&amp;id=1DySf_CqZGM2-IcdKLntkqbuzX5aRFoE1</v>
          </cell>
          <cell r="O35" t="str">
            <v>LAGOS</v>
          </cell>
        </row>
        <row r="36">
          <cell r="C36" t="str">
            <v>YUSUF.YAKUBU@LAFARGE.COM</v>
          </cell>
          <cell r="D36" t="str">
            <v>YAKUBU, ALIU YUSUF</v>
          </cell>
          <cell r="E36" t="str">
            <v>YUSUF.YAKUBU@LAFARGE.COM</v>
          </cell>
          <cell r="F36" t="str">
            <v xml:space="preserve">HEAD - MINING </v>
          </cell>
          <cell r="G36" t="str">
            <v>INDUSTRIAL</v>
          </cell>
          <cell r="H36" t="str">
            <v>MALE</v>
          </cell>
          <cell r="I36" t="str">
            <v>EXCO N-1</v>
          </cell>
          <cell r="K36" t="str">
            <v>Yes</v>
          </cell>
          <cell r="L36" t="str">
            <v>XL</v>
          </cell>
          <cell r="M36">
            <v>8083134435</v>
          </cell>
          <cell r="N36" t="str">
            <v>https://drive.google.com/u/0/open?usp=forms_web&amp;id=19gYSU5y1rd6uAD5H1v8cvHCQO8BdAgsd</v>
          </cell>
          <cell r="O36" t="str">
            <v>LAGOS</v>
          </cell>
        </row>
        <row r="37">
          <cell r="C37" t="str">
            <v>OLUFEMI.KUPOLATI@LAFARGE.COM</v>
          </cell>
          <cell r="D37" t="str">
            <v>KUPOLATI, ELIJAH OLUFEMI</v>
          </cell>
          <cell r="E37" t="str">
            <v>OLUFEMI.KUPOLATI@LAFARGE.COM</v>
          </cell>
          <cell r="F37" t="str">
            <v>INVENTORY &amp; SPARES OPTIMIZATION MANAGER MSGN</v>
          </cell>
          <cell r="G37" t="str">
            <v>INDUSTRIAL</v>
          </cell>
          <cell r="H37" t="str">
            <v>MALE</v>
          </cell>
          <cell r="I37" t="str">
            <v>EXCO N-1</v>
          </cell>
          <cell r="K37" t="str">
            <v>Yes</v>
          </cell>
          <cell r="L37" t="str">
            <v>XXL</v>
          </cell>
          <cell r="M37">
            <v>8083134579</v>
          </cell>
          <cell r="N37" t="str">
            <v>https://drive.google.com/u/0/open?usp=forms_web&amp;id=1VUv6F3D5KLIiA7-3t25WQSET4thlCLeY</v>
          </cell>
          <cell r="O37" t="str">
            <v>EWEKORO PLANT</v>
          </cell>
        </row>
        <row r="38">
          <cell r="C38" t="str">
            <v>FRANCIS.ADAMU@LAFARGE.COM</v>
          </cell>
          <cell r="D38" t="str">
            <v>ADAMU, FRANCIS KAYODE</v>
          </cell>
          <cell r="E38" t="str">
            <v>FRANCIS.ADAMU@LAFARGE.COM</v>
          </cell>
          <cell r="F38" t="str">
            <v>HEAD - QUALITY &amp; MATERIAL MSGN</v>
          </cell>
          <cell r="G38" t="str">
            <v>INDUSTRIAL</v>
          </cell>
          <cell r="H38" t="str">
            <v>MALE</v>
          </cell>
          <cell r="I38" t="str">
            <v>EXCO N-1</v>
          </cell>
          <cell r="K38" t="str">
            <v>Yes</v>
          </cell>
          <cell r="L38" t="str">
            <v>L</v>
          </cell>
          <cell r="M38">
            <v>8083134573</v>
          </cell>
          <cell r="N38" t="str">
            <v>https://drive.google.com/u/0/open?usp=forms_web&amp;id=1brT48eiS6rA_wS0t80ck9Uub-IQvnfLF</v>
          </cell>
          <cell r="O38" t="str">
            <v>EWEKORO PLANT</v>
          </cell>
        </row>
        <row r="39">
          <cell r="C39" t="str">
            <v>MICHAEL.SHOKUNBI@LAFARGE.COM</v>
          </cell>
          <cell r="D39" t="str">
            <v>SHOKUNBI, MICHEAL ATANDA</v>
          </cell>
          <cell r="E39" t="str">
            <v>MICHAEL.SHOKUNBI@LAFARGE.COM</v>
          </cell>
          <cell r="F39" t="str">
            <v>HEAD - INDUSTRIAL LEARNING &amp; DEVELOPMENT MSGN</v>
          </cell>
          <cell r="G39" t="str">
            <v>INDUSTRIAL</v>
          </cell>
          <cell r="H39" t="str">
            <v>MALE</v>
          </cell>
          <cell r="I39" t="str">
            <v>EXCO N-1</v>
          </cell>
          <cell r="K39" t="str">
            <v>Yes</v>
          </cell>
          <cell r="L39" t="str">
            <v>XL</v>
          </cell>
          <cell r="M39">
            <v>7034153541</v>
          </cell>
          <cell r="N39" t="str">
            <v>https://drive.google.com/u/0/open?usp=forms_web&amp;id=1ecB8nclb3G-XtaefJc-wOLq2YV7VYaqO</v>
          </cell>
          <cell r="O39" t="str">
            <v>EWEKORO PLANT</v>
          </cell>
        </row>
        <row r="40">
          <cell r="C40" t="str">
            <v>OLANIYI.ALIMI@LAFARGE.COM</v>
          </cell>
          <cell r="D40" t="str">
            <v>ALIMI, OLANIYI RAUF</v>
          </cell>
          <cell r="E40" t="str">
            <v>OLANIYI.ALIMI@LAFARGE.COM</v>
          </cell>
          <cell r="F40" t="str">
            <v>PROCESS MANAGER</v>
          </cell>
          <cell r="G40" t="str">
            <v>INDUSTRIAL</v>
          </cell>
          <cell r="H40" t="str">
            <v>MALE</v>
          </cell>
          <cell r="I40" t="str">
            <v>ID NOMINEE</v>
          </cell>
          <cell r="K40" t="str">
            <v>Yes</v>
          </cell>
          <cell r="L40" t="str">
            <v>L</v>
          </cell>
          <cell r="M40">
            <v>7015834305</v>
          </cell>
          <cell r="N40" t="str">
            <v>https://drive.google.com/u/0/open?usp=forms_web&amp;id=1-AG8jlK9KUkyjqND-_eTh3hl3rJX7RUT</v>
          </cell>
          <cell r="O40" t="str">
            <v>EWEKORO PLANT</v>
          </cell>
        </row>
        <row r="41">
          <cell r="C41" t="str">
            <v>ADEBOYE.OWOYEMI@LAFARGE.COM</v>
          </cell>
          <cell r="D41" t="str">
            <v>ADEBOYE, OWOYEMI AZEEZ</v>
          </cell>
          <cell r="E41" t="str">
            <v>ADEBOYE.OWOYEMI@LAFARGE.COM</v>
          </cell>
          <cell r="F41" t="str">
            <v>MAINTENANCE MANAGER - EWEKORO PLANT</v>
          </cell>
          <cell r="G41" t="str">
            <v>INDUSTRIAL</v>
          </cell>
          <cell r="H41" t="str">
            <v>MALE</v>
          </cell>
          <cell r="I41" t="str">
            <v>EXCO N-1</v>
          </cell>
          <cell r="K41" t="str">
            <v>No</v>
          </cell>
          <cell r="L41" t="str">
            <v>L</v>
          </cell>
          <cell r="M41">
            <v>8023396181</v>
          </cell>
          <cell r="N41" t="str">
            <v>https://drive.google.com/u/0/open?usp=forms_web&amp;id=11f2iF1VsknB89U8HHOUCLFFcObM4FuZ-</v>
          </cell>
          <cell r="O41" t="str">
            <v>EWEKORO PLANT</v>
          </cell>
        </row>
        <row r="42">
          <cell r="C42" t="str">
            <v>NAVEEN.KOLLABASKARAN@LAFARGE.COM</v>
          </cell>
          <cell r="D42" t="str">
            <v>BASKARAN, NAVEEN KUMAR KOLLA</v>
          </cell>
          <cell r="E42" t="str">
            <v>NAVEEN.KOLLABASKARAN@LAFARGE.COM</v>
          </cell>
          <cell r="F42" t="str">
            <v xml:space="preserve">MAINTENANCE MANAGER - MFAMOSING PLANT </v>
          </cell>
          <cell r="G42" t="str">
            <v>INDUSTRIAL</v>
          </cell>
          <cell r="H42" t="str">
            <v>MALE</v>
          </cell>
          <cell r="I42" t="str">
            <v>EXCO N-1</v>
          </cell>
          <cell r="K42" t="e">
            <v>#N/A</v>
          </cell>
          <cell r="L42" t="str">
            <v>L</v>
          </cell>
          <cell r="M42" t="e">
            <v>#N/A</v>
          </cell>
          <cell r="N42" t="e">
            <v>#N/A</v>
          </cell>
          <cell r="O42" t="str">
            <v>MFAMOSING PLANT</v>
          </cell>
        </row>
        <row r="43">
          <cell r="C43" t="str">
            <v>PETER.IWENDI@LAFARGE.COM</v>
          </cell>
          <cell r="D43" t="str">
            <v>IWENDI, PETER NDUBUISI</v>
          </cell>
          <cell r="E43" t="str">
            <v>PETER.IWENDI@LAFARGE.COM</v>
          </cell>
          <cell r="F43" t="str">
            <v xml:space="preserve">MAINTENANCE MANAGER - ASHAKA PLANT </v>
          </cell>
          <cell r="G43" t="str">
            <v>INDUSTRIAL</v>
          </cell>
          <cell r="H43" t="str">
            <v>MALE</v>
          </cell>
          <cell r="I43" t="str">
            <v>EXCO N-1</v>
          </cell>
          <cell r="K43" t="str">
            <v>Yes</v>
          </cell>
          <cell r="L43" t="str">
            <v>XL</v>
          </cell>
          <cell r="M43">
            <v>8083134577</v>
          </cell>
          <cell r="N43" t="str">
            <v>https://drive.google.com/u/0/open?usp=forms_web&amp;id=1fUzUXU6JVniBqOQwy1wsadO4L-_d1vKu</v>
          </cell>
          <cell r="O43" t="str">
            <v>ASHAKA PLANT</v>
          </cell>
        </row>
        <row r="44">
          <cell r="C44" t="str">
            <v>GANIYU.BAKARE@LAFARGE.COM</v>
          </cell>
          <cell r="D44" t="str">
            <v>BAKARE, ADEKUNLE GANIYU</v>
          </cell>
          <cell r="E44" t="str">
            <v>GANIYU.BAKARE@LAFARGE.COM</v>
          </cell>
          <cell r="F44" t="str">
            <v>PRODUCTION  MANAGER - EWEKORO PLANT LINE II</v>
          </cell>
          <cell r="G44" t="str">
            <v>INDUSTRIAL</v>
          </cell>
          <cell r="H44" t="str">
            <v>MALE</v>
          </cell>
          <cell r="I44" t="str">
            <v>EXCO N-1</v>
          </cell>
          <cell r="K44" t="str">
            <v>Yes</v>
          </cell>
          <cell r="L44" t="str">
            <v>L</v>
          </cell>
          <cell r="M44">
            <v>8083134571</v>
          </cell>
          <cell r="N44" t="str">
            <v>https://drive.google.com/u/0/open?usp=forms_web&amp;id=1J0IxCbG-V5oGTfix5KHMvkWU9EM0BsZb</v>
          </cell>
          <cell r="O44" t="str">
            <v>EWEKORO PLANT</v>
          </cell>
        </row>
        <row r="45">
          <cell r="C45" t="str">
            <v>ABIODUN.AKINGBADE@LAFARGE.COM</v>
          </cell>
          <cell r="D45" t="str">
            <v>AKINGBADE, ABIODUN</v>
          </cell>
          <cell r="E45" t="str">
            <v>ABIODUN.AKINGBADE@LAFARGE.COM</v>
          </cell>
          <cell r="F45" t="str">
            <v xml:space="preserve">PRODUCTION MANAGER - MFAMOSING PLANT  </v>
          </cell>
          <cell r="G45" t="str">
            <v>INDUSTRIAL</v>
          </cell>
          <cell r="H45" t="str">
            <v>MALE</v>
          </cell>
          <cell r="I45" t="str">
            <v>EXCO N-1</v>
          </cell>
          <cell r="K45" t="str">
            <v>Yes</v>
          </cell>
          <cell r="L45" t="str">
            <v>XL</v>
          </cell>
          <cell r="M45">
            <v>7034155919</v>
          </cell>
          <cell r="N45" t="str">
            <v>https://drive.google.com/u/0/open?usp=forms_web&amp;id=17LR0fbzqimkQ05kwL1irjbHb1Xcfz1EE</v>
          </cell>
          <cell r="O45" t="str">
            <v>MFAMOSING PLANT</v>
          </cell>
        </row>
        <row r="46">
          <cell r="C46" t="str">
            <v>DAYYAB.MUSA@LAFARGE.COM</v>
          </cell>
          <cell r="D46" t="str">
            <v>MUSA, DAYYAB</v>
          </cell>
          <cell r="E46" t="str">
            <v>DAYYAB.MUSA@LAFARGE.COM</v>
          </cell>
          <cell r="F46" t="str">
            <v>PRODUCTION MANAGER - ASHAKA PLANT</v>
          </cell>
          <cell r="G46" t="str">
            <v>INDUSTRIAL</v>
          </cell>
          <cell r="H46" t="str">
            <v>MALE</v>
          </cell>
          <cell r="I46" t="str">
            <v>EXCO N-1</v>
          </cell>
          <cell r="K46" t="str">
            <v>Yes</v>
          </cell>
          <cell r="L46" t="str">
            <v>XXL</v>
          </cell>
          <cell r="M46">
            <v>8123556335</v>
          </cell>
          <cell r="N46" t="str">
            <v>https://drive.google.com/u/0/open?usp=forms_web&amp;id=1CdgYyu-ieM4MoXnBKMdyngaf0oMhtLMW</v>
          </cell>
          <cell r="O46" t="str">
            <v>ASHAKA PLANT</v>
          </cell>
        </row>
        <row r="47">
          <cell r="C47" t="str">
            <v>SANDRA.OPUTE@LAFARGE.COM</v>
          </cell>
          <cell r="D47" t="str">
            <v>OSSAI OPUTE, SANDRA CHINEDU</v>
          </cell>
          <cell r="E47" t="str">
            <v>SANDRA.OPUTE@LAFARGE.COM</v>
          </cell>
          <cell r="F47" t="str">
            <v>ENERGY MANAGER</v>
          </cell>
          <cell r="G47" t="str">
            <v>CEO</v>
          </cell>
          <cell r="H47" t="str">
            <v>FEMALE</v>
          </cell>
          <cell r="I47" t="str">
            <v>EXCO N-1</v>
          </cell>
          <cell r="K47" t="str">
            <v>Yes</v>
          </cell>
          <cell r="L47">
            <v>12</v>
          </cell>
          <cell r="M47">
            <v>7015834290</v>
          </cell>
          <cell r="N47" t="str">
            <v>https://drive.google.com/u/0/open?usp=forms_web&amp;id=1dHEvyGNgyBd7bnSbSRIGD1vKC4mLaG3b</v>
          </cell>
          <cell r="O47" t="str">
            <v>SAGAMU PLANT</v>
          </cell>
        </row>
        <row r="48">
          <cell r="C48" t="str">
            <v>CHINEDU.RICHARD@LAFARGE.COM</v>
          </cell>
          <cell r="D48" t="str">
            <v>RICHARD, CHINEDU NNAMANI</v>
          </cell>
          <cell r="E48" t="str">
            <v>CHINEDU.RICHARD@LAFARGE.COM</v>
          </cell>
          <cell r="F48" t="str">
            <v>OPERATIONS FINANCE DIRECTOR</v>
          </cell>
          <cell r="G48" t="str">
            <v>FINANCE &amp; IT</v>
          </cell>
          <cell r="H48" t="str">
            <v>MALE</v>
          </cell>
          <cell r="I48" t="str">
            <v>EXCO N-1</v>
          </cell>
          <cell r="K48" t="str">
            <v>No</v>
          </cell>
          <cell r="L48" t="str">
            <v>L</v>
          </cell>
          <cell r="M48">
            <v>8084497474</v>
          </cell>
          <cell r="N48" t="str">
            <v>https://drive.google.com/u/0/open?usp=forms_web&amp;id=1kEMdteSudgo-4zpwQhPFLjXgAfehRPkp</v>
          </cell>
          <cell r="O48" t="str">
            <v>LAGOS</v>
          </cell>
        </row>
        <row r="49">
          <cell r="C49" t="str">
            <v>IFEOMA.OBARO@LAFARGE.COM</v>
          </cell>
          <cell r="D49" t="str">
            <v>OBARO, IFEOMA ANNETTE</v>
          </cell>
          <cell r="E49" t="str">
            <v>IFEOMA.OBARO@LAFARGE.COM</v>
          </cell>
          <cell r="F49" t="str">
            <v>HEAD - CORPORATE FINANCE &amp; TREASURY</v>
          </cell>
          <cell r="G49" t="str">
            <v>FINANCE &amp; IT</v>
          </cell>
          <cell r="H49" t="str">
            <v>FEMALE</v>
          </cell>
          <cell r="I49" t="str">
            <v>EXCO N-1</v>
          </cell>
          <cell r="K49" t="str">
            <v>No</v>
          </cell>
          <cell r="L49">
            <v>16</v>
          </cell>
          <cell r="M49">
            <v>9062903074</v>
          </cell>
          <cell r="N49" t="str">
            <v>https://drive.google.com/u/0/open?usp=forms_web&amp;id=1M5OlJo5KABGTpQ8wz1SmgIKb4CdQySCp</v>
          </cell>
          <cell r="O49" t="str">
            <v>LAGOS</v>
          </cell>
        </row>
        <row r="50">
          <cell r="C50" t="str">
            <v>JANAKA.WEERASINGHE@GEOCYCLE.COM</v>
          </cell>
          <cell r="D50" t="str">
            <v>WEERASINGHE, JAWARAN WEERAGE JANAKA THUSHAN</v>
          </cell>
          <cell r="E50" t="str">
            <v>JANAKA.WEERASINGHE@GEOCYCLE.COM</v>
          </cell>
          <cell r="F50" t="str">
            <v>BUSINESS DEVELOPMENT &amp; STRATEGY MANAGER - GEOCYCLE</v>
          </cell>
          <cell r="G50" t="str">
            <v xml:space="preserve">GEOCYCLE </v>
          </cell>
          <cell r="H50" t="str">
            <v>MALE</v>
          </cell>
          <cell r="I50" t="str">
            <v>EXCO N-1</v>
          </cell>
          <cell r="K50" t="str">
            <v>No</v>
          </cell>
          <cell r="L50" t="str">
            <v>L</v>
          </cell>
          <cell r="M50">
            <v>9139697427</v>
          </cell>
          <cell r="N50" t="str">
            <v>https://drive.google.com/u/0/open?usp=forms_web&amp;id=1mq7ksPd9n0yNKppBcqlN_3ejREwpD8Qc</v>
          </cell>
          <cell r="O50" t="str">
            <v>LAGOS</v>
          </cell>
        </row>
        <row r="51">
          <cell r="C51" t="str">
            <v>SALAMI.GREG@GEOCYCLE.COM</v>
          </cell>
          <cell r="D51" t="str">
            <v>SALAMI, GREGORY IMOUKHUEDE</v>
          </cell>
          <cell r="E51" t="str">
            <v>SALAMI.GREG@GEOCYCLE.COM</v>
          </cell>
          <cell r="F51" t="str">
            <v xml:space="preserve">OPERATIONS MANAGER – GEOCYCLE  </v>
          </cell>
          <cell r="G51" t="str">
            <v xml:space="preserve">GEOCYCLE </v>
          </cell>
          <cell r="H51" t="str">
            <v>MALE</v>
          </cell>
          <cell r="I51" t="str">
            <v>EXCO N-1</v>
          </cell>
          <cell r="K51" t="str">
            <v>No</v>
          </cell>
          <cell r="L51" t="str">
            <v>L</v>
          </cell>
          <cell r="M51">
            <v>8024793806</v>
          </cell>
          <cell r="N51" t="str">
            <v>https://drive.google.com/u/0/open?usp=forms_web&amp;id=1qejL3HFJJUfU9Z-iMqDyRIXRiKNTWhwB</v>
          </cell>
          <cell r="O51" t="str">
            <v>LAGOS</v>
          </cell>
        </row>
        <row r="52">
          <cell r="C52" t="str">
            <v>TEMITOPE.DOSUMU@GEOCYCLE.COM</v>
          </cell>
          <cell r="D52" t="str">
            <v>DOSUMU, TEMITOPE OLUJOKE</v>
          </cell>
          <cell r="E52" t="str">
            <v>TEMITOPE.DOSUMU@GEOCYCLE.COM</v>
          </cell>
          <cell r="F52" t="str">
            <v xml:space="preserve">COMMERCIAL MANAGER -  GEOCYCLE </v>
          </cell>
          <cell r="G52" t="str">
            <v xml:space="preserve">GEOCYCLE </v>
          </cell>
          <cell r="H52" t="str">
            <v>FEMALE</v>
          </cell>
          <cell r="I52" t="str">
            <v>EXCO N-1</v>
          </cell>
          <cell r="K52" t="str">
            <v>No</v>
          </cell>
          <cell r="L52">
            <v>12</v>
          </cell>
          <cell r="M52">
            <v>9062964604</v>
          </cell>
          <cell r="N52" t="str">
            <v>https://drive.google.com/u/0/open?usp=forms_web&amp;id=1r8FdNXMo-VBXtB750wlVQugx4UXCnh-A</v>
          </cell>
          <cell r="O52" t="str">
            <v>LAGOS</v>
          </cell>
        </row>
        <row r="53">
          <cell r="C53" t="str">
            <v>OLAWALELATEEF.BAKARE@LAFARGE.COM</v>
          </cell>
          <cell r="D53" t="str">
            <v>BAKARE, OLAWALE LATEEF</v>
          </cell>
          <cell r="E53" t="str">
            <v>OLAWALELATEEF.BAKARE@LAFARGE.COM</v>
          </cell>
          <cell r="F53" t="str">
            <v>COMMERCIAL EXCELLENCE MANAGER</v>
          </cell>
          <cell r="G53" t="str">
            <v xml:space="preserve">COMMERCIAL </v>
          </cell>
          <cell r="H53" t="str">
            <v>MALE</v>
          </cell>
          <cell r="I53" t="str">
            <v>EXCO N-1</v>
          </cell>
          <cell r="K53" t="str">
            <v>No</v>
          </cell>
          <cell r="L53" t="str">
            <v>XXL</v>
          </cell>
          <cell r="M53">
            <v>9062964614</v>
          </cell>
          <cell r="N53" t="str">
            <v>https://drive.google.com/u/0/open?usp=forms_web&amp;id=1fetW6_e91kmJqf7S0O7xL2gpv4I7ZWqd</v>
          </cell>
          <cell r="O53" t="str">
            <v>LAGOS</v>
          </cell>
        </row>
        <row r="54">
          <cell r="C54" t="str">
            <v>OLUYOMI.MOSES@LAFARGE.COM</v>
          </cell>
          <cell r="D54" t="str">
            <v>MOSES, OLUYOMI OLULEKE</v>
          </cell>
          <cell r="E54" t="str">
            <v>OLUYOMI.MOSES@LAFARGE.COM</v>
          </cell>
          <cell r="F54" t="str">
            <v xml:space="preserve">HEAD - MARKETING </v>
          </cell>
          <cell r="G54" t="str">
            <v xml:space="preserve">COMMERCIAL </v>
          </cell>
          <cell r="H54" t="str">
            <v>FEMALE</v>
          </cell>
          <cell r="I54" t="str">
            <v>EXCO N-1</v>
          </cell>
          <cell r="K54" t="str">
            <v>No</v>
          </cell>
          <cell r="L54">
            <v>8</v>
          </cell>
          <cell r="M54">
            <v>8070994402</v>
          </cell>
          <cell r="N54" t="str">
            <v>https://drive.google.com/u/0/open?usp=forms_web&amp;id=129uo2AfaxzQQB8-Yc6E3LvELPNV9oDD4</v>
          </cell>
          <cell r="O54" t="str">
            <v>LAGOS</v>
          </cell>
        </row>
        <row r="55">
          <cell r="C55" t="str">
            <v>ANTHONILIOUS.OKOJIE@LAFARGE.COM</v>
          </cell>
          <cell r="D55" t="str">
            <v>OKOJIE, ANTHONILIOUS ANETO</v>
          </cell>
          <cell r="E55" t="str">
            <v>ANTHONILIOUS.OKOJIE@LAFARGE.COM</v>
          </cell>
          <cell r="F55" t="str">
            <v>COUNTRY HEAD - SALES</v>
          </cell>
          <cell r="G55" t="str">
            <v xml:space="preserve">COMMERCIAL </v>
          </cell>
          <cell r="H55" t="str">
            <v>MALE</v>
          </cell>
          <cell r="I55" t="str">
            <v>EXCO N-1</v>
          </cell>
          <cell r="K55" t="str">
            <v>No</v>
          </cell>
          <cell r="L55" t="str">
            <v>L</v>
          </cell>
          <cell r="M55">
            <v>9062828480</v>
          </cell>
          <cell r="N55" t="str">
            <v>https://drive.google.com/u/0/open?usp=forms_web&amp;id=1HE3Dgzf_YSOOoTk62rlUPWYu-2YCM5Ci</v>
          </cell>
          <cell r="O55" t="str">
            <v>LAGOS</v>
          </cell>
        </row>
        <row r="56">
          <cell r="C56" t="str">
            <v>EMMANUEL.ILABOYA@HOLCIM.COM</v>
          </cell>
          <cell r="D56" t="str">
            <v>ILABOYA, EMMANUEL SUNDAY</v>
          </cell>
          <cell r="E56" t="str">
            <v>EMMANUEL.ILABOYA@HOLCIM.COM</v>
          </cell>
          <cell r="F56" t="str">
            <v xml:space="preserve">HEAD - PRODUCT, INNOVATION &amp; DEVELOPMENT </v>
          </cell>
          <cell r="G56" t="str">
            <v xml:space="preserve">COMMERCIAL </v>
          </cell>
          <cell r="H56" t="str">
            <v>MALE</v>
          </cell>
          <cell r="I56" t="str">
            <v>EXCO N-1</v>
          </cell>
          <cell r="J56" t="str">
            <v>PLANNING COMMITTEE</v>
          </cell>
          <cell r="K56" t="str">
            <v>No</v>
          </cell>
          <cell r="L56" t="str">
            <v>M</v>
          </cell>
          <cell r="M56" t="str">
            <v>+234 9169980846</v>
          </cell>
          <cell r="N56" t="str">
            <v>https://drive.google.com/u/0/open?usp=forms_web&amp;id=1JuF2RxrUoM2QODFn3r4xUhxr1kjsfOMM</v>
          </cell>
          <cell r="O56" t="str">
            <v>LAGOS</v>
          </cell>
        </row>
        <row r="57">
          <cell r="C57" t="str">
            <v>OLATUNJI.ADELEYE@LAFARGE.COM</v>
          </cell>
          <cell r="D57" t="str">
            <v>ADELEYE, OLATUNJI ADEDEJI</v>
          </cell>
          <cell r="E57" t="str">
            <v>OLATUNJI.ADELEYE@LAFARGE.COM</v>
          </cell>
          <cell r="F57" t="str">
            <v>HEAD - CUSTOMER SERVICE</v>
          </cell>
          <cell r="G57" t="str">
            <v xml:space="preserve">COMMERCIAL </v>
          </cell>
          <cell r="H57" t="str">
            <v>MALE</v>
          </cell>
          <cell r="I57" t="str">
            <v>EXCO N-1</v>
          </cell>
          <cell r="J57" t="str">
            <v>PLANNING COMMITTEE</v>
          </cell>
          <cell r="K57" t="str">
            <v>No</v>
          </cell>
          <cell r="L57" t="str">
            <v>XL</v>
          </cell>
          <cell r="M57">
            <v>9070293430</v>
          </cell>
          <cell r="N57" t="str">
            <v>https://drive.google.com/u/0/open?usp=forms_web&amp;id=1RqmQTy4c_W4XLj4rsz5Hw9_HgwP1U9SB</v>
          </cell>
          <cell r="O57" t="str">
            <v>LAGOS</v>
          </cell>
        </row>
        <row r="58">
          <cell r="C58" t="str">
            <v>KAYODE.OLUWASEUN@LAFARGE.COM</v>
          </cell>
          <cell r="D58" t="str">
            <v>KAYODE, OLUWASEUN EMMANUEL</v>
          </cell>
          <cell r="E58" t="str">
            <v>KAYODE.OLUWASEUN@LAFARGE.COM</v>
          </cell>
          <cell r="F58" t="str">
            <v>HEAD - COMMERCIAL PERFORMANCE &amp; PLANNING</v>
          </cell>
          <cell r="G58" t="str">
            <v xml:space="preserve">COMMERCIAL </v>
          </cell>
          <cell r="H58" t="str">
            <v>MALE</v>
          </cell>
          <cell r="I58" t="str">
            <v>EXCO N-1</v>
          </cell>
          <cell r="K58" t="str">
            <v>No</v>
          </cell>
          <cell r="L58" t="str">
            <v>XXL</v>
          </cell>
          <cell r="M58">
            <v>9062990823</v>
          </cell>
          <cell r="N58" t="str">
            <v>https://drive.google.com/u/0/open?usp=forms_web&amp;id=1WmMzIYtExVIt-hf1IrH7VVyOy81cWyjs</v>
          </cell>
          <cell r="O58" t="str">
            <v>LAGOS</v>
          </cell>
        </row>
        <row r="59">
          <cell r="C59" t="str">
            <v>OGBONNA.ARUA@LAFARGE.COM</v>
          </cell>
          <cell r="D59" t="str">
            <v>ARUA, OGBONNA AGWU</v>
          </cell>
          <cell r="E59" t="str">
            <v>OGBONNA.ARUA@LAFARGE.COM</v>
          </cell>
          <cell r="F59" t="str">
            <v xml:space="preserve">HEAD - LOGISTICS PROJECTS </v>
          </cell>
          <cell r="G59" t="str">
            <v xml:space="preserve">LOGISTICS </v>
          </cell>
          <cell r="H59" t="str">
            <v>MALE</v>
          </cell>
          <cell r="I59" t="str">
            <v>EXCO N-1</v>
          </cell>
          <cell r="J59" t="str">
            <v>PLANNING COMMITTEE</v>
          </cell>
          <cell r="K59" t="str">
            <v>No</v>
          </cell>
          <cell r="L59" t="str">
            <v>XXL</v>
          </cell>
          <cell r="M59" t="str">
            <v>0703 415 3513</v>
          </cell>
          <cell r="N59" t="str">
            <v>https://drive.google.com/u/0/open?usp=forms_web&amp;id=1heSe58k5JXu9j6RuAQjlJcCwDNYJcaMD</v>
          </cell>
          <cell r="O59" t="str">
            <v>LAGOS</v>
          </cell>
        </row>
        <row r="60">
          <cell r="C60" t="str">
            <v>EFFIOM.EKPENYONG@LAFARGE.COM</v>
          </cell>
          <cell r="D60" t="str">
            <v>ESSIEN, EKPENYONG EFFIOM</v>
          </cell>
          <cell r="E60" t="str">
            <v>EFFIOM.EKPENYONG@LAFARGE.COM</v>
          </cell>
          <cell r="F60" t="str">
            <v>HEAD - LOGISTICS  EAST</v>
          </cell>
          <cell r="G60" t="str">
            <v xml:space="preserve">LOGISTICS </v>
          </cell>
          <cell r="H60" t="str">
            <v>MALE</v>
          </cell>
          <cell r="I60" t="str">
            <v>EXCO N-1</v>
          </cell>
          <cell r="K60" t="str">
            <v>Yes</v>
          </cell>
          <cell r="L60" t="str">
            <v>XL</v>
          </cell>
          <cell r="M60">
            <v>7034103354</v>
          </cell>
          <cell r="N60" t="str">
            <v>https://drive.google.com/u/0/open?usp=forms_web&amp;id=1vPhPQcK69y_sGGS4gsFsVRyTI1WHjHwh</v>
          </cell>
          <cell r="O60" t="str">
            <v>MFAMOSING PLANT</v>
          </cell>
        </row>
        <row r="61">
          <cell r="C61" t="str">
            <v>CHIDINMA.OKONKWO@LAFARGE.COM</v>
          </cell>
          <cell r="D61" t="str">
            <v>IWUEZE-IFEANYI, CHIDINMA JOY</v>
          </cell>
          <cell r="E61" t="str">
            <v>CHIDINMA.OKONKWO@LAFARGE.COM</v>
          </cell>
          <cell r="F61" t="str">
            <v>HEAD - LOGISTICS WEST</v>
          </cell>
          <cell r="G61" t="str">
            <v xml:space="preserve">LOGISTICS </v>
          </cell>
          <cell r="H61" t="str">
            <v>FEMALE</v>
          </cell>
          <cell r="I61" t="str">
            <v>EXCO N-1</v>
          </cell>
          <cell r="J61" t="str">
            <v>PLANNING COMMITTEE</v>
          </cell>
          <cell r="K61" t="str">
            <v>No</v>
          </cell>
          <cell r="L61">
            <v>18</v>
          </cell>
          <cell r="M61">
            <v>7034130649</v>
          </cell>
          <cell r="N61" t="str">
            <v>https://drive.google.com/u/0/open?usp=forms_web&amp;id=1N-nSsoiSr4OwoAKyCCGbBYoLf32SkTcY</v>
          </cell>
          <cell r="O61" t="str">
            <v>EWEKORO PLANT</v>
          </cell>
        </row>
        <row r="62">
          <cell r="C62" t="str">
            <v>MUSA.BUNGUM@LAFARGE.COM</v>
          </cell>
          <cell r="D62" t="str">
            <v>MADAKI, MUSA BUNGUM</v>
          </cell>
          <cell r="E62" t="str">
            <v>MUSA.BUNGUM@LAFARGE.COM</v>
          </cell>
          <cell r="F62" t="str">
            <v>HEAD - LOGISTICS NORTH</v>
          </cell>
          <cell r="G62" t="str">
            <v xml:space="preserve">LOGISTICS </v>
          </cell>
          <cell r="H62" t="str">
            <v>MALE</v>
          </cell>
          <cell r="I62" t="str">
            <v>EXCO N-1</v>
          </cell>
          <cell r="K62" t="str">
            <v>Yes</v>
          </cell>
          <cell r="L62" t="str">
            <v>XXL</v>
          </cell>
          <cell r="M62">
            <v>8028329085</v>
          </cell>
          <cell r="N62" t="str">
            <v>https://drive.google.com/u/0/open?usp=forms_web&amp;id=1IEie4hkxE2BUk3j3GK61gXnFA1uNp9LI</v>
          </cell>
          <cell r="O62" t="str">
            <v>ASHAKA PLANT</v>
          </cell>
        </row>
        <row r="63">
          <cell r="C63" t="str">
            <v>TAIWO.JIMOH@LAFARGE.COM</v>
          </cell>
          <cell r="D63" t="str">
            <v>JIMOH, TAIWO LUQMAN</v>
          </cell>
          <cell r="E63" t="str">
            <v>TAIWO.JIMOH@LAFARGE.COM</v>
          </cell>
          <cell r="F63" t="str">
            <v>HEAD - LOGISTICS DEPOT OPERATIONS</v>
          </cell>
          <cell r="G63" t="str">
            <v xml:space="preserve">LOGISTICS </v>
          </cell>
          <cell r="H63" t="str">
            <v>MALE</v>
          </cell>
          <cell r="I63" t="str">
            <v>EXCO N-1</v>
          </cell>
          <cell r="K63" t="str">
            <v>No</v>
          </cell>
          <cell r="L63" t="str">
            <v>XL</v>
          </cell>
          <cell r="M63">
            <v>8083134433</v>
          </cell>
          <cell r="N63" t="str">
            <v>https://drive.google.com/u/0/open?usp=forms_web&amp;id=1a23TAeUScN_f3V-DKu4lQe0M4oyWCJzt</v>
          </cell>
          <cell r="O63" t="str">
            <v>LAGOS</v>
          </cell>
        </row>
        <row r="64">
          <cell r="C64" t="str">
            <v>GABRIEL.IBIYEMI@LAFARGE.COM</v>
          </cell>
          <cell r="D64" t="str">
            <v>IBIYEMI, AFOLABI GABRIEL</v>
          </cell>
          <cell r="E64" t="str">
            <v>GABRIEL.IBIYEMI@LAFARGE.COM</v>
          </cell>
          <cell r="F64" t="str">
            <v>HEAD - CATEGORY DIRECT SERVICES</v>
          </cell>
          <cell r="G64" t="str">
            <v>PROCUREMENT</v>
          </cell>
          <cell r="H64" t="str">
            <v>MALE</v>
          </cell>
          <cell r="I64" t="str">
            <v>EXCO N-1</v>
          </cell>
          <cell r="K64" t="str">
            <v>No</v>
          </cell>
          <cell r="L64" t="str">
            <v>M</v>
          </cell>
          <cell r="M64">
            <v>8020523798</v>
          </cell>
          <cell r="N64" t="str">
            <v>https://drive.google.com/u/0/open?usp=forms_web&amp;id=16c21PSW_CfIUqQeMh0Mxws-O2_RWwl_Z</v>
          </cell>
          <cell r="O64" t="str">
            <v>LAGOS</v>
          </cell>
        </row>
        <row r="65">
          <cell r="C65" t="str">
            <v>LAMBERT.OJIEH@LAFARGE.COM</v>
          </cell>
          <cell r="D65" t="str">
            <v xml:space="preserve">OJIEH, LAMBERT UGOCHUKWU </v>
          </cell>
          <cell r="E65" t="str">
            <v>LAMBERT.OJIEH@LAFARGE.COM</v>
          </cell>
          <cell r="F65" t="str">
            <v xml:space="preserve">HEAD - CATEGORY INDIRECT SERVICES </v>
          </cell>
          <cell r="G65" t="str">
            <v>PROCUREMENT</v>
          </cell>
          <cell r="H65" t="str">
            <v>MALE</v>
          </cell>
          <cell r="I65" t="str">
            <v>EXCO N-1</v>
          </cell>
          <cell r="K65" t="str">
            <v>No</v>
          </cell>
          <cell r="L65" t="str">
            <v>L</v>
          </cell>
          <cell r="M65">
            <v>8029408224</v>
          </cell>
          <cell r="N65" t="str">
            <v>https://drive.google.com/u/0/open?usp=forms_web&amp;id=1jiba4jNS5SrXBPFxBh36QQyzve3DGNSs</v>
          </cell>
          <cell r="O65" t="str">
            <v>LAGOS</v>
          </cell>
        </row>
        <row r="66">
          <cell r="C66" t="str">
            <v>MFONOBONG.AKPAN@LAFARGE.COM</v>
          </cell>
          <cell r="D66" t="str">
            <v>AKPAN, MFONOBONG KINGSLEY</v>
          </cell>
          <cell r="E66" t="str">
            <v>MFONOBONG.AKPAN@LAFARGE.COM</v>
          </cell>
          <cell r="F66" t="str">
            <v>HEAD - LOGISTICS, PROCUREMENT &amp; PROJECTS</v>
          </cell>
          <cell r="G66" t="str">
            <v>PROCUREMENT</v>
          </cell>
          <cell r="H66" t="str">
            <v>MALE</v>
          </cell>
          <cell r="I66" t="str">
            <v>EXCO N-1</v>
          </cell>
          <cell r="K66" t="str">
            <v>Yes</v>
          </cell>
          <cell r="L66" t="str">
            <v>XL</v>
          </cell>
          <cell r="M66">
            <v>9038869811</v>
          </cell>
          <cell r="N66" t="str">
            <v>https://drive.google.com/u/0/open?usp=forms_web&amp;id=1AYS0RqPv9kLtFQDs-4P8HT3hI2f3OMyl</v>
          </cell>
          <cell r="O66" t="str">
            <v>LAGOS</v>
          </cell>
        </row>
        <row r="67">
          <cell r="C67" t="str">
            <v>SHARAFA.ONAOLAPO@LAFARGE.COM</v>
          </cell>
          <cell r="D67" t="str">
            <v>ONAOLAPO, SHARAFA MORADEYO</v>
          </cell>
          <cell r="E67" t="str">
            <v>SHARAFA.ONAOLAPO@LAFARGE.COM</v>
          </cell>
          <cell r="F67" t="str">
            <v>PROCUREMENT PROCESS &amp; PERFORMANCE MANAGER</v>
          </cell>
          <cell r="G67" t="str">
            <v>PROCUREMENT</v>
          </cell>
          <cell r="H67" t="str">
            <v>MALE</v>
          </cell>
          <cell r="I67" t="str">
            <v>EXCO N-1</v>
          </cell>
          <cell r="K67" t="str">
            <v>Yes</v>
          </cell>
          <cell r="L67" t="str">
            <v>L</v>
          </cell>
          <cell r="M67" t="str">
            <v>0802 887 2725</v>
          </cell>
          <cell r="N67" t="str">
            <v>https://drive.google.com/u/0/open?usp=forms_web&amp;id=1ivpuaz99Alp8QjKwQG46MsL6xi-3xGOu</v>
          </cell>
          <cell r="O67" t="str">
            <v>LAGOS</v>
          </cell>
        </row>
        <row r="68">
          <cell r="C68" t="str">
            <v>LANRE.ABOSEDE@LAFARGE.COM</v>
          </cell>
          <cell r="D68" t="str">
            <v>ABOSEDE, LANRE AUGUSTINE</v>
          </cell>
          <cell r="E68" t="str">
            <v>LANRE.ABOSEDE@LAFARGE.COM</v>
          </cell>
          <cell r="F68" t="str">
            <v>HEAD - PROCUREMENT OPERATIONS</v>
          </cell>
          <cell r="G68" t="str">
            <v>PROCUREMENT</v>
          </cell>
          <cell r="H68" t="str">
            <v>MALE</v>
          </cell>
          <cell r="I68" t="str">
            <v>EXCO N-1</v>
          </cell>
          <cell r="K68" t="str">
            <v>No</v>
          </cell>
          <cell r="L68" t="str">
            <v>L</v>
          </cell>
          <cell r="M68">
            <v>8023389416</v>
          </cell>
          <cell r="N68" t="str">
            <v>https://drive.google.com/u/0/open?usp=forms_web&amp;id=1usqOVSqz8fG90t2vr1O0kZ8vpZNtv-by</v>
          </cell>
          <cell r="O68" t="str">
            <v>LAGOS</v>
          </cell>
        </row>
        <row r="69">
          <cell r="C69" t="str">
            <v>OLUWAFAYOKE.LAWAL@LAFARGE.COM</v>
          </cell>
          <cell r="D69" t="str">
            <v>LAWAL, OLUWAFAYOKE ANUOLUWA</v>
          </cell>
          <cell r="E69" t="str">
            <v>OLUWAFAYOKE.LAWAL@LAFARGE.COM</v>
          </cell>
          <cell r="F69" t="str">
            <v xml:space="preserve">HEAD - CATEGORY, LOGISTICS &amp; PROJECTS </v>
          </cell>
          <cell r="G69" t="str">
            <v>PROCUREMENT</v>
          </cell>
          <cell r="H69" t="str">
            <v>FEMALE</v>
          </cell>
          <cell r="I69" t="str">
            <v>EXCO N-1</v>
          </cell>
          <cell r="K69" t="str">
            <v>No</v>
          </cell>
          <cell r="L69">
            <v>14</v>
          </cell>
          <cell r="M69">
            <v>9139377993</v>
          </cell>
          <cell r="N69" t="str">
            <v>https://drive.google.com/u/0/open?usp=forms_web&amp;id=1wXN_SVj36L0GtU8lTt7l5qkKQI8pLRcn</v>
          </cell>
          <cell r="O69" t="str">
            <v>LAGOS</v>
          </cell>
        </row>
        <row r="70">
          <cell r="C70" t="str">
            <v>ODENIYI.AKINOLA.TEMITOPE@LAFARGE.COM</v>
          </cell>
          <cell r="D70" t="str">
            <v>ODENIYI, AKINOLA TEMITOPE</v>
          </cell>
          <cell r="E70" t="str">
            <v>ODENIYI.AKINOLA.TEMITOPE@LAFARGE.COM</v>
          </cell>
          <cell r="F70" t="str">
            <v>HEAD - PERFORMANCE &amp; PLANNING</v>
          </cell>
          <cell r="G70" t="str">
            <v xml:space="preserve">SUPPLY CHAIN </v>
          </cell>
          <cell r="H70" t="str">
            <v>MALE</v>
          </cell>
          <cell r="I70" t="str">
            <v>EXCO N-1</v>
          </cell>
          <cell r="K70" t="str">
            <v>No</v>
          </cell>
          <cell r="L70" t="str">
            <v>M</v>
          </cell>
          <cell r="M70">
            <v>8034537671</v>
          </cell>
          <cell r="N70" t="str">
            <v>https://drive.google.com/u/0/open?usp=forms_web&amp;id=1lcAE6tBMEIiB22k-CZIATCv8HOQ4kL7e</v>
          </cell>
          <cell r="O70" t="str">
            <v>LAGOS</v>
          </cell>
        </row>
        <row r="71">
          <cell r="C71" t="str">
            <v>MARK.REGINALD.EDWARDS@LAFARGE.COM</v>
          </cell>
          <cell r="D71" t="str">
            <v>EDWARDS, MARK REGINALD</v>
          </cell>
          <cell r="E71" t="str">
            <v>MARK.REGINALD.EDWARDS@LAFARGE.COM</v>
          </cell>
          <cell r="F71" t="str">
            <v>OPERATIONS MANAGER - A&amp;C</v>
          </cell>
          <cell r="G71" t="str">
            <v>AGGREGATES &amp; CONCRETE</v>
          </cell>
          <cell r="H71" t="str">
            <v>MALE</v>
          </cell>
          <cell r="I71" t="str">
            <v>EXCO N-1</v>
          </cell>
          <cell r="K71" t="str">
            <v>No</v>
          </cell>
          <cell r="L71" t="str">
            <v>XXXL</v>
          </cell>
          <cell r="M71" t="str">
            <v>0708 8604701</v>
          </cell>
          <cell r="N71" t="str">
            <v>https://drive.google.com/u/0/open?usp=forms_web&amp;id=1WZXtIozdoewuj1xpEeYT1-DYQ-IfE716</v>
          </cell>
          <cell r="O71" t="str">
            <v>LAGOS</v>
          </cell>
        </row>
        <row r="72">
          <cell r="C72" t="str">
            <v>ODEWUSI.SAMSON@LAFARGE.COM</v>
          </cell>
          <cell r="D72" t="str">
            <v xml:space="preserve">ODEWUSI, SAMSON OLUSOLA </v>
          </cell>
          <cell r="E72" t="str">
            <v>ODEWUSI.SAMSON@LAFARGE.COM</v>
          </cell>
          <cell r="F72" t="str">
            <v>ACTING AREA MANAGER - PORT HARCOURT &amp; ABUJA</v>
          </cell>
          <cell r="G72" t="str">
            <v>AGGREGATES &amp; CONCRETE</v>
          </cell>
          <cell r="H72" t="str">
            <v>MALE</v>
          </cell>
          <cell r="I72" t="str">
            <v>EXCO N-1</v>
          </cell>
          <cell r="K72" t="str">
            <v>Yes</v>
          </cell>
          <cell r="L72" t="str">
            <v>XL</v>
          </cell>
          <cell r="M72">
            <v>8120878117</v>
          </cell>
          <cell r="N72" t="str">
            <v>https://drive.google.com/u/0/open?usp=forms_web&amp;id=1ODmHapCLrMm4O73uelwcRY9YH-XS14VX</v>
          </cell>
          <cell r="O72" t="str">
            <v>TRANS AMADI PLANT</v>
          </cell>
        </row>
        <row r="73">
          <cell r="C73" t="str">
            <v>AKAN.UKAP@LAFARGE.COM</v>
          </cell>
          <cell r="D73" t="str">
            <v>UKAP, AKAN GEORGE</v>
          </cell>
          <cell r="E73" t="str">
            <v>AKAN.UKAP@LAFARGE.COM</v>
          </cell>
          <cell r="F73" t="str">
            <v>ACTING TECHNICAL MANAGER - A&amp;C</v>
          </cell>
          <cell r="G73" t="str">
            <v>AGGREGATES &amp; CONCRETE</v>
          </cell>
          <cell r="H73" t="str">
            <v>MALE</v>
          </cell>
          <cell r="I73" t="str">
            <v>EXCO N-1</v>
          </cell>
          <cell r="K73" t="str">
            <v>No</v>
          </cell>
          <cell r="L73" t="str">
            <v>XL</v>
          </cell>
          <cell r="M73">
            <v>9062682779</v>
          </cell>
          <cell r="N73" t="str">
            <v>https://drive.google.com/u/0/open?usp=forms_web&amp;id=14qeO6Sx4OwgHAqKkF6i8hROZ-oByrnXO</v>
          </cell>
          <cell r="O73" t="str">
            <v>LAGOS</v>
          </cell>
        </row>
        <row r="74">
          <cell r="C74" t="str">
            <v>KAYODE.AKINTOLU@LAFARGE.COM</v>
          </cell>
          <cell r="D74" t="str">
            <v>AKINTOLU, KAYODE IBRAHIM</v>
          </cell>
          <cell r="E74" t="str">
            <v>KAYODE.AKINTOLU@LAFARGE.COM</v>
          </cell>
          <cell r="F74" t="str">
            <v xml:space="preserve">AREA MANAGER - LAGOS </v>
          </cell>
          <cell r="G74" t="str">
            <v>AGGREGATES &amp; CONCRETE</v>
          </cell>
          <cell r="H74" t="str">
            <v>MALE</v>
          </cell>
          <cell r="I74" t="str">
            <v>EXCO N-1</v>
          </cell>
          <cell r="K74" t="str">
            <v>No</v>
          </cell>
          <cell r="L74" t="str">
            <v>XXL</v>
          </cell>
          <cell r="M74">
            <v>8086633083</v>
          </cell>
          <cell r="N74" t="str">
            <v>https://drive.google.com/u/0/open?usp=forms_web&amp;id=1pf_heFYBAOoab6BAKvLCFesI7w286ssE</v>
          </cell>
          <cell r="O74" t="str">
            <v>LAGOS</v>
          </cell>
        </row>
        <row r="75">
          <cell r="C75" t="str">
            <v>saidi.faragi@lafarge.com</v>
          </cell>
          <cell r="D75" t="str">
            <v>Saidi FARAGI AHMED</v>
          </cell>
          <cell r="E75" t="str">
            <v>saidi.faragi@lafarge.com</v>
          </cell>
          <cell r="F75" t="str">
            <v xml:space="preserve">SECURITY MANAGER - NORTH EAST </v>
          </cell>
          <cell r="G75" t="str">
            <v>SECURITY</v>
          </cell>
          <cell r="H75" t="str">
            <v>MALE</v>
          </cell>
          <cell r="I75" t="str">
            <v>EXCO N-1</v>
          </cell>
          <cell r="K75" t="e">
            <v>#N/A</v>
          </cell>
          <cell r="L75" t="str">
            <v>L</v>
          </cell>
          <cell r="M75" t="e">
            <v>#N/A</v>
          </cell>
          <cell r="N75" t="e">
            <v>#N/A</v>
          </cell>
          <cell r="O75" t="str">
            <v>ASHAKA PLANT</v>
          </cell>
        </row>
        <row r="76">
          <cell r="C76" t="str">
            <v>ADEBOBOLA.EMMANUEL@LAFARGE.COM</v>
          </cell>
          <cell r="D76" t="str">
            <v>EMMANUEL, ADEBOBOLA SUNDAY</v>
          </cell>
          <cell r="E76" t="str">
            <v>ADEBOBOLA.EMMANUEL@LAFARGE.COM</v>
          </cell>
          <cell r="F76" t="str">
            <v>FLEET TRANSPORT MANAGER</v>
          </cell>
          <cell r="G76" t="str">
            <v>SECURITY</v>
          </cell>
          <cell r="H76" t="str">
            <v>MALE</v>
          </cell>
          <cell r="I76" t="str">
            <v>EXCO N-1</v>
          </cell>
          <cell r="K76" t="str">
            <v>No</v>
          </cell>
          <cell r="L76" t="str">
            <v>S</v>
          </cell>
          <cell r="M76">
            <v>8020521544</v>
          </cell>
          <cell r="N76" t="str">
            <v>https://drive.google.com/u/0/open?usp=forms_web&amp;id=1q-2wYh-8jY0ok2DNxxFG97-YWx4Z0HNZ</v>
          </cell>
          <cell r="O76" t="str">
            <v>LAGOS</v>
          </cell>
        </row>
        <row r="77">
          <cell r="C77" t="str">
            <v>OLUFUNKE.ADEWUYI@LAFARGE.COM</v>
          </cell>
          <cell r="D77" t="str">
            <v>MADOJUTIMI, OLUFUNKE</v>
          </cell>
          <cell r="E77" t="str">
            <v>OLUFUNKE.ADEWUYI@LAFARGE.COM</v>
          </cell>
          <cell r="F77" t="str">
            <v>COUNTRY ENVIRONMENT MANAGER</v>
          </cell>
          <cell r="G77" t="str">
            <v>SAFETY, HEALTH &amp; ENVIRONMENT</v>
          </cell>
          <cell r="H77" t="str">
            <v>FEMALE</v>
          </cell>
          <cell r="I77" t="str">
            <v>EXCO N-1</v>
          </cell>
          <cell r="K77" t="str">
            <v>No</v>
          </cell>
          <cell r="L77">
            <v>12</v>
          </cell>
          <cell r="M77">
            <v>8026515800</v>
          </cell>
          <cell r="N77" t="str">
            <v>https://drive.google.com/u/0/open?usp=forms_web&amp;id=1xRainI5GSYo5lYbZVPMlWWEYjvaqTMJc</v>
          </cell>
          <cell r="O77" t="str">
            <v>LAGOS</v>
          </cell>
        </row>
        <row r="78">
          <cell r="C78" t="str">
            <v>CHIMAOBI.OKORONKWO@LAFARGE.COM</v>
          </cell>
          <cell r="D78" t="str">
            <v>OKORONKWO, CHIMAOBI</v>
          </cell>
          <cell r="E78" t="str">
            <v>CHIMAOBI.OKORONKWO@LAFARGE.COM</v>
          </cell>
          <cell r="F78" t="str">
            <v>OCCUPATIONAL HEALTH COORDINATOR</v>
          </cell>
          <cell r="G78" t="str">
            <v>SAFETY, HEALTH &amp; ENVIRONMENT</v>
          </cell>
          <cell r="H78" t="str">
            <v>MALE</v>
          </cell>
          <cell r="I78" t="str">
            <v>EXCO N-1</v>
          </cell>
          <cell r="K78" t="str">
            <v>No</v>
          </cell>
          <cell r="L78" t="str">
            <v>XL</v>
          </cell>
          <cell r="M78">
            <v>8127925856</v>
          </cell>
          <cell r="N78" t="str">
            <v>https://drive.google.com/u/0/open?usp=forms_web&amp;id=1BtSVorVe9TPBU2kKLjDtCOBR8oEIzC1Z</v>
          </cell>
          <cell r="O78" t="str">
            <v>LAGOS</v>
          </cell>
        </row>
        <row r="79">
          <cell r="C79" t="str">
            <v>PATRICK.OHAEGBU@LAFARGE.COM</v>
          </cell>
          <cell r="D79" t="str">
            <v>OHAEGBU, PATRICK NKENCHO</v>
          </cell>
          <cell r="E79" t="str">
            <v>PATRICK.OHAEGBU@LAFARGE.COM</v>
          </cell>
          <cell r="F79" t="str">
            <v>COUNTRY DEPOT OPERATIONS HEALTH &amp; SAFETY MANAGER</v>
          </cell>
          <cell r="G79" t="str">
            <v>SAFETY, HEALTH &amp; ENVIRONMENT</v>
          </cell>
          <cell r="H79" t="str">
            <v>MALE</v>
          </cell>
          <cell r="I79" t="str">
            <v>EXCO N-1</v>
          </cell>
          <cell r="K79" t="str">
            <v>No</v>
          </cell>
          <cell r="L79" t="str">
            <v>L</v>
          </cell>
          <cell r="M79">
            <v>2348025322373</v>
          </cell>
          <cell r="N79" t="str">
            <v>https://drive.google.com/u/0/open?usp=forms_web&amp;id=1r4sJKtBYQI_ptXyMRLgrpF7aE8TjKjOg</v>
          </cell>
          <cell r="O79" t="str">
            <v>LAGOS</v>
          </cell>
        </row>
        <row r="80">
          <cell r="C80" t="str">
            <v>NNAMDI.ESIONYE@LAFARGE.COM</v>
          </cell>
          <cell r="D80" t="str">
            <v xml:space="preserve">ESIONYE, NNAMDI ONYEBUENYI </v>
          </cell>
          <cell r="E80" t="str">
            <v>NNAMDI.ESIONYE@LAFARGE.COM</v>
          </cell>
          <cell r="F80" t="str">
            <v xml:space="preserve">SENIOR MANAGER - LEGAL OPERATIONS  </v>
          </cell>
          <cell r="G80" t="str">
            <v>LEGAL</v>
          </cell>
          <cell r="H80" t="str">
            <v>MALE</v>
          </cell>
          <cell r="I80" t="str">
            <v>EXCO N-1</v>
          </cell>
          <cell r="K80" t="str">
            <v>No</v>
          </cell>
          <cell r="L80" t="str">
            <v>L</v>
          </cell>
          <cell r="M80">
            <v>9062682772</v>
          </cell>
          <cell r="N80" t="str">
            <v>https://drive.google.com/u/0/open?usp=forms_web&amp;id=1raqo6iSyEvdqkPe3X-H43jPiu42wS8ka</v>
          </cell>
          <cell r="O80" t="str">
            <v>LAGOS</v>
          </cell>
        </row>
        <row r="81">
          <cell r="C81" t="str">
            <v>ANUOLUWAPO.GBADEGESIN@LAFARGE.COM</v>
          </cell>
          <cell r="D81" t="str">
            <v>GBADEGESIN, ANUOLUWAPO ADEOLA</v>
          </cell>
          <cell r="E81" t="str">
            <v>ANUOLUWAPO.GBADEGESIN@LAFARGE.COM</v>
          </cell>
          <cell r="F81" t="str">
            <v xml:space="preserve">LEGAL COMPLIANCE OFFICER NIGERIA/AREA COMPLIANCE OFFICER EAST &amp; SOUTH AFRICA </v>
          </cell>
          <cell r="G81" t="str">
            <v>LEGAL</v>
          </cell>
          <cell r="H81" t="str">
            <v>FEMALE</v>
          </cell>
          <cell r="I81" t="str">
            <v>EXCO N-1</v>
          </cell>
          <cell r="K81" t="str">
            <v>No</v>
          </cell>
          <cell r="L81">
            <v>12</v>
          </cell>
          <cell r="M81">
            <v>8127925861</v>
          </cell>
          <cell r="N81" t="str">
            <v>https://drive.google.com/u/0/open?usp=forms_web&amp;id=1gbzeS0caPLghld4y7Se57c-8goFKWA7m</v>
          </cell>
          <cell r="O81" t="str">
            <v>LAGOS</v>
          </cell>
        </row>
        <row r="82">
          <cell r="C82" t="str">
            <v>GINIKANWA.FRANK-DURUGBOR@LAFARGE.COM</v>
          </cell>
          <cell r="D82" t="str">
            <v>FRANK-DURUGBOR, GINIKANWA GOLD</v>
          </cell>
          <cell r="E82" t="str">
            <v>GINIKANWA.FRANK-DURUGBOR@LAFARGE.COM</v>
          </cell>
          <cell r="F82" t="str">
            <v xml:space="preserve">HEAD - CORPORATE COMMUNICATIONS </v>
          </cell>
          <cell r="G82" t="str">
            <v xml:space="preserve">COMMUNICATIONS, PUBLIC AFFAIRS &amp; SUSTAINABILITY DEVELOPMENT </v>
          </cell>
          <cell r="H82" t="str">
            <v>FEMALE</v>
          </cell>
          <cell r="I82" t="str">
            <v>EXCO N-1</v>
          </cell>
          <cell r="J82" t="str">
            <v>PLANNING COMMITTEE</v>
          </cell>
          <cell r="K82" t="str">
            <v>No</v>
          </cell>
          <cell r="L82">
            <v>14</v>
          </cell>
          <cell r="M82">
            <v>8127925501</v>
          </cell>
          <cell r="N82" t="str">
            <v>https://drive.google.com/u/0/open?usp=forms_web&amp;id=1wKFrZsfOUSG0vlan07kkdwj-ckQpos8w</v>
          </cell>
          <cell r="O82" t="str">
            <v>LAGOS</v>
          </cell>
        </row>
        <row r="83">
          <cell r="C83" t="str">
            <v>gabriel.pollyn@lafarge.com</v>
          </cell>
          <cell r="D83" t="str">
            <v>POLLYN, GABRIEL ABINYE</v>
          </cell>
          <cell r="E83" t="str">
            <v>gabriel.pollyn@lafarge.com</v>
          </cell>
          <cell r="F83" t="str">
            <v xml:space="preserve">HEAD - BRAND &amp; SUSTAINABILITY </v>
          </cell>
          <cell r="G83" t="str">
            <v xml:space="preserve">COMMUNICATIONS, PUBLIC AFFAIRS &amp; SUSTAINABILITY DEVELOPMENT </v>
          </cell>
          <cell r="H83" t="str">
            <v>MALE</v>
          </cell>
          <cell r="I83" t="str">
            <v>EXCO N-1</v>
          </cell>
          <cell r="K83" t="str">
            <v>No</v>
          </cell>
          <cell r="L83" t="str">
            <v>XL</v>
          </cell>
          <cell r="M83">
            <v>7074361730</v>
          </cell>
          <cell r="N83" t="str">
            <v>https://drive.google.com/u/0/open?usp=forms_web&amp;id=10bpm41yToMgsR18VGoPAhZWsFBHEY0gM</v>
          </cell>
          <cell r="O83" t="str">
            <v>LAGOS</v>
          </cell>
        </row>
        <row r="84">
          <cell r="C84" t="str">
            <v>ALIYU.MAAJI@LAFARGE.COM</v>
          </cell>
          <cell r="D84" t="str">
            <v>MA'AJI, ALIYU ILIYASU</v>
          </cell>
          <cell r="E84" t="str">
            <v>ALIYU.MAAJI@LAFARGE.COM</v>
          </cell>
          <cell r="F84" t="str">
            <v>HEAD - PUBLIC AFFAIRS</v>
          </cell>
          <cell r="G84" t="str">
            <v xml:space="preserve">COMMUNICATIONS, PUBLIC AFFAIRS &amp; SUSTAINABILITY DEVELOPMENT </v>
          </cell>
          <cell r="H84" t="str">
            <v>MALE</v>
          </cell>
          <cell r="I84" t="str">
            <v>EXCO N-1</v>
          </cell>
          <cell r="K84" t="str">
            <v>Yes</v>
          </cell>
          <cell r="L84" t="str">
            <v>XXL</v>
          </cell>
          <cell r="M84">
            <v>9027549168</v>
          </cell>
          <cell r="N84" t="str">
            <v>https://drive.google.com/u/0/open?usp=forms_web&amp;id=1TZG8IFeeV2JHUxoZOm3k_BOmzJIPbkxh</v>
          </cell>
          <cell r="O84" t="str">
            <v>ABUJA</v>
          </cell>
        </row>
        <row r="85">
          <cell r="C85" t="str">
            <v>ADEBIMPE.TORIOLA@LAFARGE.COM</v>
          </cell>
          <cell r="D85" t="str">
            <v>TORIOLA, ADEBIMPE OLATUNBOSUN</v>
          </cell>
          <cell r="E85" t="str">
            <v>ADEBIMPE.TORIOLA@LAFARGE.COM</v>
          </cell>
          <cell r="F85" t="str">
            <v xml:space="preserve">ASSURANCE MANAGER - COMMERCIAL </v>
          </cell>
          <cell r="G85" t="str">
            <v>CEO</v>
          </cell>
          <cell r="H85" t="str">
            <v>FEMALE</v>
          </cell>
          <cell r="I85" t="str">
            <v>EXCO N-1</v>
          </cell>
          <cell r="K85" t="str">
            <v>Yes</v>
          </cell>
          <cell r="L85">
            <v>14</v>
          </cell>
          <cell r="M85">
            <v>7015834562</v>
          </cell>
          <cell r="N85" t="str">
            <v>https://drive.google.com/u/0/open?usp=forms_web&amp;id=1zTTUKX_JNbz5JYn4T5gwTZAl8C_CjVAT</v>
          </cell>
          <cell r="O85" t="str">
            <v>LAGOS</v>
          </cell>
        </row>
        <row r="86">
          <cell r="C86" t="str">
            <v>ALAYODE.OMOTUNDE@LAFARGE.COM</v>
          </cell>
          <cell r="D86" t="str">
            <v>OMOTUNDE, ALAYODE MOBOLAJI</v>
          </cell>
          <cell r="E86" t="str">
            <v>ALAYODE.OMOTUNDE@LAFARGE.COM</v>
          </cell>
          <cell r="F86" t="str">
            <v xml:space="preserve">ASSURANCE MANAGER - FINANCE &amp; IT/PROCUREMENT </v>
          </cell>
          <cell r="G86" t="str">
            <v>CEO</v>
          </cell>
          <cell r="H86" t="str">
            <v>FEMALE</v>
          </cell>
          <cell r="I86" t="str">
            <v>EXCO N-1</v>
          </cell>
          <cell r="K86" t="str">
            <v>No</v>
          </cell>
          <cell r="L86">
            <v>12</v>
          </cell>
          <cell r="M86">
            <v>8053326063</v>
          </cell>
          <cell r="N86" t="str">
            <v>https://drive.google.com/u/0/open?usp=forms_web&amp;id=1LMjEzLNo_iTobqPediLO5As3idTVbYGK</v>
          </cell>
          <cell r="O86" t="str">
            <v>LAGOS</v>
          </cell>
        </row>
        <row r="87">
          <cell r="C87" t="str">
            <v>LATEEF.ALAKA@LAFARGE.COM</v>
          </cell>
          <cell r="D87" t="str">
            <v>ALAKA, LATEEF BABATUNDE</v>
          </cell>
          <cell r="E87" t="str">
            <v>LATEEF.ALAKA@LAFARGE.COM</v>
          </cell>
          <cell r="F87" t="str">
            <v xml:space="preserve">ASSURANCE MANAGER – INDUSTRIAL /LOGISTICS 
 </v>
          </cell>
          <cell r="G87" t="str">
            <v>CEO</v>
          </cell>
          <cell r="H87" t="str">
            <v>MALE</v>
          </cell>
          <cell r="I87" t="str">
            <v>EXCO N-1</v>
          </cell>
          <cell r="K87" t="str">
            <v>Yes</v>
          </cell>
          <cell r="L87" t="str">
            <v>XL</v>
          </cell>
          <cell r="M87">
            <v>7016837223</v>
          </cell>
          <cell r="N87" t="str">
            <v>https://drive.google.com/u/0/open?usp=forms_web&amp;id=1TajJV2ybIi4QsmH7HbZsI9zH_gSqSp30</v>
          </cell>
          <cell r="O87" t="str">
            <v>MFAMOSING PLANT</v>
          </cell>
        </row>
        <row r="88">
          <cell r="C88" t="str">
            <v>SUNDAY.OGUNYINKA@LAFARGE.COM</v>
          </cell>
          <cell r="D88" t="str">
            <v>OGUNYINKA, OLAKUNLE SUNDAY</v>
          </cell>
          <cell r="E88" t="str">
            <v>SUNDAY.OGUNYINKA@LAFARGE.COM</v>
          </cell>
          <cell r="F88" t="str">
            <v>PROJECT ENGINEER</v>
          </cell>
          <cell r="G88" t="str">
            <v>INDUSTRIAL</v>
          </cell>
          <cell r="H88" t="str">
            <v>MALE</v>
          </cell>
          <cell r="I88" t="str">
            <v>(additional / union)</v>
          </cell>
          <cell r="K88" t="str">
            <v>No</v>
          </cell>
          <cell r="L88" t="str">
            <v>L</v>
          </cell>
          <cell r="M88">
            <v>8085859514</v>
          </cell>
          <cell r="N88" t="str">
            <v>https://drive.google.com/u/0/open?usp=forms_web&amp;id=12ZDqbm3CxwZo60Do6qAJcsEyhFZNXBqz</v>
          </cell>
          <cell r="O88" t="str">
            <v>EWEKORO PLANT</v>
          </cell>
        </row>
        <row r="89">
          <cell r="C89" t="str">
            <v>MOSES.EKPO@LAFARGE.COM</v>
          </cell>
          <cell r="D89" t="str">
            <v>EKPO, OKON MOSES</v>
          </cell>
          <cell r="E89" t="str">
            <v>MOSES.EKPO@LAFARGE.COM</v>
          </cell>
          <cell r="F89" t="str">
            <v>SECTIONAL ENGINEER-INSTRUMENTATION</v>
          </cell>
          <cell r="G89" t="str">
            <v>INDUSTRIAL</v>
          </cell>
          <cell r="H89" t="str">
            <v>MALE</v>
          </cell>
          <cell r="I89" t="str">
            <v>(additional / union)</v>
          </cell>
          <cell r="K89" t="str">
            <v>No</v>
          </cell>
          <cell r="L89" t="str">
            <v>L</v>
          </cell>
          <cell r="M89">
            <v>7034155928</v>
          </cell>
          <cell r="N89" t="str">
            <v>https://drive.google.com/u/0/open?usp=forms_web&amp;id=1P_9XS67pJ9J-Dj5V7AlfgrccrP3LDvUE</v>
          </cell>
          <cell r="O89" t="str">
            <v>MFAMOSING PLANT</v>
          </cell>
        </row>
        <row r="90">
          <cell r="C90" t="str">
            <v>MOHAMMED.KUNDE@LAFARGE.COM</v>
          </cell>
          <cell r="D90" t="str">
            <v>KUNDE, ALI</v>
          </cell>
          <cell r="E90" t="str">
            <v>MOHAMMED.KUNDE@LAFARGE.COM</v>
          </cell>
          <cell r="F90" t="str">
            <v>PLANNER</v>
          </cell>
          <cell r="G90" t="str">
            <v>INDUSTRIAL</v>
          </cell>
          <cell r="H90" t="str">
            <v>MALE</v>
          </cell>
          <cell r="I90" t="str">
            <v>(additional / union)</v>
          </cell>
          <cell r="K90" t="str">
            <v>Yes</v>
          </cell>
          <cell r="L90" t="str">
            <v>XL</v>
          </cell>
          <cell r="M90">
            <v>7060815125</v>
          </cell>
          <cell r="N90" t="str">
            <v>https://drive.google.com/u/0/open?usp=forms_web&amp;id=1BLi-k-BYgCkiSYuLgPnhFcInhTxolWte</v>
          </cell>
          <cell r="O90" t="str">
            <v>ASHAKA PLANT</v>
          </cell>
        </row>
        <row r="91">
          <cell r="C91" t="str">
            <v>ADEWUYI.OLUSOJI@LAFARGE.COM</v>
          </cell>
          <cell r="D91" t="str">
            <v>ADEWUYI, OLUSOJI</v>
          </cell>
          <cell r="E91" t="str">
            <v>ADEWUYI.OLUSOJI@LAFARGE.COM</v>
          </cell>
          <cell r="F91" t="str">
            <v>CRAFTSMAN</v>
          </cell>
          <cell r="G91" t="str">
            <v>INDUSTRIAL</v>
          </cell>
          <cell r="H91" t="str">
            <v>MALE</v>
          </cell>
          <cell r="I91" t="str">
            <v>(additional / union)</v>
          </cell>
          <cell r="K91" t="str">
            <v>Yes</v>
          </cell>
          <cell r="L91" t="str">
            <v>M</v>
          </cell>
          <cell r="M91">
            <v>8061528384</v>
          </cell>
          <cell r="N91" t="str">
            <v>https://drive.google.com/u/0/open?usp=forms_web&amp;id=1TFxvPgcxwp2TgAXF_TPJoPFgXiM-lSir</v>
          </cell>
          <cell r="O91" t="str">
            <v>SAGAMU PLANT</v>
          </cell>
        </row>
        <row r="92">
          <cell r="C92" t="str">
            <v>JAMIU.SALAKO@LAFARGE.COM</v>
          </cell>
          <cell r="D92" t="str">
            <v>SALAKO, JAMIU</v>
          </cell>
          <cell r="E92" t="str">
            <v>JAMIU.SALAKO@LAFARGE.COM</v>
          </cell>
          <cell r="F92" t="str">
            <v>LUBRICATION CRAFTSMAN</v>
          </cell>
          <cell r="G92" t="str">
            <v>INDUSTRIAL</v>
          </cell>
          <cell r="H92" t="str">
            <v>MALE</v>
          </cell>
          <cell r="I92" t="str">
            <v>(additional / union)</v>
          </cell>
          <cell r="K92" t="str">
            <v>Yes</v>
          </cell>
          <cell r="L92" t="str">
            <v>M</v>
          </cell>
          <cell r="M92">
            <v>8030652020</v>
          </cell>
          <cell r="N92" t="str">
            <v>https://drive.google.com/u/0/open?usp=forms_web&amp;id=1pcQr0lIw3li3sVkCtzLhUjP3tAOX6ZTM</v>
          </cell>
          <cell r="O92" t="str">
            <v>EWEKORO PLANT</v>
          </cell>
        </row>
        <row r="93">
          <cell r="C93" t="str">
            <v>JULIET.ABUATO@LAFARGE.COM</v>
          </cell>
          <cell r="D93" t="str">
            <v>ATSU-ABUATO, JULIET</v>
          </cell>
          <cell r="E93" t="str">
            <v>JULIET.ABUATO@LAFARGE.COM</v>
          </cell>
          <cell r="F93" t="str">
            <v>DATABASE ENTRY OPERATOR</v>
          </cell>
          <cell r="G93" t="str">
            <v>INDUSTRIAL</v>
          </cell>
          <cell r="H93" t="str">
            <v>FEMALE</v>
          </cell>
          <cell r="I93" t="str">
            <v>(additional / union)</v>
          </cell>
          <cell r="K93" t="str">
            <v>Yes</v>
          </cell>
          <cell r="L93">
            <v>18</v>
          </cell>
          <cell r="M93">
            <v>7065036062</v>
          </cell>
          <cell r="N93" t="str">
            <v>https://drive.google.com/u/0/open?usp=forms_web&amp;id=1aypgz7ILpZl9Hpng7rAtmi1LIpjYj-8c</v>
          </cell>
          <cell r="O93" t="str">
            <v>MFAMOSING PLANT</v>
          </cell>
        </row>
        <row r="94">
          <cell r="C94" t="str">
            <v>ibrahim.hamma@lafarge.com</v>
          </cell>
          <cell r="D94" t="str">
            <v>HAMMA, IBRAHIM</v>
          </cell>
          <cell r="E94" t="str">
            <v>ibrahim.hamma@lafarge.com</v>
          </cell>
          <cell r="F94" t="str">
            <v xml:space="preserve">Patroller </v>
          </cell>
          <cell r="G94" t="str">
            <v>INDUSTRIAL</v>
          </cell>
          <cell r="H94" t="str">
            <v>MALE</v>
          </cell>
          <cell r="I94" t="str">
            <v>(additional / union)</v>
          </cell>
          <cell r="K94" t="str">
            <v>Yes</v>
          </cell>
          <cell r="L94" t="str">
            <v>XL</v>
          </cell>
          <cell r="M94">
            <v>8020523985</v>
          </cell>
          <cell r="N94" t="str">
            <v>https://drive.google.com/u/0/open?usp=forms_web&amp;id=1pIRN767k39IgKatDrkwtCY0q57IlD3Xg</v>
          </cell>
          <cell r="O94" t="str">
            <v>LAGOS</v>
          </cell>
        </row>
        <row r="95">
          <cell r="C95" t="str">
            <v>OLUROTIMI.ODIMAYO@LAFARGE.COM</v>
          </cell>
          <cell r="D95" t="str">
            <v>ODIMAYO, OLUROTIMI</v>
          </cell>
          <cell r="E95" t="str">
            <v>OLUROTIMI.ODIMAYO@LAFARGE.COM</v>
          </cell>
          <cell r="F95" t="str">
            <v>PRODUCTION TRAINING COORDINATOR MSGN</v>
          </cell>
          <cell r="G95" t="str">
            <v>INDUSTRIAL</v>
          </cell>
          <cell r="H95" t="str">
            <v>MALE</v>
          </cell>
          <cell r="I95" t="str">
            <v>(additional / union)</v>
          </cell>
          <cell r="K95" t="str">
            <v>Yes</v>
          </cell>
          <cell r="L95" t="str">
            <v>L</v>
          </cell>
          <cell r="M95">
            <v>8027830723</v>
          </cell>
          <cell r="N95" t="str">
            <v>https://drive.google.com/u/0/open?usp=forms_web&amp;id=1-BvVp60XcFNOi3IJkTb-6sMKRMWIzi0f</v>
          </cell>
          <cell r="O95" t="str">
            <v>EWEKORO PLANT</v>
          </cell>
        </row>
        <row r="96">
          <cell r="C96" t="str">
            <v>MOFE.AKINDOLIRE@LAFARGE.COM</v>
          </cell>
          <cell r="D96" t="str">
            <v>AKINDOLIRE, MOFE KEVBE</v>
          </cell>
          <cell r="E96" t="str">
            <v>MOFE.AKINDOLIRE@LAFARGE.COM</v>
          </cell>
          <cell r="F96" t="str">
            <v>CATEGORY MANAGER - CORPORATE &amp; GENERAL SERVICES</v>
          </cell>
          <cell r="G96" t="str">
            <v>PROCUREMENT</v>
          </cell>
          <cell r="H96" t="str">
            <v>FEMALE</v>
          </cell>
          <cell r="I96" t="str">
            <v>PLANNING COMMITTEE</v>
          </cell>
          <cell r="J96" t="str">
            <v>PLANNING COMMITTEE</v>
          </cell>
          <cell r="K96" t="str">
            <v>No</v>
          </cell>
          <cell r="L96">
            <v>16</v>
          </cell>
          <cell r="M96">
            <v>9169848402</v>
          </cell>
          <cell r="N96" t="str">
            <v>https://drive.google.com/u/0/open?usp=forms_web&amp;id=1hx2ZErNKJbSq1veHwJVsiGFIXqlR5ti4</v>
          </cell>
          <cell r="O96" t="str">
            <v>LAGOS</v>
          </cell>
        </row>
        <row r="97">
          <cell r="C97" t="str">
            <v>MICHAEL.KUJEBE@LAFARGE.COM</v>
          </cell>
          <cell r="D97" t="str">
            <v>KUJEBE, ADETAYO MICHAEL</v>
          </cell>
          <cell r="E97" t="str">
            <v>MICHAEL.KUJEBE@LAFARGE.COM</v>
          </cell>
          <cell r="F97" t="str">
            <v>TALENT MANAGEMENT ANALYST</v>
          </cell>
          <cell r="G97" t="str">
            <v>ORGANIZATION &amp; HUMAN RESOURCES</v>
          </cell>
          <cell r="H97" t="str">
            <v>MALE</v>
          </cell>
          <cell r="I97" t="str">
            <v>PLANNING COMMITTEE</v>
          </cell>
          <cell r="J97" t="str">
            <v>PLANNING COMMITTEE</v>
          </cell>
          <cell r="K97" t="str">
            <v>No</v>
          </cell>
          <cell r="L97" t="str">
            <v>XL</v>
          </cell>
          <cell r="M97">
            <v>8145806002</v>
          </cell>
          <cell r="N97" t="str">
            <v>https://drive.google.com/u/0/open?usp=forms_web&amp;id=1PbN4_mQOfDujmSSjKKEk2FXEjvPkWVHG</v>
          </cell>
          <cell r="O97" t="str">
            <v>LAGOS</v>
          </cell>
        </row>
        <row r="98">
          <cell r="C98" t="str">
            <v>TINA.SOBOLA@LAFARGE.COM</v>
          </cell>
          <cell r="D98" t="str">
            <v>SOBOLA, AUGUSTINA IFEYINWA</v>
          </cell>
          <cell r="E98" t="str">
            <v>TINA.SOBOLA@LAFARGE.COM</v>
          </cell>
          <cell r="F98" t="str">
            <v>CATEGORY MANAGER - CEMENT</v>
          </cell>
          <cell r="G98" t="str">
            <v xml:space="preserve">COMMERCIAL </v>
          </cell>
          <cell r="H98" t="str">
            <v>FEMALE</v>
          </cell>
          <cell r="I98" t="str">
            <v>PLANNING COMMITTEE</v>
          </cell>
          <cell r="J98" t="str">
            <v>PLANNING COMMITTEE</v>
          </cell>
          <cell r="K98" t="str">
            <v>No</v>
          </cell>
          <cell r="L98">
            <v>16</v>
          </cell>
          <cell r="M98">
            <v>8024782007</v>
          </cell>
          <cell r="N98" t="str">
            <v>https://drive.google.com/u/0/open?usp=forms_web&amp;id=1UzoVzzoTJl0pbl2ae7ZWlLmZd0pj00D7</v>
          </cell>
          <cell r="O98" t="str">
            <v>LAGOS</v>
          </cell>
        </row>
        <row r="99">
          <cell r="C99" t="str">
            <v>OLALEKAN.OLAYEMI@LAFARGE.COM</v>
          </cell>
          <cell r="D99" t="str">
            <v>OLAYEMI, ABIODUN OLALEKAN</v>
          </cell>
          <cell r="E99" t="str">
            <v>OLALEKAN.OLAYEMI@LAFARGE.COM</v>
          </cell>
          <cell r="F99" t="str">
            <v>OPTIMIZATION MANAGER - ASHAKA PLANT</v>
          </cell>
          <cell r="G99" t="str">
            <v>INDUSTRIAL</v>
          </cell>
          <cell r="H99" t="str">
            <v>MALE</v>
          </cell>
          <cell r="I99" t="str">
            <v>PLANNING COMMITTEE</v>
          </cell>
          <cell r="J99" t="str">
            <v>PLANNING COMMITTEE</v>
          </cell>
          <cell r="K99" t="str">
            <v>Yes</v>
          </cell>
          <cell r="L99" t="str">
            <v>XXL</v>
          </cell>
          <cell r="M99">
            <v>8083134611</v>
          </cell>
          <cell r="N99" t="str">
            <v>https://drive.google.com/u/0/open?usp=forms_web&amp;id=1TfLpIiLMdW8uw6bBS4FcAy-e3XbTz13K</v>
          </cell>
          <cell r="O99" t="str">
            <v>ASHAKA PLANT</v>
          </cell>
        </row>
        <row r="100">
          <cell r="C100" t="str">
            <v>FUNKE.OLAKANMI-NOBLE@LAFARGE.COM</v>
          </cell>
          <cell r="D100" t="str">
            <v>OLAKANMI-NOBLE, OLUWAFUNKE FRANCISCA</v>
          </cell>
          <cell r="E100" t="str">
            <v>FUNKE.OLAKANMI-NOBLE@LAFARGE.COM</v>
          </cell>
          <cell r="F100" t="str">
            <v>APPLICATIONS MANAGER</v>
          </cell>
          <cell r="G100" t="str">
            <v>FINANCE &amp; IT</v>
          </cell>
          <cell r="H100" t="str">
            <v>FEMALE</v>
          </cell>
          <cell r="I100" t="str">
            <v>FL NOMINATION</v>
          </cell>
          <cell r="K100" t="str">
            <v>No</v>
          </cell>
          <cell r="L100">
            <v>14</v>
          </cell>
          <cell r="M100">
            <v>8022951507</v>
          </cell>
          <cell r="N100" t="str">
            <v>https://drive.google.com/u/0/open?usp=forms_web&amp;id=1odtEyNp4Kx8SDrbqjI-LfFDEtMAhdK18</v>
          </cell>
          <cell r="O100" t="str">
            <v>LAGOS</v>
          </cell>
        </row>
        <row r="101">
          <cell r="C101" t="str">
            <v>MELA.MELA@LAFARGE.COM</v>
          </cell>
          <cell r="D101" t="str">
            <v>MELA, DIO MELA</v>
          </cell>
          <cell r="E101" t="str">
            <v>MELA.MELA@LAFARGE.COM</v>
          </cell>
          <cell r="F101" t="str">
            <v>ASSISTANT HR/IR MANAGER - ASHAKA PLANT</v>
          </cell>
          <cell r="G101" t="str">
            <v>ORGANIZATION &amp; HUMAN RESOURCES</v>
          </cell>
          <cell r="H101" t="str">
            <v>MALE</v>
          </cell>
          <cell r="I101" t="str">
            <v>FL NOMINATION</v>
          </cell>
          <cell r="K101" t="str">
            <v>Yes</v>
          </cell>
          <cell r="L101" t="str">
            <v>L</v>
          </cell>
          <cell r="M101">
            <v>9062965443</v>
          </cell>
          <cell r="N101" t="str">
            <v>https://drive.google.com/u/0/open?usp=forms_web&amp;id=1e_O06e7haGlYp5R4OIOVrGVt5c-jGfK-</v>
          </cell>
          <cell r="O101" t="str">
            <v>ASHAKA PLANT</v>
          </cell>
        </row>
        <row r="102">
          <cell r="C102" t="str">
            <v>ABUBAKAR.NGULDE@LAFARGE.COM</v>
          </cell>
          <cell r="D102" t="str">
            <v>NGULDE, ABUBAKAR IBRAHIM</v>
          </cell>
          <cell r="E102" t="str">
            <v>ABUBAKAR.NGULDE@LAFARGE.COM</v>
          </cell>
          <cell r="F102" t="str">
            <v>BIOMASS SOURCING COORDINATOR</v>
          </cell>
          <cell r="G102" t="str">
            <v xml:space="preserve">GEOCYCLE </v>
          </cell>
          <cell r="H102" t="str">
            <v>MALE</v>
          </cell>
          <cell r="I102" t="str">
            <v>FL NOMINATION</v>
          </cell>
          <cell r="K102" t="str">
            <v>No</v>
          </cell>
          <cell r="L102" t="str">
            <v>L</v>
          </cell>
          <cell r="M102">
            <v>8164409984</v>
          </cell>
          <cell r="N102" t="str">
            <v>https://drive.google.com/u/0/open?usp=forms_web&amp;id=1HLyoZbEL7V3jzEpTEA_GA-v9QwPPRmA4</v>
          </cell>
          <cell r="O102" t="str">
            <v>EWEKORO PLANT</v>
          </cell>
        </row>
        <row r="103">
          <cell r="C103" t="str">
            <v>PETER.OKUTACHI@LAFARGE.COM</v>
          </cell>
          <cell r="D103" t="str">
            <v>OKUTACHI, PETER AROME</v>
          </cell>
          <cell r="E103" t="str">
            <v>PETER.OKUTACHI@LAFARGE.COM</v>
          </cell>
          <cell r="F103" t="str">
            <v>COMPENSATION &amp; BENEFITS MANAGER</v>
          </cell>
          <cell r="G103" t="str">
            <v>ORGANIZATION &amp; HUMAN RESOURCES</v>
          </cell>
          <cell r="H103" t="str">
            <v>MALE</v>
          </cell>
          <cell r="I103" t="str">
            <v>FL NOMINATION</v>
          </cell>
          <cell r="K103" t="str">
            <v>No</v>
          </cell>
          <cell r="L103" t="str">
            <v>L</v>
          </cell>
          <cell r="M103">
            <v>2348085838780</v>
          </cell>
          <cell r="N103" t="str">
            <v>https://drive.google.com/u/0/open?usp=forms_web&amp;id=1onnHiQVbhwtJFvhUOf9MxRHkcSXzAKtj</v>
          </cell>
          <cell r="O103" t="str">
            <v>LAGOS</v>
          </cell>
        </row>
        <row r="104">
          <cell r="C104" t="str">
            <v>STEPHEN.DARAMOLA@LAFARGE.COM</v>
          </cell>
          <cell r="D104" t="str">
            <v>STEPHEN DARAMOLA</v>
          </cell>
          <cell r="E104" t="str">
            <v>STEPHEN.DARAMOLA@LAFARGE.COM</v>
          </cell>
          <cell r="F104" t="str">
            <v>FIELD SALES MANAGER</v>
          </cell>
          <cell r="G104" t="str">
            <v>AGGREGATES &amp; CONCRETE</v>
          </cell>
          <cell r="H104" t="str">
            <v>MALE</v>
          </cell>
          <cell r="I104" t="str">
            <v>FL NOMINATION</v>
          </cell>
          <cell r="K104" t="str">
            <v>No</v>
          </cell>
          <cell r="L104" t="str">
            <v>XL</v>
          </cell>
          <cell r="M104">
            <v>7015834511</v>
          </cell>
          <cell r="N104" t="str">
            <v>https://drive.google.com/u/0/open?usp=forms_web&amp;id=1ReVoM2qXHgzd-mOeK_RO089T-RmjcmeV</v>
          </cell>
          <cell r="O104" t="str">
            <v>GRAVITAS PLANT</v>
          </cell>
        </row>
        <row r="105">
          <cell r="C105" t="str">
            <v>OLUWASEUN.FABIYI@LAFARGE.COM</v>
          </cell>
          <cell r="D105" t="str">
            <v>FABIYI, OLUWASEUN MOSES</v>
          </cell>
          <cell r="E105" t="str">
            <v>OLUWASEUN.FABIYI@LAFARGE.COM</v>
          </cell>
          <cell r="F105" t="str">
            <v>HEAD - CORPORATE PLANNING &amp; CONTROLLING</v>
          </cell>
          <cell r="G105" t="str">
            <v>FINANCE &amp; IT</v>
          </cell>
          <cell r="H105" t="str">
            <v>MALE</v>
          </cell>
          <cell r="I105" t="str">
            <v>FL NOMINATION</v>
          </cell>
          <cell r="K105" t="str">
            <v>No</v>
          </cell>
          <cell r="L105" t="str">
            <v>L</v>
          </cell>
          <cell r="M105">
            <v>7015500234</v>
          </cell>
          <cell r="N105" t="str">
            <v>https://drive.google.com/u/0/open?usp=forms_web&amp;id=1pDd3U0NFvwtVBkTnlk7dHpBJbBAKSyg1</v>
          </cell>
          <cell r="O105" t="str">
            <v>LAGOS</v>
          </cell>
        </row>
        <row r="106">
          <cell r="C106" t="str">
            <v>OLUBIYI.KOLADE@LAFARGE.COM</v>
          </cell>
          <cell r="D106" t="str">
            <v>KOLADE, OLUBIYI BAMIDELE</v>
          </cell>
          <cell r="E106" t="str">
            <v>OLUBIYI.KOLADE@LAFARGE.COM</v>
          </cell>
          <cell r="F106" t="str">
            <v>BOOK TO RECORD MANAGER</v>
          </cell>
          <cell r="G106" t="str">
            <v>FINANCE &amp; IT</v>
          </cell>
          <cell r="H106" t="str">
            <v>MALE</v>
          </cell>
          <cell r="I106" t="str">
            <v>FL NOMINATION</v>
          </cell>
          <cell r="K106" t="str">
            <v>No</v>
          </cell>
          <cell r="L106" t="str">
            <v>XL</v>
          </cell>
          <cell r="M106">
            <v>9169976372</v>
          </cell>
          <cell r="N106" t="str">
            <v>https://drive.google.com/u/0/open?usp=forms_web&amp;id=1ozYc75wncD7GRYWiMXJjeQt78Xki-0kA</v>
          </cell>
          <cell r="O106" t="str">
            <v>LAGOS</v>
          </cell>
        </row>
        <row r="107">
          <cell r="C107" t="str">
            <v>EMMANUEL.ONAVWIE@LAFARGE.COM</v>
          </cell>
          <cell r="D107" t="str">
            <v>MITAIRE, ONAVWIE EMMANUEL</v>
          </cell>
          <cell r="E107" t="str">
            <v>EMMANUEL.ONAVWIE@LAFARGE.COM</v>
          </cell>
          <cell r="F107" t="str">
            <v>HEAD - SALES EAST</v>
          </cell>
          <cell r="G107" t="str">
            <v xml:space="preserve">COMMERCIAL </v>
          </cell>
          <cell r="H107" t="str">
            <v>MALE</v>
          </cell>
          <cell r="I107" t="str">
            <v>FL NOMINATION</v>
          </cell>
          <cell r="K107" t="str">
            <v>Yes</v>
          </cell>
          <cell r="L107" t="str">
            <v>XXL</v>
          </cell>
          <cell r="M107">
            <v>7034104240</v>
          </cell>
          <cell r="N107" t="str">
            <v>https://drive.google.com/u/0/open?usp=forms_web&amp;id=1mZT1KysyVmJ77SW0PUo26r15-zs2WUTo</v>
          </cell>
          <cell r="O107" t="str">
            <v>CALABAR</v>
          </cell>
        </row>
        <row r="108">
          <cell r="C108" t="str">
            <v>TUNDE.ODUFOTE@LAFARGE.COM</v>
          </cell>
          <cell r="D108" t="str">
            <v>ODUFOTE, BABATUNDE OLUGBENGA</v>
          </cell>
          <cell r="E108" t="str">
            <v>TUNDE.ODUFOTE@LAFARGE.COM</v>
          </cell>
          <cell r="F108" t="str">
            <v>HEAD – SALES LAGOS</v>
          </cell>
          <cell r="G108" t="str">
            <v xml:space="preserve">COMMERCIAL </v>
          </cell>
          <cell r="H108" t="str">
            <v>MALE</v>
          </cell>
          <cell r="I108" t="str">
            <v>FL NOMINATION</v>
          </cell>
          <cell r="K108" t="str">
            <v>No</v>
          </cell>
          <cell r="L108" t="str">
            <v>XL</v>
          </cell>
          <cell r="M108">
            <v>2348034128259</v>
          </cell>
          <cell r="N108" t="str">
            <v>https://drive.google.com/u/0/open?usp=forms_web&amp;id=1LiVkI6iuBl9yKibny_9z30NRV6HjtWl6</v>
          </cell>
          <cell r="O108" t="str">
            <v>LAGOS</v>
          </cell>
        </row>
        <row r="109">
          <cell r="C109" t="str">
            <v>JOEL.GYEBO@LAFARGE.COM</v>
          </cell>
          <cell r="D109" t="str">
            <v>GYEBO, JOEL BABA MABO</v>
          </cell>
          <cell r="E109" t="str">
            <v>JOEL.GYEBO@LAFARGE.COM</v>
          </cell>
          <cell r="F109" t="str">
            <v>HEAD - SALES NORTH</v>
          </cell>
          <cell r="G109" t="str">
            <v xml:space="preserve">COMMERCIAL </v>
          </cell>
          <cell r="H109" t="str">
            <v>MALE</v>
          </cell>
          <cell r="I109" t="str">
            <v>FL NOMINATION</v>
          </cell>
          <cell r="K109" t="str">
            <v>Yes</v>
          </cell>
          <cell r="L109" t="str">
            <v>XL</v>
          </cell>
          <cell r="M109">
            <v>9169971002</v>
          </cell>
          <cell r="N109" t="str">
            <v>https://drive.google.com/u/0/open?usp=forms_web&amp;id=1R29-v0-HiJTpYl-TeOdaobaF67QL2vNJ</v>
          </cell>
          <cell r="O109" t="str">
            <v>ASHAKA PLANT</v>
          </cell>
        </row>
        <row r="110">
          <cell r="C110" t="str">
            <v>THOMPSON.UKPEBOR@LAFARGE.COM</v>
          </cell>
          <cell r="D110" t="str">
            <v>UKPEBOR, THOMPSON OSALEN</v>
          </cell>
          <cell r="E110" t="str">
            <v>THOMPSON.UKPEBOR@LAFARGE.COM</v>
          </cell>
          <cell r="F110" t="str">
            <v>HEAD - SALES WEST</v>
          </cell>
          <cell r="G110" t="str">
            <v xml:space="preserve">COMMERCIAL </v>
          </cell>
          <cell r="H110" t="str">
            <v>MALE</v>
          </cell>
          <cell r="I110" t="str">
            <v>FL NOMINATION</v>
          </cell>
          <cell r="K110" t="str">
            <v>No</v>
          </cell>
          <cell r="L110" t="str">
            <v>L</v>
          </cell>
          <cell r="M110">
            <v>8039600061</v>
          </cell>
          <cell r="N110" t="str">
            <v>https://drive.google.com/u/0/open?usp=forms_web&amp;id=1ddQS58Rc3oQxxD_riebcI-guvPnTS5vO</v>
          </cell>
          <cell r="O110" t="str">
            <v>ELEYELE</v>
          </cell>
        </row>
        <row r="111">
          <cell r="C111" t="str">
            <v>ADESEGUN.ONABAJO@LAFARGE.COM</v>
          </cell>
          <cell r="D111" t="str">
            <v>ONABAJO, ADESEGUN OLATUNBOSUN</v>
          </cell>
          <cell r="E111" t="str">
            <v>ADESEGUN.ONABAJO@LAFARGE.COM</v>
          </cell>
          <cell r="F111" t="str">
            <v>HEAD - TAX</v>
          </cell>
          <cell r="G111" t="str">
            <v>FINANCE &amp; IT</v>
          </cell>
          <cell r="H111" t="str">
            <v>MALE</v>
          </cell>
          <cell r="I111" t="str">
            <v>FL NOMINATION</v>
          </cell>
          <cell r="K111" t="str">
            <v>No</v>
          </cell>
          <cell r="L111" t="str">
            <v>L</v>
          </cell>
          <cell r="M111">
            <v>8020524767</v>
          </cell>
          <cell r="N111" t="str">
            <v>https://drive.google.com/u/0/open?usp=forms_web&amp;id=1chWgqnyWchp29RL_VVP0DDpzdCt3nUpd</v>
          </cell>
          <cell r="O111" t="str">
            <v>LAGOS</v>
          </cell>
        </row>
        <row r="112">
          <cell r="C112" t="str">
            <v>LUKEMAN.ADEYINKA@LAFARGE.COM</v>
          </cell>
          <cell r="D112" t="str">
            <v>SALAM, ADEYINKA LUKEMAN</v>
          </cell>
          <cell r="E112" t="str">
            <v>LUKEMAN.ADEYINKA@LAFARGE.COM</v>
          </cell>
          <cell r="F112" t="str">
            <v>HEALTH &amp; SAFETY MANAGER - EWEKORO PLANT</v>
          </cell>
          <cell r="G112" t="str">
            <v>SAFETY, HEALTH &amp; ENVIRONMENT</v>
          </cell>
          <cell r="H112" t="str">
            <v>MALE</v>
          </cell>
          <cell r="I112" t="str">
            <v>FL NOMINATION</v>
          </cell>
          <cell r="K112" t="str">
            <v>Yes</v>
          </cell>
          <cell r="L112" t="str">
            <v>L</v>
          </cell>
          <cell r="M112">
            <v>7034061925</v>
          </cell>
          <cell r="N112" t="str">
            <v>https://drive.google.com/u/0/open?usp=forms_web&amp;id=1rSpymeUeqWGw7f5JqAeP8puKFA2DqiHb</v>
          </cell>
          <cell r="O112" t="str">
            <v>EWEKORO PLANT</v>
          </cell>
        </row>
        <row r="113">
          <cell r="C113" t="str">
            <v>EKPENYONG.AKIBA@LAFARGE.COM</v>
          </cell>
          <cell r="D113" t="str">
            <v>EKPENYONG, AKIBA EKPO</v>
          </cell>
          <cell r="E113" t="str">
            <v>EKPENYONG.AKIBA@LAFARGE.COM</v>
          </cell>
          <cell r="F113" t="str">
            <v>HEALTH &amp; SAFETY MANAGER – MFAMOSING PLANT</v>
          </cell>
          <cell r="G113" t="str">
            <v>SAFETY, HEALTH &amp; ENVIRONMENT</v>
          </cell>
          <cell r="H113" t="str">
            <v>MALE</v>
          </cell>
          <cell r="I113" t="str">
            <v>FL NOMINATION</v>
          </cell>
          <cell r="K113" t="str">
            <v>Yes</v>
          </cell>
          <cell r="L113" t="str">
            <v>XL</v>
          </cell>
          <cell r="M113">
            <v>9062964619</v>
          </cell>
          <cell r="N113" t="str">
            <v>https://drive.google.com/u/0/open?usp=forms_web&amp;id=1zXG98QlhT2HkqcbY0qsJFD7bmEvffYsA</v>
          </cell>
          <cell r="O113" t="str">
            <v>MFAMOSING PLANT</v>
          </cell>
        </row>
        <row r="114">
          <cell r="C114" t="str">
            <v>PETER.UNUKPO@LAFARGE.COM</v>
          </cell>
          <cell r="D114" t="str">
            <v>UNUKPO, PETER AGHOGHO</v>
          </cell>
          <cell r="E114" t="str">
            <v>PETER.UNUKPO@LAFARGE.COM</v>
          </cell>
          <cell r="F114" t="str">
            <v>LOGISTICS SAFETY MANAGER - EAST</v>
          </cell>
          <cell r="G114" t="str">
            <v>SAFETY, HEALTH &amp; ENVIRONMENT</v>
          </cell>
          <cell r="H114" t="str">
            <v>MALE</v>
          </cell>
          <cell r="I114" t="str">
            <v>FL NOMINATION</v>
          </cell>
          <cell r="K114" t="str">
            <v>Yes</v>
          </cell>
          <cell r="L114" t="str">
            <v>XL</v>
          </cell>
          <cell r="M114">
            <v>8025322498</v>
          </cell>
          <cell r="N114" t="str">
            <v>https://drive.google.com/u/0/open?usp=forms_web&amp;id=12tHxIAHoK2pu9B5UqR_TyqQgQLf-mU7w</v>
          </cell>
          <cell r="O114" t="str">
            <v>MFAMOSING PLANT</v>
          </cell>
        </row>
        <row r="115">
          <cell r="C115" t="str">
            <v>DICKSON.AZEMHETA@LAFARGE.COM</v>
          </cell>
          <cell r="D115" t="str">
            <v>DICKSON IMARENEZOR AZEMHETA</v>
          </cell>
          <cell r="E115" t="str">
            <v>DICKSON.AZEMHETA@LAFARGE.COM</v>
          </cell>
          <cell r="F115" t="str">
            <v>MAINTENANCE MANAGER</v>
          </cell>
          <cell r="G115" t="str">
            <v>AGGREGATES &amp; CONCRETE</v>
          </cell>
          <cell r="H115" t="str">
            <v>MALE</v>
          </cell>
          <cell r="I115" t="str">
            <v>FL NOMINATION</v>
          </cell>
          <cell r="K115" t="str">
            <v>Yes</v>
          </cell>
          <cell r="L115" t="str">
            <v>L</v>
          </cell>
          <cell r="M115">
            <v>8033843715</v>
          </cell>
          <cell r="N115" t="str">
            <v>https://drive.google.com/u/0/open?usp=forms_web&amp;id=1PrX7BYaxtJH449jG4_m826SwesvwDWZL</v>
          </cell>
          <cell r="O115" t="str">
            <v>MFAMOSING PLANT</v>
          </cell>
        </row>
        <row r="116">
          <cell r="C116" t="str">
            <v>EGBO.EGBO@LAFARGE.COM</v>
          </cell>
          <cell r="D116" t="str">
            <v>EGBO, EGBO GODSPOWER</v>
          </cell>
          <cell r="E116" t="str">
            <v>EGBO.EGBO@LAFARGE.COM</v>
          </cell>
          <cell r="F116" t="str">
            <v>MECHANICAL ENGINEER</v>
          </cell>
          <cell r="G116" t="str">
            <v>INDUSTRIAL</v>
          </cell>
          <cell r="H116" t="str">
            <v>MALE</v>
          </cell>
          <cell r="I116" t="str">
            <v>FL NOMINATION</v>
          </cell>
          <cell r="K116" t="str">
            <v>No</v>
          </cell>
          <cell r="L116" t="str">
            <v>XL</v>
          </cell>
          <cell r="M116">
            <v>9034399204</v>
          </cell>
          <cell r="N116" t="str">
            <v>https://drive.google.com/u/0/open?usp=forms_web&amp;id=1bFESsQhYxdQ6-dJgNG0tVI4xo0eoOGrk</v>
          </cell>
          <cell r="O116" t="str">
            <v>EWEKORO PLANT</v>
          </cell>
        </row>
        <row r="117">
          <cell r="C117" t="str">
            <v>IYANGO.EMMANUEL@LAFARGE.COM</v>
          </cell>
          <cell r="D117" t="str">
            <v>IYANGO, EMMANUEL OKARA</v>
          </cell>
          <cell r="E117" t="str">
            <v>IYANGO.EMMANUEL@LAFARGE.COM</v>
          </cell>
          <cell r="F117" t="str">
            <v>MECHANICAL INSPECTOR</v>
          </cell>
          <cell r="G117" t="str">
            <v>INDUSTRIAL</v>
          </cell>
          <cell r="H117" t="str">
            <v>MALE</v>
          </cell>
          <cell r="I117" t="str">
            <v>FL NOMINATION</v>
          </cell>
          <cell r="K117" t="str">
            <v>Yes</v>
          </cell>
          <cell r="L117" t="str">
            <v>L</v>
          </cell>
          <cell r="M117">
            <v>8133483935</v>
          </cell>
          <cell r="N117" t="str">
            <v>https://drive.google.com/u/0/open?usp=forms_web&amp;id=1DUsFnVEz5wpcIgD5ZFcN2GmpXZosW0qt</v>
          </cell>
          <cell r="O117" t="str">
            <v>MFAMOSING PLANT</v>
          </cell>
        </row>
        <row r="118">
          <cell r="C118" t="str">
            <v>COLLINS.ORABUCHE@LAFARGE.COM</v>
          </cell>
          <cell r="D118" t="str">
            <v>ORABUCHE, COLLINS IKECHUKWU</v>
          </cell>
          <cell r="E118" t="str">
            <v>COLLINS.ORABUCHE@LAFARGE.COM</v>
          </cell>
          <cell r="F118" t="str">
            <v>ON TIME DELIVERY MANAGER</v>
          </cell>
          <cell r="G118" t="str">
            <v xml:space="preserve">LOGISTICS </v>
          </cell>
          <cell r="H118" t="str">
            <v>MALE</v>
          </cell>
          <cell r="I118" t="str">
            <v>FL NOMINATION</v>
          </cell>
          <cell r="K118" t="str">
            <v>No</v>
          </cell>
          <cell r="L118" t="str">
            <v>L</v>
          </cell>
          <cell r="M118">
            <v>7086616950</v>
          </cell>
          <cell r="N118" t="str">
            <v>https://drive.google.com/u/0/open?usp=forms_web&amp;id=13cySiip89t_S0tpKLYZ4NdkwzBJfgBVP</v>
          </cell>
          <cell r="O118" t="str">
            <v>LAGOS</v>
          </cell>
        </row>
        <row r="119">
          <cell r="C119" t="str">
            <v>EKPEN.OSAGIE@LAFARGE.COM</v>
          </cell>
          <cell r="D119" t="str">
            <v>OSAGIE, EKPEN OBA</v>
          </cell>
          <cell r="E119" t="str">
            <v>EKPEN.OSAGIE@LAFARGE.COM</v>
          </cell>
          <cell r="F119" t="str">
            <v>PRICING &amp; MARKET INSIGHT MANAGER</v>
          </cell>
          <cell r="G119" t="str">
            <v xml:space="preserve">COMMERCIAL </v>
          </cell>
          <cell r="H119" t="str">
            <v>MALE</v>
          </cell>
          <cell r="I119" t="str">
            <v>FL NOMINATION</v>
          </cell>
          <cell r="K119" t="str">
            <v>Yes</v>
          </cell>
          <cell r="L119" t="str">
            <v>XXL</v>
          </cell>
          <cell r="M119">
            <v>8038847887</v>
          </cell>
          <cell r="N119" t="str">
            <v>https://drive.google.com/u/0/open?usp=forms_web&amp;id=1uGcXhtKytfd1ZFiid-RES3h6SfWbzSXx</v>
          </cell>
          <cell r="O119" t="str">
            <v>LAGOS</v>
          </cell>
        </row>
        <row r="120">
          <cell r="C120" t="str">
            <v>HASSAN.PINDIGA.AHMED@LAFARGE.COM</v>
          </cell>
          <cell r="D120" t="str">
            <v>HASSAN, AHMED</v>
          </cell>
          <cell r="E120" t="str">
            <v>HASSAN.PINDIGA.AHMED@LAFARGE.COM</v>
          </cell>
          <cell r="F120" t="str">
            <v>QUARRY SURVEYOR</v>
          </cell>
          <cell r="G120" t="str">
            <v>INDUSTRIAL</v>
          </cell>
          <cell r="H120" t="str">
            <v>MALE</v>
          </cell>
          <cell r="I120" t="str">
            <v>FL NOMINATION</v>
          </cell>
          <cell r="K120" t="str">
            <v>Yes</v>
          </cell>
          <cell r="L120" t="str">
            <v>XL</v>
          </cell>
          <cell r="M120">
            <v>2348032737619</v>
          </cell>
          <cell r="N120" t="str">
            <v>https://drive.google.com/u/0/open?usp=forms_web&amp;id=1sQWV0tLA8USPQJCY-elyt3jEAtIFAPTv</v>
          </cell>
          <cell r="O120" t="str">
            <v>ASHAKA PLANT</v>
          </cell>
        </row>
        <row r="121">
          <cell r="C121" t="str">
            <v>ADEOLU.IDRIS.LAMIDI@LAFARGE.COM</v>
          </cell>
          <cell r="D121" t="str">
            <v>LAMIDI, ADEOLU IDRIS</v>
          </cell>
          <cell r="E121" t="str">
            <v>ADEOLU.IDRIS.LAMIDI@LAFARGE.COM</v>
          </cell>
          <cell r="F121" t="str">
            <v>SENIOR SECURITY OFFICER</v>
          </cell>
          <cell r="G121" t="str">
            <v>SECURITY</v>
          </cell>
          <cell r="H121" t="str">
            <v>MALE</v>
          </cell>
          <cell r="I121" t="str">
            <v>FL NOMINATION</v>
          </cell>
          <cell r="K121" t="str">
            <v>Yes</v>
          </cell>
          <cell r="L121" t="str">
            <v>XL</v>
          </cell>
          <cell r="M121" t="str">
            <v>0706 054 5760</v>
          </cell>
          <cell r="N121" t="str">
            <v>https://drive.google.com/u/0/open?usp=forms_web&amp;id=15TtO1vGXXTAwIEp81DjgEbkglMhioacF</v>
          </cell>
          <cell r="O121" t="str">
            <v>SAGAMU PLANT</v>
          </cell>
        </row>
        <row r="122">
          <cell r="C122" t="str">
            <v>AANU.OLAOLUWA.OGUNKUNLE@LAFARGE.COM</v>
          </cell>
          <cell r="D122" t="str">
            <v>OGUNKUNLE, AANU OLAOLUWA</v>
          </cell>
          <cell r="E122" t="str">
            <v>AANU.OLAOLUWA.OGUNKUNLE@LAFARGE.COM</v>
          </cell>
          <cell r="F122" t="str">
            <v>SENIOR SECURITY OPERATIVE</v>
          </cell>
          <cell r="G122" t="str">
            <v>SECURITY</v>
          </cell>
          <cell r="H122" t="str">
            <v>MALE</v>
          </cell>
          <cell r="I122" t="str">
            <v>FL NOMINATION</v>
          </cell>
          <cell r="K122" t="str">
            <v>Yes</v>
          </cell>
          <cell r="L122" t="str">
            <v>XL</v>
          </cell>
          <cell r="M122">
            <v>8106796001</v>
          </cell>
          <cell r="N122" t="str">
            <v>https://drive.google.com/u/0/open?usp=forms_web&amp;id=1vcMUY2KoyzbQjaRkhFsiAEB518rvQjxq</v>
          </cell>
          <cell r="O122" t="str">
            <v>EWEKORO PLANT</v>
          </cell>
        </row>
        <row r="123">
          <cell r="C123" t="str">
            <v>BAM.INIKA@LAFARGE.COM</v>
          </cell>
          <cell r="D123" t="str">
            <v>INIKA, BAM EKO</v>
          </cell>
          <cell r="E123" t="str">
            <v>BAM.INIKA@LAFARGE.COM</v>
          </cell>
          <cell r="F123" t="str">
            <v>TALENT ACQUISITION MANAGER</v>
          </cell>
          <cell r="G123" t="str">
            <v>ORGANIZATION &amp; HUMAN RESOURCES</v>
          </cell>
          <cell r="H123" t="str">
            <v>FEMALE</v>
          </cell>
          <cell r="I123" t="str">
            <v>FL NOMINATION</v>
          </cell>
          <cell r="K123" t="str">
            <v>No</v>
          </cell>
          <cell r="L123">
            <v>10</v>
          </cell>
          <cell r="M123">
            <v>9169848407</v>
          </cell>
          <cell r="N123" t="str">
            <v>https://drive.google.com/u/0/open?usp=forms_web&amp;id=1MEgeK-AQobjedE7qXtCNkV8c-8wKX7Dp</v>
          </cell>
          <cell r="O123" t="str">
            <v>LAGOS</v>
          </cell>
        </row>
        <row r="124">
          <cell r="C124" t="str">
            <v>MUHAMMAD.YAKUBU@LAFARGE.COM</v>
          </cell>
          <cell r="D124" t="str">
            <v>YAKUBU, MUHAMMAD MUSTAPHA</v>
          </cell>
          <cell r="E124" t="str">
            <v>MUHAMMAD.YAKUBU@LAFARGE.COM</v>
          </cell>
          <cell r="F124" t="str">
            <v>TRANSPORT MANAGER - EAST</v>
          </cell>
          <cell r="G124" t="str">
            <v xml:space="preserve">LOGISTICS </v>
          </cell>
          <cell r="H124" t="str">
            <v>MALE</v>
          </cell>
          <cell r="I124" t="str">
            <v>FL NOMINATION</v>
          </cell>
          <cell r="K124" t="str">
            <v>Yes</v>
          </cell>
          <cell r="L124" t="str">
            <v>XXL</v>
          </cell>
          <cell r="M124">
            <v>7013492318</v>
          </cell>
          <cell r="N124" t="str">
            <v>https://drive.google.com/u/0/open?usp=forms_web&amp;id=1I_ic9LhedBrDfqDM1JAv_10NHt0Y4An4</v>
          </cell>
          <cell r="O124" t="str">
            <v>MFAMOSING PLANT</v>
          </cell>
        </row>
        <row r="125">
          <cell r="C125" t="str">
            <v>ADEWALE.ADESINA@LAFARGE.COM</v>
          </cell>
          <cell r="D125" t="str">
            <v>ADESINA, ADEWALE BENJAMIN</v>
          </cell>
          <cell r="E125" t="str">
            <v>ADEWALE.ADESINA@LAFARGE.COM</v>
          </cell>
          <cell r="F125" t="str">
            <v>TRANSPORT MANAGER - WEST</v>
          </cell>
          <cell r="G125" t="str">
            <v xml:space="preserve">LOGISTICS </v>
          </cell>
          <cell r="H125" t="str">
            <v>MALE</v>
          </cell>
          <cell r="I125" t="str">
            <v>FL NOMINATION</v>
          </cell>
          <cell r="K125" t="str">
            <v>No</v>
          </cell>
          <cell r="L125" t="str">
            <v>XL</v>
          </cell>
          <cell r="M125">
            <v>9169841969</v>
          </cell>
          <cell r="N125" t="str">
            <v>https://drive.google.com/u/0/open?usp=forms_web&amp;id=1_Dzw2I6kqw8C_7jtArhbq6CvlaMht3Rr</v>
          </cell>
          <cell r="O125" t="str">
            <v>EWEKORO PLANT</v>
          </cell>
        </row>
        <row r="126">
          <cell r="C126" t="str">
            <v>EMMANUEL.MOSUGU@LAFARGE.COM</v>
          </cell>
          <cell r="D126" t="str">
            <v>MOSUGU, EMMANUEL AWONTO</v>
          </cell>
          <cell r="E126" t="str">
            <v>EMMANUEL.MOSUGU@LAFARGE.COM</v>
          </cell>
          <cell r="F126" t="str">
            <v>ZONAL SALES MANAGER - NORTH EAST</v>
          </cell>
          <cell r="G126" t="str">
            <v xml:space="preserve">COMMERCIAL </v>
          </cell>
          <cell r="H126" t="str">
            <v>MALE</v>
          </cell>
          <cell r="I126" t="str">
            <v>FL NOMINATION</v>
          </cell>
          <cell r="K126" t="str">
            <v>No</v>
          </cell>
          <cell r="L126" t="str">
            <v>XL</v>
          </cell>
          <cell r="M126">
            <v>8128120519</v>
          </cell>
          <cell r="N126" t="str">
            <v>https://drive.google.com/u/0/open?usp=forms_web&amp;id=1ihumxa7E42sxy1T2lEUdtDPNwDonxapk</v>
          </cell>
          <cell r="O126" t="str">
            <v>ASHAKA PLANT</v>
          </cell>
        </row>
        <row r="127">
          <cell r="C127" t="str">
            <v>SEGUN.AGBAJE@LAFARGE.COM</v>
          </cell>
          <cell r="D127" t="str">
            <v>AGBAJE, ABUBAKAR SEGUN</v>
          </cell>
          <cell r="E127" t="str">
            <v>SEGUN.AGBAJE@LAFARGE.COM</v>
          </cell>
          <cell r="F127" t="str">
            <v>ZONAL SALES MANAGER - OYO</v>
          </cell>
          <cell r="G127" t="str">
            <v xml:space="preserve">COMMERCIAL </v>
          </cell>
          <cell r="H127" t="str">
            <v>MALE</v>
          </cell>
          <cell r="I127" t="str">
            <v>FL NOMINATION</v>
          </cell>
          <cell r="K127" t="str">
            <v>No</v>
          </cell>
          <cell r="L127" t="str">
            <v>XL</v>
          </cell>
          <cell r="M127">
            <v>7015500227</v>
          </cell>
          <cell r="N127" t="str">
            <v>https://drive.google.com/u/0/open?usp=forms_web&amp;id=1zj5ckr8PWsbZVzBBexEgk6GF-HsXgpMW</v>
          </cell>
          <cell r="O127" t="str">
            <v>IBADAN</v>
          </cell>
        </row>
        <row r="128">
          <cell r="C128" t="str">
            <v>MIGHTY.AYEKPESA@LAFARGE.COM</v>
          </cell>
          <cell r="D128" t="str">
            <v>AYEKPESA, EGHEORIARERE MIGHTY</v>
          </cell>
          <cell r="E128" t="str">
            <v>MIGHTY.AYEKPESA@LAFARGE.COM</v>
          </cell>
          <cell r="F128" t="str">
            <v>ZONAL SALES MANAGER - SOUTH EAST</v>
          </cell>
          <cell r="G128" t="str">
            <v xml:space="preserve">COMMERCIAL </v>
          </cell>
          <cell r="H128" t="str">
            <v>MALE</v>
          </cell>
          <cell r="I128" t="str">
            <v>FL NOMINATION</v>
          </cell>
          <cell r="K128" t="str">
            <v>Yes</v>
          </cell>
          <cell r="L128" t="str">
            <v>XL</v>
          </cell>
          <cell r="M128">
            <v>8085621797</v>
          </cell>
          <cell r="N128" t="str">
            <v>https://drive.google.com/u/0/open?usp=forms_web&amp;id=1aadx97MeL1r8FBjdzyBM9VZQGNeFymCU</v>
          </cell>
          <cell r="O128" t="str">
            <v>CALABAR</v>
          </cell>
        </row>
        <row r="129">
          <cell r="C129" t="str">
            <v>INYANG.BASSEY@LAFARGE.COM</v>
          </cell>
          <cell r="D129" t="str">
            <v>INYANG, INYANG BASSEY</v>
          </cell>
          <cell r="E129" t="str">
            <v>INYANG.BASSEY@LAFARGE.COM</v>
          </cell>
          <cell r="F129" t="str">
            <v>COMMUNICATIONS &amp; PUBLIC AFFAIRS MANAGER - EAST</v>
          </cell>
          <cell r="G129" t="str">
            <v xml:space="preserve">COMMUNICATIONS, PUBLIC AFFAIRS &amp; SUSTAINABILITY DEVELOPMENT </v>
          </cell>
          <cell r="H129" t="str">
            <v>MALE</v>
          </cell>
          <cell r="I129" t="str">
            <v>FL NOMINATION</v>
          </cell>
          <cell r="K129" t="str">
            <v>Yes</v>
          </cell>
          <cell r="L129" t="str">
            <v>M</v>
          </cell>
          <cell r="M129">
            <v>7034061916</v>
          </cell>
          <cell r="N129" t="str">
            <v>https://drive.google.com/u/0/open?usp=forms_web&amp;id=1du9n2kkGvgereNHVu6o7PpVvX_7NXRSB</v>
          </cell>
          <cell r="O129" t="str">
            <v>LAGOS</v>
          </cell>
        </row>
        <row r="130">
          <cell r="C130" t="str">
            <v>OLUSESAN.AJALA@LAFARGE.COM</v>
          </cell>
          <cell r="D130" t="str">
            <v>John Olusesan AJALA</v>
          </cell>
          <cell r="E130" t="str">
            <v>OLUSESAN.AJALA@LAFARGE.COM</v>
          </cell>
          <cell r="F130" t="str">
            <v>PRODUCTION COORDINATOR</v>
          </cell>
          <cell r="G130" t="str">
            <v>INDUSTRIAL</v>
          </cell>
          <cell r="H130" t="str">
            <v>MALE</v>
          </cell>
          <cell r="I130" t="str">
            <v>FL NOMINATION</v>
          </cell>
          <cell r="K130" t="str">
            <v>Yes</v>
          </cell>
          <cell r="L130" t="str">
            <v>L</v>
          </cell>
          <cell r="M130">
            <v>8033863661</v>
          </cell>
          <cell r="N130" t="str">
            <v>https://drive.google.com/u/0/open?usp=forms_web&amp;id=1KwYce9zphmlyfkC7NOztPNjBWS8K4uj9</v>
          </cell>
          <cell r="O130" t="str">
            <v>SAGAMU PLANT</v>
          </cell>
        </row>
        <row r="131">
          <cell r="C131" t="str">
            <v>ABDUWASIU.AJETUNMOBI@LAFARGE.COM</v>
          </cell>
          <cell r="D131" t="str">
            <v>Abdulwasiu AJETUNMOBI</v>
          </cell>
          <cell r="E131" t="str">
            <v>ABDUWASIU.AJETUNMOBI@LAFARGE.COM</v>
          </cell>
          <cell r="F131" t="str">
            <v>MAINTENANCE COORDINATOR - SAGAMU PLANT</v>
          </cell>
          <cell r="G131" t="str">
            <v>INDUSTRIAL</v>
          </cell>
          <cell r="H131" t="str">
            <v>MALE</v>
          </cell>
          <cell r="I131" t="str">
            <v>FL NOMINATION</v>
          </cell>
          <cell r="K131" t="str">
            <v>Yes</v>
          </cell>
          <cell r="L131" t="str">
            <v>S</v>
          </cell>
          <cell r="M131">
            <v>7086457206</v>
          </cell>
          <cell r="N131" t="str">
            <v>https://drive.google.com/u/0/open?usp=forms_web&amp;id=1rkNsYNuBZGMfHSObVImYZoPbi97xhXbX</v>
          </cell>
          <cell r="O131" t="str">
            <v>SAGAMU PLANT</v>
          </cell>
        </row>
        <row r="132">
          <cell r="C132" t="str">
            <v>UCHENNA.NWANZE@LAFARGE.COM</v>
          </cell>
          <cell r="D132" t="str">
            <v>NWANZE, UCHENNA ONUKWUBE</v>
          </cell>
          <cell r="E132" t="str">
            <v>UCHENNA.NWANZE@LAFARGE.COM</v>
          </cell>
          <cell r="F132" t="str">
            <v>SENIOR LEGAL COUNSEL - COMMERCIAL CONTRACTS</v>
          </cell>
          <cell r="G132" t="str">
            <v>LEGAL</v>
          </cell>
          <cell r="H132" t="str">
            <v>MALE</v>
          </cell>
          <cell r="I132" t="str">
            <v>FL NOMINATION</v>
          </cell>
          <cell r="K132" t="str">
            <v>No</v>
          </cell>
          <cell r="L132" t="str">
            <v>L</v>
          </cell>
          <cell r="M132">
            <v>9169980891</v>
          </cell>
          <cell r="N132" t="str">
            <v>https://drive.google.com/u/0/open?usp=forms_web&amp;id=1oQcNKxyk8a5b878BZvRQOtboce3cAcxT</v>
          </cell>
          <cell r="O132" t="e">
            <v>#N/A</v>
          </cell>
        </row>
        <row r="133">
          <cell r="C133" t="str">
            <v>OLUWASEUN.AWOLOLA@LAFARGE.COM</v>
          </cell>
          <cell r="D133" t="str">
            <v>AWOLOLA, OLUWASEUN SAMUEL</v>
          </cell>
          <cell r="E133" t="str">
            <v>OLUWASEUN.AWOLOLA@LAFARGE.COM</v>
          </cell>
          <cell r="F133" t="str">
            <v>LEGAL MANAGER</v>
          </cell>
          <cell r="G133" t="str">
            <v>LEGAL</v>
          </cell>
          <cell r="H133" t="str">
            <v>MALE</v>
          </cell>
          <cell r="I133" t="str">
            <v>FL NOMINATION</v>
          </cell>
          <cell r="K133" t="str">
            <v>No</v>
          </cell>
          <cell r="L133" t="str">
            <v>L</v>
          </cell>
          <cell r="M133">
            <v>8138118377</v>
          </cell>
          <cell r="N133" t="str">
            <v>https://drive.google.com/u/0/open?usp=forms_web&amp;id=14Mp3_9rN03cy80qGYXJHxfz_afeHwOII</v>
          </cell>
          <cell r="O133" t="str">
            <v>LAGOS</v>
          </cell>
        </row>
        <row r="134">
          <cell r="C134" t="str">
            <v>IBIDUNNI.AKINPELU@LAFARGE.COM</v>
          </cell>
          <cell r="D134" t="str">
            <v>AKINPELU, IBIDUNNI AINA</v>
          </cell>
          <cell r="E134" t="str">
            <v>IBIDUNNI.AKINPELU@LAFARGE.COM</v>
          </cell>
          <cell r="F134" t="str">
            <v>LEGAL COUNSEL - COMMERCIAL &amp; PROCUREMENT CONTRACTS</v>
          </cell>
          <cell r="G134" t="str">
            <v>LEGAL</v>
          </cell>
          <cell r="H134" t="str">
            <v>FEMALE</v>
          </cell>
          <cell r="I134" t="str">
            <v>FL NOMINATION</v>
          </cell>
          <cell r="K134" t="str">
            <v>No</v>
          </cell>
          <cell r="L134">
            <v>18</v>
          </cell>
          <cell r="M134">
            <v>9062442444</v>
          </cell>
          <cell r="N134" t="str">
            <v>https://drive.google.com/u/0/open?usp=forms_web&amp;id=1Io38NKpAYiilLXqfi1ZGuBLxvi2zv8OY</v>
          </cell>
          <cell r="O134" t="str">
            <v>LAGOS</v>
          </cell>
        </row>
        <row r="135">
          <cell r="C135" t="str">
            <v>OLASENI.RASAK@LAFARGE.COM</v>
          </cell>
          <cell r="D135" t="str">
            <v>RASAKI, OLASENI IBRAHIM</v>
          </cell>
          <cell r="E135" t="str">
            <v>OLASENI.RASAK@LAFARGE.COM</v>
          </cell>
          <cell r="F135" t="str">
            <v>PLANT PROJECT COORDINATOR</v>
          </cell>
          <cell r="G135" t="str">
            <v>MORTAR</v>
          </cell>
          <cell r="H135" t="str">
            <v>MALE</v>
          </cell>
          <cell r="I135" t="str">
            <v>N-1</v>
          </cell>
          <cell r="O135" t="str">
            <v>SAGAMU PLANT</v>
          </cell>
        </row>
        <row r="136">
          <cell r="C136" t="str">
            <v>MORENIKEJI.OYEPERO.AWOBOLA@LAFARGE.COM</v>
          </cell>
          <cell r="D136" t="str">
            <v>OLORODE, MORENIKEJI OYEPERO</v>
          </cell>
          <cell r="E136" t="str">
            <v>MORENIKEJI.OYEPERO.AWOBOLA@LAFARGE.COM</v>
          </cell>
          <cell r="F136" t="str">
            <v>QUALITY &amp; PRODUCTION COORDINATOR</v>
          </cell>
          <cell r="G136" t="str">
            <v>MORTAR</v>
          </cell>
          <cell r="H136" t="str">
            <v>FEMALE</v>
          </cell>
          <cell r="I136" t="str">
            <v>N-1</v>
          </cell>
          <cell r="O136" t="str">
            <v>SAGAMU PLANT</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2"/>
  <sheetViews>
    <sheetView tabSelected="1" topLeftCell="A100" zoomScale="70" zoomScaleNormal="70" workbookViewId="0">
      <selection activeCell="C112" sqref="C112"/>
    </sheetView>
  </sheetViews>
  <sheetFormatPr defaultColWidth="183.90625" defaultRowHeight="13" x14ac:dyDescent="0.3"/>
  <cols>
    <col min="1" max="1" width="31.453125" style="1" bestFit="1" customWidth="1"/>
    <col min="2" max="2" width="43.54296875" style="1" bestFit="1" customWidth="1"/>
    <col min="3" max="3" width="70.453125" style="1" bestFit="1" customWidth="1"/>
    <col min="4" max="4" width="55.90625" style="1" bestFit="1" customWidth="1"/>
    <col min="5" max="5" width="10.453125" style="1" bestFit="1" customWidth="1"/>
    <col min="6" max="6" width="17" style="1" bestFit="1" customWidth="1"/>
    <col min="7" max="7" width="211.1796875" style="1" bestFit="1" customWidth="1"/>
    <col min="8" max="8" width="254.7265625" style="1" bestFit="1" customWidth="1"/>
    <col min="9" max="9" width="178.7265625" style="1" bestFit="1" customWidth="1"/>
    <col min="10" max="10" width="250.81640625" style="1" bestFit="1" customWidth="1"/>
    <col min="11" max="11" width="255.6328125" style="1" bestFit="1" customWidth="1"/>
    <col min="12" max="12" width="79.36328125" style="1" bestFit="1" customWidth="1"/>
    <col min="13" max="16384" width="183.90625" style="1"/>
  </cols>
  <sheetData>
    <row r="1" spans="1:12" x14ac:dyDescent="0.3">
      <c r="A1" s="2" t="s">
        <v>0</v>
      </c>
      <c r="B1" s="2" t="s">
        <v>718</v>
      </c>
      <c r="C1" s="2" t="s">
        <v>719</v>
      </c>
      <c r="D1" s="2" t="s">
        <v>721</v>
      </c>
      <c r="E1" s="2" t="s">
        <v>720</v>
      </c>
      <c r="F1" s="2" t="s">
        <v>722</v>
      </c>
      <c r="G1" s="2" t="s">
        <v>1</v>
      </c>
      <c r="H1" s="2" t="s">
        <v>2</v>
      </c>
      <c r="I1" s="2" t="s">
        <v>3</v>
      </c>
      <c r="J1" s="2" t="s">
        <v>4</v>
      </c>
      <c r="K1" s="2" t="s">
        <v>5</v>
      </c>
      <c r="L1" s="2" t="s">
        <v>6</v>
      </c>
    </row>
    <row r="2" spans="1:12" x14ac:dyDescent="0.3">
      <c r="A2" s="3" t="s">
        <v>7</v>
      </c>
      <c r="B2" s="3" t="str">
        <f>VLOOKUP(A2,'[1]MASTER LIST'!$C:$H,2,FALSE)</f>
        <v xml:space="preserve">ESIONYE, NNAMDI ONYEBUENYI </v>
      </c>
      <c r="C2" s="3" t="str">
        <f>VLOOKUP(A2,'[1]MASTER LIST'!$C:$H,4,FALSE)</f>
        <v xml:space="preserve">SENIOR MANAGER - LEGAL OPERATIONS  </v>
      </c>
      <c r="D2" s="3" t="str">
        <f>VLOOKUP(A2,'[1]MASTER LIST'!$C:$H,5,FALSE)</f>
        <v>LEGAL</v>
      </c>
      <c r="E2" s="3" t="str">
        <f>VLOOKUP(A2,'[1]MASTER LIST'!$C:$H,6,FALSE)</f>
        <v>MALE</v>
      </c>
      <c r="F2" s="3" t="str">
        <f>VLOOKUP(A2,'[1]MASTER LIST'!$C:$O,13,FALSE)</f>
        <v>LAGOS</v>
      </c>
      <c r="G2" s="3" t="s">
        <v>8</v>
      </c>
      <c r="H2" s="3" t="s">
        <v>9</v>
      </c>
      <c r="I2" s="3" t="s">
        <v>10</v>
      </c>
      <c r="J2" s="3" t="s">
        <v>11</v>
      </c>
      <c r="K2" s="3" t="s">
        <v>12</v>
      </c>
      <c r="L2" s="3" t="s">
        <v>13</v>
      </c>
    </row>
    <row r="3" spans="1:12" x14ac:dyDescent="0.3">
      <c r="A3" s="3" t="s">
        <v>14</v>
      </c>
      <c r="B3" s="3" t="str">
        <f>VLOOKUP(A3,'[1]MASTER LIST'!$C:$H,2,FALSE)</f>
        <v>ONABAJO, ADESEGUN OLATUNBOSUN</v>
      </c>
      <c r="C3" s="3" t="str">
        <f>VLOOKUP(A3,'[1]MASTER LIST'!$C:$H,4,FALSE)</f>
        <v>HEAD - TAX</v>
      </c>
      <c r="D3" s="3" t="str">
        <f>VLOOKUP(A3,'[1]MASTER LIST'!$C:$H,5,FALSE)</f>
        <v>FINANCE &amp; IT</v>
      </c>
      <c r="E3" s="3" t="str">
        <f>VLOOKUP(A3,'[1]MASTER LIST'!$C:$H,6,FALSE)</f>
        <v>MALE</v>
      </c>
      <c r="F3" s="3" t="str">
        <f>VLOOKUP(A3,'[1]MASTER LIST'!$C:$O,13,FALSE)</f>
        <v>LAGOS</v>
      </c>
      <c r="G3" s="3" t="s">
        <v>15</v>
      </c>
      <c r="H3" s="3" t="s">
        <v>16</v>
      </c>
      <c r="I3" s="3" t="s">
        <v>17</v>
      </c>
      <c r="J3" s="3" t="s">
        <v>18</v>
      </c>
      <c r="K3" s="3" t="s">
        <v>19</v>
      </c>
      <c r="L3" s="3" t="s">
        <v>20</v>
      </c>
    </row>
    <row r="4" spans="1:12" x14ac:dyDescent="0.3">
      <c r="A4" s="3" t="s">
        <v>21</v>
      </c>
      <c r="B4" s="3" t="str">
        <f>VLOOKUP(A4,'[1]MASTER LIST'!$C:$H,2,FALSE)</f>
        <v>ADELEYE, OLATUNJI ADEDEJI</v>
      </c>
      <c r="C4" s="3" t="str">
        <f>VLOOKUP(A4,'[1]MASTER LIST'!$C:$H,4,FALSE)</f>
        <v>HEAD - CUSTOMER SERVICE</v>
      </c>
      <c r="D4" s="3" t="str">
        <f>VLOOKUP(A4,'[1]MASTER LIST'!$C:$H,5,FALSE)</f>
        <v xml:space="preserve">COMMERCIAL </v>
      </c>
      <c r="E4" s="3" t="str">
        <f>VLOOKUP(A4,'[1]MASTER LIST'!$C:$H,6,FALSE)</f>
        <v>MALE</v>
      </c>
      <c r="F4" s="3" t="str">
        <f>VLOOKUP(A4,'[1]MASTER LIST'!$C:$O,13,FALSE)</f>
        <v>LAGOS</v>
      </c>
      <c r="G4" s="3" t="s">
        <v>22</v>
      </c>
      <c r="H4" s="3" t="s">
        <v>23</v>
      </c>
      <c r="I4" s="3" t="s">
        <v>24</v>
      </c>
      <c r="J4" s="3" t="s">
        <v>25</v>
      </c>
      <c r="K4" s="3" t="s">
        <v>26</v>
      </c>
      <c r="L4" s="3" t="s">
        <v>27</v>
      </c>
    </row>
    <row r="5" spans="1:12" x14ac:dyDescent="0.3">
      <c r="A5" s="3" t="s">
        <v>31</v>
      </c>
      <c r="B5" s="3" t="str">
        <f>VLOOKUP(A5,'[1]MASTER LIST'!$C:$H,2,FALSE)</f>
        <v>MOSES, OLUYOMI OLULEKE</v>
      </c>
      <c r="C5" s="3" t="str">
        <f>VLOOKUP(A5,'[1]MASTER LIST'!$C:$H,4,FALSE)</f>
        <v xml:space="preserve">HEAD - MARKETING </v>
      </c>
      <c r="D5" s="3" t="str">
        <f>VLOOKUP(A5,'[1]MASTER LIST'!$C:$H,5,FALSE)</f>
        <v xml:space="preserve">COMMERCIAL </v>
      </c>
      <c r="E5" s="3" t="str">
        <f>VLOOKUP(A5,'[1]MASTER LIST'!$C:$H,6,FALSE)</f>
        <v>FEMALE</v>
      </c>
      <c r="F5" s="3" t="str">
        <f>VLOOKUP(A5,'[1]MASTER LIST'!$C:$O,13,FALSE)</f>
        <v>LAGOS</v>
      </c>
      <c r="G5" s="3" t="s">
        <v>32</v>
      </c>
      <c r="H5" s="3" t="s">
        <v>33</v>
      </c>
      <c r="I5" s="3" t="s">
        <v>34</v>
      </c>
      <c r="J5" s="3" t="s">
        <v>35</v>
      </c>
      <c r="K5" s="3" t="s">
        <v>36</v>
      </c>
      <c r="L5" s="3" t="s">
        <v>37</v>
      </c>
    </row>
    <row r="6" spans="1:12" x14ac:dyDescent="0.3">
      <c r="A6" s="3" t="s">
        <v>38</v>
      </c>
      <c r="B6" s="3" t="str">
        <f>VLOOKUP(A6,'[1]MASTER LIST'!$C:$H,2,FALSE)</f>
        <v>KAYODE, OLUWASEUN EMMANUEL</v>
      </c>
      <c r="C6" s="3" t="str">
        <f>VLOOKUP(A6,'[1]MASTER LIST'!$C:$H,4,FALSE)</f>
        <v>HEAD - COMMERCIAL PERFORMANCE &amp; PLANNING</v>
      </c>
      <c r="D6" s="3" t="str">
        <f>VLOOKUP(A6,'[1]MASTER LIST'!$C:$H,5,FALSE)</f>
        <v xml:space="preserve">COMMERCIAL </v>
      </c>
      <c r="E6" s="3" t="str">
        <f>VLOOKUP(A6,'[1]MASTER LIST'!$C:$H,6,FALSE)</f>
        <v>MALE</v>
      </c>
      <c r="F6" s="3" t="str">
        <f>VLOOKUP(A6,'[1]MASTER LIST'!$C:$O,13,FALSE)</f>
        <v>LAGOS</v>
      </c>
      <c r="G6" s="3" t="s">
        <v>39</v>
      </c>
      <c r="H6" s="3" t="s">
        <v>40</v>
      </c>
      <c r="I6" s="3" t="s">
        <v>41</v>
      </c>
      <c r="J6" s="3" t="s">
        <v>42</v>
      </c>
      <c r="K6" s="3" t="s">
        <v>43</v>
      </c>
      <c r="L6" s="3" t="s">
        <v>44</v>
      </c>
    </row>
    <row r="7" spans="1:12" x14ac:dyDescent="0.3">
      <c r="A7" s="3" t="s">
        <v>45</v>
      </c>
      <c r="B7" s="3" t="str">
        <f>VLOOKUP(A7,'[1]MASTER LIST'!$C:$H,2,FALSE)</f>
        <v>ADESINA, ADEWALE BENJAMIN</v>
      </c>
      <c r="C7" s="3" t="str">
        <f>VLOOKUP(A7,'[1]MASTER LIST'!$C:$H,4,FALSE)</f>
        <v>TRANSPORT MANAGER - WEST</v>
      </c>
      <c r="D7" s="3" t="str">
        <f>VLOOKUP(A7,'[1]MASTER LIST'!$C:$H,5,FALSE)</f>
        <v xml:space="preserve">LOGISTICS </v>
      </c>
      <c r="E7" s="3" t="str">
        <f>VLOOKUP(A7,'[1]MASTER LIST'!$C:$H,6,FALSE)</f>
        <v>MALE</v>
      </c>
      <c r="F7" s="3" t="str">
        <f>VLOOKUP(A7,'[1]MASTER LIST'!$C:$O,13,FALSE)</f>
        <v>EWEKORO PLANT</v>
      </c>
      <c r="G7" s="3" t="s">
        <v>46</v>
      </c>
      <c r="H7" s="3" t="s">
        <v>47</v>
      </c>
      <c r="I7" s="3" t="s">
        <v>48</v>
      </c>
      <c r="J7" s="3" t="s">
        <v>49</v>
      </c>
      <c r="K7" s="3" t="s">
        <v>50</v>
      </c>
      <c r="L7" s="3" t="s">
        <v>51</v>
      </c>
    </row>
    <row r="8" spans="1:12" x14ac:dyDescent="0.3">
      <c r="A8" s="3" t="s">
        <v>52</v>
      </c>
      <c r="B8" s="3" t="str">
        <f>VLOOKUP(A8,'[1]MASTER LIST'!$C:$H,2,FALSE)</f>
        <v>AKINDOLIRE, MOFE KEVBE</v>
      </c>
      <c r="C8" s="3" t="str">
        <f>VLOOKUP(A8,'[1]MASTER LIST'!$C:$H,4,FALSE)</f>
        <v>CATEGORY MANAGER - CORPORATE &amp; GENERAL SERVICES</v>
      </c>
      <c r="D8" s="3" t="str">
        <f>VLOOKUP(A8,'[1]MASTER LIST'!$C:$H,5,FALSE)</f>
        <v>PROCUREMENT</v>
      </c>
      <c r="E8" s="3" t="str">
        <f>VLOOKUP(A8,'[1]MASTER LIST'!$C:$H,6,FALSE)</f>
        <v>FEMALE</v>
      </c>
      <c r="F8" s="3" t="str">
        <f>VLOOKUP(A8,'[1]MASTER LIST'!$C:$O,13,FALSE)</f>
        <v>LAGOS</v>
      </c>
      <c r="G8" s="3" t="s">
        <v>53</v>
      </c>
      <c r="H8" s="3" t="s">
        <v>54</v>
      </c>
      <c r="I8" s="3" t="s">
        <v>55</v>
      </c>
      <c r="J8" s="3" t="s">
        <v>56</v>
      </c>
      <c r="K8" s="3" t="s">
        <v>57</v>
      </c>
      <c r="L8" s="3" t="s">
        <v>58</v>
      </c>
    </row>
    <row r="9" spans="1:12" x14ac:dyDescent="0.3">
      <c r="A9" s="3" t="s">
        <v>59</v>
      </c>
      <c r="B9" s="3" t="str">
        <f>VLOOKUP(A9,'[1]MASTER LIST'!$C:$H,2,FALSE)</f>
        <v>OBARO, IFEOMA ANNETTE</v>
      </c>
      <c r="C9" s="3" t="str">
        <f>VLOOKUP(A9,'[1]MASTER LIST'!$C:$H,4,FALSE)</f>
        <v>HEAD - CORPORATE FINANCE &amp; TREASURY</v>
      </c>
      <c r="D9" s="3" t="str">
        <f>VLOOKUP(A9,'[1]MASTER LIST'!$C:$H,5,FALSE)</f>
        <v>FINANCE &amp; IT</v>
      </c>
      <c r="E9" s="3" t="str">
        <f>VLOOKUP(A9,'[1]MASTER LIST'!$C:$H,6,FALSE)</f>
        <v>FEMALE</v>
      </c>
      <c r="F9" s="3" t="str">
        <f>VLOOKUP(A9,'[1]MASTER LIST'!$C:$O,13,FALSE)</f>
        <v>LAGOS</v>
      </c>
      <c r="G9" s="3" t="s">
        <v>60</v>
      </c>
      <c r="H9" s="3" t="s">
        <v>61</v>
      </c>
      <c r="I9" s="3" t="s">
        <v>62</v>
      </c>
      <c r="J9" s="3" t="s">
        <v>63</v>
      </c>
      <c r="K9" s="3" t="s">
        <v>64</v>
      </c>
      <c r="L9" s="3" t="s">
        <v>65</v>
      </c>
    </row>
    <row r="10" spans="1:12" x14ac:dyDescent="0.3">
      <c r="A10" s="3" t="s">
        <v>66</v>
      </c>
      <c r="B10" s="3" t="str">
        <f>VLOOKUP(A10,'[1]MASTER LIST'!$C:$H,2,FALSE)</f>
        <v xml:space="preserve">ODEWUSI, SAMSON OLUSOLA </v>
      </c>
      <c r="C10" s="3" t="str">
        <f>VLOOKUP(A10,'[1]MASTER LIST'!$C:$H,4,FALSE)</f>
        <v>ACTING AREA MANAGER - PORT HARCOURT &amp; ABUJA</v>
      </c>
      <c r="D10" s="3" t="str">
        <f>VLOOKUP(A10,'[1]MASTER LIST'!$C:$H,5,FALSE)</f>
        <v>AGGREGATES &amp; CONCRETE</v>
      </c>
      <c r="E10" s="3" t="str">
        <f>VLOOKUP(A10,'[1]MASTER LIST'!$C:$H,6,FALSE)</f>
        <v>MALE</v>
      </c>
      <c r="F10" s="3" t="str">
        <f>VLOOKUP(A10,'[1]MASTER LIST'!$C:$O,13,FALSE)</f>
        <v>TRANS AMADI PLANT</v>
      </c>
      <c r="G10" s="3" t="s">
        <v>67</v>
      </c>
      <c r="H10" s="3" t="s">
        <v>68</v>
      </c>
      <c r="I10" s="3" t="s">
        <v>69</v>
      </c>
      <c r="J10" s="3" t="s">
        <v>70</v>
      </c>
      <c r="K10" s="3" t="s">
        <v>71</v>
      </c>
      <c r="L10" s="3" t="s">
        <v>72</v>
      </c>
    </row>
    <row r="11" spans="1:12" x14ac:dyDescent="0.3">
      <c r="A11" s="3" t="s">
        <v>73</v>
      </c>
      <c r="B11" s="3" t="str">
        <f>VLOOKUP(A11,'[1]MASTER LIST'!$C:$H,2,FALSE)</f>
        <v>AWOLOLA, OLUWASEUN SAMUEL</v>
      </c>
      <c r="C11" s="3" t="str">
        <f>VLOOKUP(A11,'[1]MASTER LIST'!$C:$H,4,FALSE)</f>
        <v>LEGAL MANAGER</v>
      </c>
      <c r="D11" s="3" t="str">
        <f>VLOOKUP(A11,'[1]MASTER LIST'!$C:$H,5,FALSE)</f>
        <v>LEGAL</v>
      </c>
      <c r="E11" s="3" t="str">
        <f>VLOOKUP(A11,'[1]MASTER LIST'!$C:$H,6,FALSE)</f>
        <v>MALE</v>
      </c>
      <c r="F11" s="3" t="str">
        <f>VLOOKUP(A11,'[1]MASTER LIST'!$C:$O,13,FALSE)</f>
        <v>LAGOS</v>
      </c>
      <c r="G11" s="3" t="s">
        <v>29</v>
      </c>
      <c r="H11" s="3" t="s">
        <v>74</v>
      </c>
      <c r="I11" s="3" t="s">
        <v>75</v>
      </c>
      <c r="J11" s="3" t="s">
        <v>76</v>
      </c>
      <c r="K11" s="3" t="s">
        <v>77</v>
      </c>
      <c r="L11" s="3" t="s">
        <v>78</v>
      </c>
    </row>
    <row r="12" spans="1:12" x14ac:dyDescent="0.3">
      <c r="A12" s="3" t="s">
        <v>79</v>
      </c>
      <c r="B12" s="3" t="str">
        <f>VLOOKUP(A12,'[1]MASTER LIST'!$C:$H,2,FALSE)</f>
        <v>OLAKANMI-NOBLE, OLUWAFUNKE FRANCISCA</v>
      </c>
      <c r="C12" s="3" t="str">
        <f>VLOOKUP(A12,'[1]MASTER LIST'!$C:$H,4,FALSE)</f>
        <v>APPLICATIONS MANAGER</v>
      </c>
      <c r="D12" s="3" t="str">
        <f>VLOOKUP(A12,'[1]MASTER LIST'!$C:$H,5,FALSE)</f>
        <v>FINANCE &amp; IT</v>
      </c>
      <c r="E12" s="3" t="str">
        <f>VLOOKUP(A12,'[1]MASTER LIST'!$C:$H,6,FALSE)</f>
        <v>FEMALE</v>
      </c>
      <c r="F12" s="3" t="str">
        <f>VLOOKUP(A12,'[1]MASTER LIST'!$C:$O,13,FALSE)</f>
        <v>LAGOS</v>
      </c>
      <c r="G12" s="3" t="s">
        <v>80</v>
      </c>
      <c r="H12" s="3" t="s">
        <v>81</v>
      </c>
      <c r="I12" s="3" t="s">
        <v>82</v>
      </c>
      <c r="J12" s="3" t="s">
        <v>83</v>
      </c>
      <c r="K12" s="3" t="s">
        <v>84</v>
      </c>
      <c r="L12" s="3" t="s">
        <v>85</v>
      </c>
    </row>
    <row r="13" spans="1:12" x14ac:dyDescent="0.3">
      <c r="A13" s="3" t="s">
        <v>86</v>
      </c>
      <c r="B13" s="3" t="str">
        <f>VLOOKUP(A13,'[1]MASTER LIST'!$C:$H,2,FALSE)</f>
        <v>ARAGHO, JEMINE MICHAEL</v>
      </c>
      <c r="C13" s="3" t="str">
        <f>VLOOKUP(A13,'[1]MASTER LIST'!$C:$H,4,FALSE)</f>
        <v>HEAD - CORPORATE SERVICES</v>
      </c>
      <c r="D13" s="3" t="str">
        <f>VLOOKUP(A13,'[1]MASTER LIST'!$C:$H,5,FALSE)</f>
        <v>ORGANIZATION &amp; HUMAN RESOURCES</v>
      </c>
      <c r="E13" s="3" t="str">
        <f>VLOOKUP(A13,'[1]MASTER LIST'!$C:$H,6,FALSE)</f>
        <v>MALE</v>
      </c>
      <c r="F13" s="3" t="str">
        <f>VLOOKUP(A13,'[1]MASTER LIST'!$C:$O,13,FALSE)</f>
        <v>LAGOS</v>
      </c>
      <c r="G13" s="3" t="s">
        <v>87</v>
      </c>
      <c r="H13" s="3" t="s">
        <v>88</v>
      </c>
      <c r="I13" s="3" t="s">
        <v>89</v>
      </c>
      <c r="J13" s="3" t="s">
        <v>90</v>
      </c>
      <c r="K13" s="3" t="s">
        <v>91</v>
      </c>
      <c r="L13" s="3" t="s">
        <v>92</v>
      </c>
    </row>
    <row r="14" spans="1:12" x14ac:dyDescent="0.3">
      <c r="A14" s="3" t="s">
        <v>93</v>
      </c>
      <c r="B14" s="3" t="str">
        <f>VLOOKUP(A14,'[1]MASTER LIST'!$C:$H,2,FALSE)</f>
        <v>KUJEBE, ADETAYO MICHAEL</v>
      </c>
      <c r="C14" s="3" t="str">
        <f>VLOOKUP(A14,'[1]MASTER LIST'!$C:$H,4,FALSE)</f>
        <v>TALENT MANAGEMENT ANALYST</v>
      </c>
      <c r="D14" s="3" t="str">
        <f>VLOOKUP(A14,'[1]MASTER LIST'!$C:$H,5,FALSE)</f>
        <v>ORGANIZATION &amp; HUMAN RESOURCES</v>
      </c>
      <c r="E14" s="3" t="str">
        <f>VLOOKUP(A14,'[1]MASTER LIST'!$C:$H,6,FALSE)</f>
        <v>MALE</v>
      </c>
      <c r="F14" s="3" t="str">
        <f>VLOOKUP(A14,'[1]MASTER LIST'!$C:$O,13,FALSE)</f>
        <v>LAGOS</v>
      </c>
      <c r="G14" s="3" t="s">
        <v>94</v>
      </c>
      <c r="H14" s="3" t="s">
        <v>95</v>
      </c>
      <c r="I14" s="3" t="s">
        <v>96</v>
      </c>
      <c r="J14" s="3" t="s">
        <v>97</v>
      </c>
      <c r="K14" s="3" t="s">
        <v>98</v>
      </c>
      <c r="L14" s="3" t="s">
        <v>99</v>
      </c>
    </row>
    <row r="15" spans="1:12" x14ac:dyDescent="0.3">
      <c r="A15" s="3" t="s">
        <v>100</v>
      </c>
      <c r="B15" s="3" t="str">
        <f>VLOOKUP(A15,'[1]MASTER LIST'!$C:$H,2,FALSE)</f>
        <v>YERRABELLY, VENKAT NARSIMHA RAO</v>
      </c>
      <c r="C15" s="3" t="str">
        <f>VLOOKUP(A15,'[1]MASTER LIST'!$C:$H,4,FALSE)</f>
        <v>HEAD - PROJECT MANAGEMENT &amp; ENGINEERING</v>
      </c>
      <c r="D15" s="3" t="str">
        <f>VLOOKUP(A15,'[1]MASTER LIST'!$C:$H,5,FALSE)</f>
        <v>INDUSTRIAL</v>
      </c>
      <c r="E15" s="3" t="str">
        <f>VLOOKUP(A15,'[1]MASTER LIST'!$C:$H,6,FALSE)</f>
        <v>MALE</v>
      </c>
      <c r="F15" s="3" t="str">
        <f>VLOOKUP(A15,'[1]MASTER LIST'!$C:$O,13,FALSE)</f>
        <v>LAGOS</v>
      </c>
      <c r="G15" s="3" t="s">
        <v>101</v>
      </c>
      <c r="H15" s="3" t="s">
        <v>102</v>
      </c>
      <c r="I15" s="3" t="s">
        <v>103</v>
      </c>
      <c r="J15" s="3" t="s">
        <v>104</v>
      </c>
      <c r="K15" s="3" t="s">
        <v>105</v>
      </c>
      <c r="L15" s="3" t="s">
        <v>106</v>
      </c>
    </row>
    <row r="16" spans="1:12" x14ac:dyDescent="0.3">
      <c r="A16" s="3" t="s">
        <v>107</v>
      </c>
      <c r="B16" s="3" t="str">
        <f>VLOOKUP(A16,'[1]MASTER LIST'!$C:$H,2,FALSE)</f>
        <v>INIKA, BAM EKO</v>
      </c>
      <c r="C16" s="3" t="str">
        <f>VLOOKUP(A16,'[1]MASTER LIST'!$C:$H,4,FALSE)</f>
        <v>TALENT ACQUISITION MANAGER</v>
      </c>
      <c r="D16" s="3" t="str">
        <f>VLOOKUP(A16,'[1]MASTER LIST'!$C:$H,5,FALSE)</f>
        <v>ORGANIZATION &amp; HUMAN RESOURCES</v>
      </c>
      <c r="E16" s="3" t="str">
        <f>VLOOKUP(A16,'[1]MASTER LIST'!$C:$H,6,FALSE)</f>
        <v>FEMALE</v>
      </c>
      <c r="F16" s="3" t="str">
        <f>VLOOKUP(A16,'[1]MASTER LIST'!$C:$O,13,FALSE)</f>
        <v>LAGOS</v>
      </c>
      <c r="G16" s="3" t="s">
        <v>108</v>
      </c>
      <c r="H16" s="3" t="s">
        <v>109</v>
      </c>
      <c r="I16" s="3" t="s">
        <v>110</v>
      </c>
      <c r="J16" s="3" t="s">
        <v>111</v>
      </c>
      <c r="K16" s="3" t="s">
        <v>112</v>
      </c>
      <c r="L16" s="3" t="s">
        <v>113</v>
      </c>
    </row>
    <row r="17" spans="1:12" x14ac:dyDescent="0.3">
      <c r="A17" s="3" t="s">
        <v>114</v>
      </c>
      <c r="B17" s="3" t="str">
        <f>VLOOKUP(A17,'[1]MASTER LIST'!$C:$H,2,FALSE)</f>
        <v>WILLIAMSON, DEREK</v>
      </c>
      <c r="C17" s="3" t="str">
        <f>VLOOKUP(A17,'[1]MASTER LIST'!$C:$H,4,FALSE)</f>
        <v xml:space="preserve">HEAD - AGGREGATES &amp; CONCRETE </v>
      </c>
      <c r="D17" s="3" t="str">
        <f>VLOOKUP(A17,'[1]MASTER LIST'!$C:$H,5,FALSE)</f>
        <v>AGGREGATES &amp; CONCRETE</v>
      </c>
      <c r="E17" s="3" t="str">
        <f>VLOOKUP(A17,'[1]MASTER LIST'!$C:$H,6,FALSE)</f>
        <v>MALE</v>
      </c>
      <c r="F17" s="3" t="str">
        <f>VLOOKUP(A17,'[1]MASTER LIST'!$C:$O,13,FALSE)</f>
        <v>LAGOS</v>
      </c>
      <c r="G17" s="3" t="s">
        <v>115</v>
      </c>
      <c r="H17" s="3" t="s">
        <v>116</v>
      </c>
      <c r="I17" s="3" t="s">
        <v>117</v>
      </c>
      <c r="J17" s="3" t="s">
        <v>118</v>
      </c>
      <c r="K17" s="3" t="s">
        <v>119</v>
      </c>
      <c r="L17" s="3" t="s">
        <v>120</v>
      </c>
    </row>
    <row r="18" spans="1:12" x14ac:dyDescent="0.3">
      <c r="A18" s="3" t="s">
        <v>121</v>
      </c>
      <c r="B18" s="3" t="str">
        <f>VLOOKUP(A18,'[1]MASTER LIST'!$C:$H,2,FALSE)</f>
        <v>UKAP, AKAN GEORGE</v>
      </c>
      <c r="C18" s="3" t="str">
        <f>VLOOKUP(A18,'[1]MASTER LIST'!$C:$H,4,FALSE)</f>
        <v>ACTING TECHNICAL MANAGER - A&amp;C</v>
      </c>
      <c r="D18" s="3" t="str">
        <f>VLOOKUP(A18,'[1]MASTER LIST'!$C:$H,5,FALSE)</f>
        <v>AGGREGATES &amp; CONCRETE</v>
      </c>
      <c r="E18" s="3" t="str">
        <f>VLOOKUP(A18,'[1]MASTER LIST'!$C:$H,6,FALSE)</f>
        <v>MALE</v>
      </c>
      <c r="F18" s="3" t="str">
        <f>VLOOKUP(A18,'[1]MASTER LIST'!$C:$O,13,FALSE)</f>
        <v>LAGOS</v>
      </c>
      <c r="G18" s="3" t="s">
        <v>12</v>
      </c>
      <c r="H18" s="3" t="s">
        <v>122</v>
      </c>
      <c r="I18" s="3" t="s">
        <v>123</v>
      </c>
      <c r="J18" s="3" t="s">
        <v>124</v>
      </c>
      <c r="K18" s="3" t="s">
        <v>125</v>
      </c>
      <c r="L18" s="3" t="s">
        <v>126</v>
      </c>
    </row>
    <row r="19" spans="1:12" x14ac:dyDescent="0.3">
      <c r="A19" s="3" t="s">
        <v>127</v>
      </c>
      <c r="B19" s="3" t="str">
        <f>VLOOKUP(A19,'[1]MASTER LIST'!$C:$H,2,FALSE)</f>
        <v>OKONKWO, CHUKWUEMEKA PATRICK</v>
      </c>
      <c r="C19" s="3" t="str">
        <f>VLOOKUP(A19,'[1]MASTER LIST'!$C:$H,4,FALSE)</f>
        <v>HEAD - MORTAR</v>
      </c>
      <c r="D19" s="3" t="str">
        <f>VLOOKUP(A19,'[1]MASTER LIST'!$C:$H,5,FALSE)</f>
        <v>MORTAR</v>
      </c>
      <c r="E19" s="3" t="str">
        <f>VLOOKUP(A19,'[1]MASTER LIST'!$C:$H,6,FALSE)</f>
        <v>MALE</v>
      </c>
      <c r="F19" s="3" t="str">
        <f>VLOOKUP(A19,'[1]MASTER LIST'!$C:$O,13,FALSE)</f>
        <v>LAGOS</v>
      </c>
      <c r="G19" s="3" t="s">
        <v>128</v>
      </c>
      <c r="H19" s="3" t="s">
        <v>129</v>
      </c>
      <c r="I19" s="3" t="s">
        <v>130</v>
      </c>
      <c r="J19" s="3" t="s">
        <v>82</v>
      </c>
      <c r="K19" s="3" t="s">
        <v>131</v>
      </c>
      <c r="L19" s="3" t="s">
        <v>132</v>
      </c>
    </row>
    <row r="20" spans="1:12" x14ac:dyDescent="0.3">
      <c r="A20" s="3" t="s">
        <v>133</v>
      </c>
      <c r="B20" s="3" t="str">
        <f>VLOOKUP(A20,'[1]MASTER LIST'!$C:$H,2,FALSE)</f>
        <v>OHAEGBU, PATRICK NKENCHO</v>
      </c>
      <c r="C20" s="3" t="str">
        <f>VLOOKUP(A20,'[1]MASTER LIST'!$C:$H,4,FALSE)</f>
        <v>COUNTRY DEPOT OPERATIONS HEALTH &amp; SAFETY MANAGER</v>
      </c>
      <c r="D20" s="3" t="str">
        <f>VLOOKUP(A20,'[1]MASTER LIST'!$C:$H,5,FALSE)</f>
        <v>SAFETY, HEALTH &amp; ENVIRONMENT</v>
      </c>
      <c r="E20" s="3" t="str">
        <f>VLOOKUP(A20,'[1]MASTER LIST'!$C:$H,6,FALSE)</f>
        <v>MALE</v>
      </c>
      <c r="F20" s="3" t="str">
        <f>VLOOKUP(A20,'[1]MASTER LIST'!$C:$O,13,FALSE)</f>
        <v>LAGOS</v>
      </c>
      <c r="G20" s="3" t="s">
        <v>134</v>
      </c>
      <c r="H20" s="3" t="s">
        <v>135</v>
      </c>
      <c r="I20" s="3" t="s">
        <v>136</v>
      </c>
      <c r="J20" s="3" t="s">
        <v>137</v>
      </c>
      <c r="K20" s="3" t="s">
        <v>138</v>
      </c>
      <c r="L20" s="3" t="s">
        <v>139</v>
      </c>
    </row>
    <row r="21" spans="1:12" x14ac:dyDescent="0.3">
      <c r="A21" s="3" t="s">
        <v>28</v>
      </c>
      <c r="B21" s="3" t="str">
        <f>VLOOKUP(A21,'[1]MASTER LIST'!$C:$H,2,FALSE)</f>
        <v>SHARMA, PUNEET</v>
      </c>
      <c r="C21" s="3" t="str">
        <f>VLOOKUP(A21,'[1]MASTER LIST'!$C:$H,4,FALSE)</f>
        <v>CHIEF FINANCIAL OFFICER</v>
      </c>
      <c r="D21" s="3" t="str">
        <f>VLOOKUP(A21,'[1]MASTER LIST'!$C:$H,5,FALSE)</f>
        <v>FINANCE &amp; IT</v>
      </c>
      <c r="E21" s="3" t="str">
        <f>VLOOKUP(A21,'[1]MASTER LIST'!$C:$H,6,FALSE)</f>
        <v>MALE</v>
      </c>
      <c r="F21" s="3" t="str">
        <f>VLOOKUP(A21,'[1]MASTER LIST'!$C:$O,13,FALSE)</f>
        <v>LAGOS</v>
      </c>
      <c r="G21" s="3" t="s">
        <v>29</v>
      </c>
      <c r="H21" s="3" t="s">
        <v>140</v>
      </c>
      <c r="I21" s="3" t="s">
        <v>141</v>
      </c>
      <c r="J21" s="3" t="s">
        <v>142</v>
      </c>
      <c r="K21" s="3" t="s">
        <v>30</v>
      </c>
      <c r="L21" s="3" t="s">
        <v>143</v>
      </c>
    </row>
    <row r="22" spans="1:12" x14ac:dyDescent="0.3">
      <c r="A22" s="3" t="s">
        <v>144</v>
      </c>
      <c r="B22" s="3" t="str">
        <f>VLOOKUP(A22,'[1]MASTER LIST'!$C:$H,2,FALSE)</f>
        <v>ONAOLAPO, SHARAFA MORADEYO</v>
      </c>
      <c r="C22" s="3" t="str">
        <f>VLOOKUP(A22,'[1]MASTER LIST'!$C:$H,4,FALSE)</f>
        <v>PROCUREMENT PROCESS &amp; PERFORMANCE MANAGER</v>
      </c>
      <c r="D22" s="3" t="str">
        <f>VLOOKUP(A22,'[1]MASTER LIST'!$C:$H,5,FALSE)</f>
        <v>PROCUREMENT</v>
      </c>
      <c r="E22" s="3" t="str">
        <f>VLOOKUP(A22,'[1]MASTER LIST'!$C:$H,6,FALSE)</f>
        <v>MALE</v>
      </c>
      <c r="F22" s="3" t="str">
        <f>VLOOKUP(A22,'[1]MASTER LIST'!$C:$O,13,FALSE)</f>
        <v>LAGOS</v>
      </c>
      <c r="G22" s="3" t="s">
        <v>145</v>
      </c>
      <c r="H22" s="3" t="s">
        <v>146</v>
      </c>
      <c r="I22" s="3" t="s">
        <v>90</v>
      </c>
      <c r="J22" s="3" t="s">
        <v>147</v>
      </c>
      <c r="K22" s="3" t="s">
        <v>148</v>
      </c>
      <c r="L22" s="3" t="s">
        <v>149</v>
      </c>
    </row>
    <row r="23" spans="1:12" x14ac:dyDescent="0.3">
      <c r="A23" s="3" t="s">
        <v>150</v>
      </c>
      <c r="B23" s="3" t="str">
        <f>VLOOKUP(A23,'[1]MASTER LIST'!$C:$H,2,FALSE)</f>
        <v>John Olusesan AJALA</v>
      </c>
      <c r="C23" s="3" t="str">
        <f>VLOOKUP(A23,'[1]MASTER LIST'!$C:$H,4,FALSE)</f>
        <v>PRODUCTION COORDINATOR</v>
      </c>
      <c r="D23" s="3" t="str">
        <f>VLOOKUP(A23,'[1]MASTER LIST'!$C:$H,5,FALSE)</f>
        <v>INDUSTRIAL</v>
      </c>
      <c r="E23" s="3" t="str">
        <f>VLOOKUP(A23,'[1]MASTER LIST'!$C:$H,6,FALSE)</f>
        <v>MALE</v>
      </c>
      <c r="F23" s="3" t="str">
        <f>VLOOKUP(A23,'[1]MASTER LIST'!$C:$O,13,FALSE)</f>
        <v>SAGAMU PLANT</v>
      </c>
      <c r="G23" s="3" t="s">
        <v>151</v>
      </c>
      <c r="H23" s="3" t="s">
        <v>152</v>
      </c>
      <c r="I23" s="3" t="s">
        <v>153</v>
      </c>
      <c r="J23" s="3" t="s">
        <v>154</v>
      </c>
      <c r="K23" s="3" t="s">
        <v>155</v>
      </c>
      <c r="L23" s="3" t="s">
        <v>156</v>
      </c>
    </row>
    <row r="24" spans="1:12" x14ac:dyDescent="0.3">
      <c r="A24" s="3" t="s">
        <v>157</v>
      </c>
      <c r="B24" s="3" t="str">
        <f>VLOOKUP(A24,'[1]MASTER LIST'!$C:$H,2,FALSE)</f>
        <v>HASSAN, AHMED</v>
      </c>
      <c r="C24" s="3" t="str">
        <f>VLOOKUP(A24,'[1]MASTER LIST'!$C:$H,4,FALSE)</f>
        <v>QUARRY SURVEYOR</v>
      </c>
      <c r="D24" s="3" t="str">
        <f>VLOOKUP(A24,'[1]MASTER LIST'!$C:$H,5,FALSE)</f>
        <v>INDUSTRIAL</v>
      </c>
      <c r="E24" s="3" t="str">
        <f>VLOOKUP(A24,'[1]MASTER LIST'!$C:$H,6,FALSE)</f>
        <v>MALE</v>
      </c>
      <c r="F24" s="3" t="str">
        <f>VLOOKUP(A24,'[1]MASTER LIST'!$C:$O,13,FALSE)</f>
        <v>ASHAKA PLANT</v>
      </c>
      <c r="G24" s="3" t="s">
        <v>158</v>
      </c>
      <c r="H24" s="3" t="s">
        <v>159</v>
      </c>
      <c r="I24" s="3" t="s">
        <v>160</v>
      </c>
      <c r="J24" s="3" t="s">
        <v>90</v>
      </c>
      <c r="K24" s="3" t="s">
        <v>161</v>
      </c>
      <c r="L24" s="3" t="s">
        <v>162</v>
      </c>
    </row>
    <row r="25" spans="1:12" x14ac:dyDescent="0.3">
      <c r="A25" s="3" t="s">
        <v>163</v>
      </c>
      <c r="B25" s="3" t="str">
        <f>VLOOKUP(A25,'[1]MASTER LIST'!$C:$H,2,FALSE)</f>
        <v>EKPENYONG, AKIBA EKPO</v>
      </c>
      <c r="C25" s="3" t="str">
        <f>VLOOKUP(A25,'[1]MASTER LIST'!$C:$H,4,FALSE)</f>
        <v>HEALTH &amp; SAFETY MANAGER – MFAMOSING PLANT</v>
      </c>
      <c r="D25" s="3" t="str">
        <f>VLOOKUP(A25,'[1]MASTER LIST'!$C:$H,5,FALSE)</f>
        <v>SAFETY, HEALTH &amp; ENVIRONMENT</v>
      </c>
      <c r="E25" s="3" t="str">
        <f>VLOOKUP(A25,'[1]MASTER LIST'!$C:$H,6,FALSE)</f>
        <v>MALE</v>
      </c>
      <c r="F25" s="3" t="str">
        <f>VLOOKUP(A25,'[1]MASTER LIST'!$C:$O,13,FALSE)</f>
        <v>MFAMOSING PLANT</v>
      </c>
      <c r="G25" s="3" t="s">
        <v>128</v>
      </c>
      <c r="H25" s="3" t="s">
        <v>164</v>
      </c>
      <c r="I25" s="3" t="s">
        <v>90</v>
      </c>
      <c r="J25" s="3" t="s">
        <v>165</v>
      </c>
      <c r="K25" s="3" t="s">
        <v>166</v>
      </c>
      <c r="L25" s="3" t="s">
        <v>167</v>
      </c>
    </row>
    <row r="26" spans="1:12" x14ac:dyDescent="0.3">
      <c r="A26" s="3" t="s">
        <v>168</v>
      </c>
      <c r="B26" s="3" t="str">
        <f>VLOOKUP(A26,'[1]MASTER LIST'!$C:$H,2,FALSE)</f>
        <v>INYANG, INYANG BASSEY</v>
      </c>
      <c r="C26" s="3" t="str">
        <f>VLOOKUP(A26,'[1]MASTER LIST'!$C:$H,4,FALSE)</f>
        <v>COMMUNICATIONS &amp; PUBLIC AFFAIRS MANAGER - EAST</v>
      </c>
      <c r="D26" s="3" t="str">
        <f>VLOOKUP(A26,'[1]MASTER LIST'!$C:$H,5,FALSE)</f>
        <v xml:space="preserve">COMMUNICATIONS, PUBLIC AFFAIRS &amp; SUSTAINABILITY DEVELOPMENT </v>
      </c>
      <c r="E26" s="3" t="str">
        <f>VLOOKUP(A26,'[1]MASTER LIST'!$C:$H,6,FALSE)</f>
        <v>MALE</v>
      </c>
      <c r="F26" s="3" t="str">
        <f>VLOOKUP(A26,'[1]MASTER LIST'!$C:$O,13,FALSE)</f>
        <v>LAGOS</v>
      </c>
      <c r="G26" s="3" t="s">
        <v>169</v>
      </c>
      <c r="H26" s="3" t="s">
        <v>170</v>
      </c>
      <c r="I26" s="3" t="s">
        <v>171</v>
      </c>
      <c r="J26" s="3" t="s">
        <v>172</v>
      </c>
      <c r="K26" s="3" t="s">
        <v>173</v>
      </c>
      <c r="L26" s="3" t="s">
        <v>174</v>
      </c>
    </row>
    <row r="27" spans="1:12" x14ac:dyDescent="0.3">
      <c r="A27" s="3" t="s">
        <v>175</v>
      </c>
      <c r="B27" s="3" t="str">
        <f>VLOOKUP(A27,'[1]MASTER LIST'!$C:$H,2,FALSE)</f>
        <v xml:space="preserve">AMINU, IBRAHIM </v>
      </c>
      <c r="C27" s="3" t="str">
        <f>VLOOKUP(A27,'[1]MASTER LIST'!$C:$H,4,FALSE)</f>
        <v>MANAGING DIRECTOR - ASHAKA</v>
      </c>
      <c r="D27" s="3" t="str">
        <f>VLOOKUP(A27,'[1]MASTER LIST'!$C:$H,5,FALSE)</f>
        <v>CEO</v>
      </c>
      <c r="E27" s="3" t="str">
        <f>VLOOKUP(A27,'[1]MASTER LIST'!$C:$H,6,FALSE)</f>
        <v>MALE</v>
      </c>
      <c r="F27" s="3" t="str">
        <f>VLOOKUP(A27,'[1]MASTER LIST'!$C:$O,13,FALSE)</f>
        <v>ASHAKA PLANT</v>
      </c>
      <c r="G27" s="3" t="s">
        <v>176</v>
      </c>
      <c r="H27" s="3" t="s">
        <v>177</v>
      </c>
      <c r="I27" s="3" t="s">
        <v>178</v>
      </c>
      <c r="J27" s="3" t="s">
        <v>178</v>
      </c>
      <c r="K27" s="3" t="s">
        <v>179</v>
      </c>
      <c r="L27" s="3" t="s">
        <v>180</v>
      </c>
    </row>
    <row r="28" spans="1:12" x14ac:dyDescent="0.3">
      <c r="A28" s="3" t="s">
        <v>181</v>
      </c>
      <c r="B28" s="3" t="str">
        <f>VLOOKUP(A28,'[1]MASTER LIST'!$C:$H,2,FALSE)</f>
        <v>OMOTUNDE, ALAYODE MOBOLAJI</v>
      </c>
      <c r="C28" s="3" t="str">
        <f>VLOOKUP(A28,'[1]MASTER LIST'!$C:$H,4,FALSE)</f>
        <v xml:space="preserve">ASSURANCE MANAGER - FINANCE &amp; IT/PROCUREMENT </v>
      </c>
      <c r="D28" s="3" t="str">
        <f>VLOOKUP(A28,'[1]MASTER LIST'!$C:$H,5,FALSE)</f>
        <v>CEO</v>
      </c>
      <c r="E28" s="3" t="str">
        <f>VLOOKUP(A28,'[1]MASTER LIST'!$C:$H,6,FALSE)</f>
        <v>FEMALE</v>
      </c>
      <c r="F28" s="3" t="str">
        <f>VLOOKUP(A28,'[1]MASTER LIST'!$C:$O,13,FALSE)</f>
        <v>LAGOS</v>
      </c>
      <c r="G28" s="3" t="s">
        <v>182</v>
      </c>
      <c r="H28" s="3" t="s">
        <v>183</v>
      </c>
      <c r="I28" s="3" t="s">
        <v>184</v>
      </c>
      <c r="J28" s="3" t="s">
        <v>185</v>
      </c>
      <c r="K28" s="3" t="s">
        <v>186</v>
      </c>
      <c r="L28" s="3" t="s">
        <v>187</v>
      </c>
    </row>
    <row r="29" spans="1:12" x14ac:dyDescent="0.3">
      <c r="A29" s="3" t="s">
        <v>188</v>
      </c>
      <c r="B29" s="3" t="str">
        <f>VLOOKUP(A29,'[1]MASTER LIST'!$C:$H,2,FALSE)</f>
        <v>EGBO, EGBO GODSPOWER</v>
      </c>
      <c r="C29" s="3" t="str">
        <f>VLOOKUP(A29,'[1]MASTER LIST'!$C:$H,4,FALSE)</f>
        <v>MECHANICAL ENGINEER</v>
      </c>
      <c r="D29" s="3" t="str">
        <f>VLOOKUP(A29,'[1]MASTER LIST'!$C:$H,5,FALSE)</f>
        <v>INDUSTRIAL</v>
      </c>
      <c r="E29" s="3" t="str">
        <f>VLOOKUP(A29,'[1]MASTER LIST'!$C:$H,6,FALSE)</f>
        <v>MALE</v>
      </c>
      <c r="F29" s="3" t="str">
        <f>VLOOKUP(A29,'[1]MASTER LIST'!$C:$O,13,FALSE)</f>
        <v>EWEKORO PLANT</v>
      </c>
      <c r="G29" s="3" t="s">
        <v>189</v>
      </c>
      <c r="H29" s="3" t="s">
        <v>190</v>
      </c>
      <c r="I29" s="3" t="s">
        <v>191</v>
      </c>
      <c r="J29" s="3" t="s">
        <v>192</v>
      </c>
      <c r="K29" s="3" t="s">
        <v>193</v>
      </c>
      <c r="L29" s="3" t="s">
        <v>194</v>
      </c>
    </row>
    <row r="30" spans="1:12" x14ac:dyDescent="0.3">
      <c r="A30" s="3" t="s">
        <v>195</v>
      </c>
      <c r="B30" s="3" t="str">
        <f>VLOOKUP(A30,'[1]MASTER LIST'!$C:$H,2,FALSE)</f>
        <v>OKORONKWO, CHIMAOBI</v>
      </c>
      <c r="C30" s="3" t="str">
        <f>VLOOKUP(A30,'[1]MASTER LIST'!$C:$H,4,FALSE)</f>
        <v>OCCUPATIONAL HEALTH COORDINATOR</v>
      </c>
      <c r="D30" s="3" t="str">
        <f>VLOOKUP(A30,'[1]MASTER LIST'!$C:$H,5,FALSE)</f>
        <v>SAFETY, HEALTH &amp; ENVIRONMENT</v>
      </c>
      <c r="E30" s="3" t="str">
        <f>VLOOKUP(A30,'[1]MASTER LIST'!$C:$H,6,FALSE)</f>
        <v>MALE</v>
      </c>
      <c r="F30" s="3" t="str">
        <f>VLOOKUP(A30,'[1]MASTER LIST'!$C:$O,13,FALSE)</f>
        <v>LAGOS</v>
      </c>
      <c r="G30" s="3" t="s">
        <v>196</v>
      </c>
      <c r="H30" s="3" t="s">
        <v>197</v>
      </c>
      <c r="I30" s="3" t="s">
        <v>198</v>
      </c>
      <c r="J30" s="3" t="s">
        <v>199</v>
      </c>
      <c r="K30" s="3" t="s">
        <v>200</v>
      </c>
      <c r="L30" s="3" t="s">
        <v>201</v>
      </c>
    </row>
    <row r="31" spans="1:12" x14ac:dyDescent="0.3">
      <c r="A31" s="3" t="s">
        <v>202</v>
      </c>
      <c r="B31" s="3" t="str">
        <f>VLOOKUP(A31,'[1]MASTER LIST'!$C:$H,2,FALSE)</f>
        <v>ADEWUYI, OLUSOJI</v>
      </c>
      <c r="C31" s="3" t="str">
        <f>VLOOKUP(A31,'[1]MASTER LIST'!$C:$H,4,FALSE)</f>
        <v>CRAFTSMAN</v>
      </c>
      <c r="D31" s="3" t="str">
        <f>VLOOKUP(A31,'[1]MASTER LIST'!$C:$H,5,FALSE)</f>
        <v>INDUSTRIAL</v>
      </c>
      <c r="E31" s="3" t="str">
        <f>VLOOKUP(A31,'[1]MASTER LIST'!$C:$H,6,FALSE)</f>
        <v>MALE</v>
      </c>
      <c r="F31" s="3" t="str">
        <f>VLOOKUP(A31,'[1]MASTER LIST'!$C:$O,13,FALSE)</f>
        <v>SAGAMU PLANT</v>
      </c>
      <c r="G31" s="3" t="s">
        <v>203</v>
      </c>
      <c r="H31" s="3" t="s">
        <v>204</v>
      </c>
      <c r="I31" s="3" t="s">
        <v>205</v>
      </c>
      <c r="J31" s="3" t="s">
        <v>42</v>
      </c>
      <c r="K31" s="3" t="s">
        <v>206</v>
      </c>
      <c r="L31" s="3" t="s">
        <v>207</v>
      </c>
    </row>
    <row r="32" spans="1:12" x14ac:dyDescent="0.3">
      <c r="A32" s="3" t="s">
        <v>208</v>
      </c>
      <c r="B32" s="3" t="str">
        <f>VLOOKUP(A32,'[1]MASTER LIST'!$C:$H,2,FALSE)</f>
        <v>MUSA, DAYYAB</v>
      </c>
      <c r="C32" s="3" t="str">
        <f>VLOOKUP(A32,'[1]MASTER LIST'!$C:$H,4,FALSE)</f>
        <v>PRODUCTION MANAGER - ASHAKA PLANT</v>
      </c>
      <c r="D32" s="3" t="str">
        <f>VLOOKUP(A32,'[1]MASTER LIST'!$C:$H,5,FALSE)</f>
        <v>INDUSTRIAL</v>
      </c>
      <c r="E32" s="3" t="str">
        <f>VLOOKUP(A32,'[1]MASTER LIST'!$C:$H,6,FALSE)</f>
        <v>MALE</v>
      </c>
      <c r="F32" s="3" t="str">
        <f>VLOOKUP(A32,'[1]MASTER LIST'!$C:$O,13,FALSE)</f>
        <v>ASHAKA PLANT</v>
      </c>
      <c r="G32" s="3" t="s">
        <v>209</v>
      </c>
      <c r="H32" s="3" t="s">
        <v>210</v>
      </c>
      <c r="I32" s="3" t="s">
        <v>211</v>
      </c>
      <c r="J32" s="3" t="s">
        <v>212</v>
      </c>
      <c r="K32" s="3" t="s">
        <v>213</v>
      </c>
      <c r="L32" s="3" t="s">
        <v>214</v>
      </c>
    </row>
    <row r="33" spans="1:12" x14ac:dyDescent="0.3">
      <c r="A33" s="3" t="s">
        <v>215</v>
      </c>
      <c r="B33" s="3" t="str">
        <f>VLOOKUP(A33,'[1]MASTER LIST'!$C:$H,2,FALSE)</f>
        <v>Abdulwasiu AJETUNMOBI</v>
      </c>
      <c r="C33" s="3" t="str">
        <f>VLOOKUP(A33,'[1]MASTER LIST'!$C:$H,4,FALSE)</f>
        <v>MAINTENANCE COORDINATOR - SAGAMU PLANT</v>
      </c>
      <c r="D33" s="3" t="str">
        <f>VLOOKUP(A33,'[1]MASTER LIST'!$C:$H,5,FALSE)</f>
        <v>INDUSTRIAL</v>
      </c>
      <c r="E33" s="3" t="str">
        <f>VLOOKUP(A33,'[1]MASTER LIST'!$C:$H,6,FALSE)</f>
        <v>MALE</v>
      </c>
      <c r="F33" s="3" t="str">
        <f>VLOOKUP(A33,'[1]MASTER LIST'!$C:$O,13,FALSE)</f>
        <v>SAGAMU PLANT</v>
      </c>
      <c r="G33" s="3" t="s">
        <v>216</v>
      </c>
      <c r="H33" s="3" t="s">
        <v>217</v>
      </c>
      <c r="I33" s="3" t="s">
        <v>218</v>
      </c>
      <c r="J33" s="3" t="s">
        <v>219</v>
      </c>
      <c r="K33" s="3" t="s">
        <v>220</v>
      </c>
      <c r="L33" s="3" t="s">
        <v>221</v>
      </c>
    </row>
    <row r="34" spans="1:12" x14ac:dyDescent="0.3">
      <c r="A34" s="3" t="s">
        <v>222</v>
      </c>
      <c r="B34" s="3" t="str">
        <f>VLOOKUP(A34,'[1]MASTER LIST'!$C:$H,2,FALSE)</f>
        <v>HAMMA, IBRAHIM</v>
      </c>
      <c r="C34" s="3" t="str">
        <f>VLOOKUP(A34,'[1]MASTER LIST'!$C:$H,4,FALSE)</f>
        <v xml:space="preserve">Patroller </v>
      </c>
      <c r="D34" s="3" t="str">
        <f>VLOOKUP(A34,'[1]MASTER LIST'!$C:$H,5,FALSE)</f>
        <v>INDUSTRIAL</v>
      </c>
      <c r="E34" s="3" t="str">
        <f>VLOOKUP(A34,'[1]MASTER LIST'!$C:$H,6,FALSE)</f>
        <v>MALE</v>
      </c>
      <c r="F34" s="3" t="str">
        <f>VLOOKUP(A34,'[1]MASTER LIST'!$C:$O,13,FALSE)</f>
        <v>LAGOS</v>
      </c>
      <c r="G34" s="3" t="s">
        <v>223</v>
      </c>
      <c r="H34" s="3" t="s">
        <v>224</v>
      </c>
      <c r="I34" s="3" t="s">
        <v>225</v>
      </c>
      <c r="J34" s="3" t="s">
        <v>226</v>
      </c>
      <c r="K34" s="3" t="s">
        <v>227</v>
      </c>
      <c r="L34" s="3" t="s">
        <v>228</v>
      </c>
    </row>
    <row r="35" spans="1:12" x14ac:dyDescent="0.3">
      <c r="A35" s="3" t="s">
        <v>229</v>
      </c>
      <c r="B35" s="3" t="str">
        <f>VLOOKUP(A35,'[1]MASTER LIST'!$C:$H,2,FALSE)</f>
        <v>TORIOLA, ADEBIMPE OLATUNBOSUN</v>
      </c>
      <c r="C35" s="3" t="str">
        <f>VLOOKUP(A35,'[1]MASTER LIST'!$C:$H,4,FALSE)</f>
        <v xml:space="preserve">ASSURANCE MANAGER - COMMERCIAL </v>
      </c>
      <c r="D35" s="3" t="str">
        <f>VLOOKUP(A35,'[1]MASTER LIST'!$C:$H,5,FALSE)</f>
        <v>CEO</v>
      </c>
      <c r="E35" s="3" t="str">
        <f>VLOOKUP(A35,'[1]MASTER LIST'!$C:$H,6,FALSE)</f>
        <v>FEMALE</v>
      </c>
      <c r="F35" s="3" t="str">
        <f>VLOOKUP(A35,'[1]MASTER LIST'!$C:$O,13,FALSE)</f>
        <v>LAGOS</v>
      </c>
      <c r="G35" s="3" t="s">
        <v>230</v>
      </c>
      <c r="H35" s="3" t="s">
        <v>231</v>
      </c>
      <c r="I35" s="3" t="s">
        <v>232</v>
      </c>
      <c r="J35" s="3" t="s">
        <v>233</v>
      </c>
      <c r="K35" s="3" t="s">
        <v>234</v>
      </c>
      <c r="L35" s="3" t="s">
        <v>235</v>
      </c>
    </row>
    <row r="36" spans="1:12" x14ac:dyDescent="0.3">
      <c r="A36" s="3" t="s">
        <v>236</v>
      </c>
      <c r="B36" s="3" t="str">
        <f>VLOOKUP(A36,'[1]MASTER LIST'!$C:$H,2,FALSE)</f>
        <v>OLAYEMI, ABIODUN OLALEKAN</v>
      </c>
      <c r="C36" s="3" t="str">
        <f>VLOOKUP(A36,'[1]MASTER LIST'!$C:$H,4,FALSE)</f>
        <v>OPTIMIZATION MANAGER - ASHAKA PLANT</v>
      </c>
      <c r="D36" s="3" t="str">
        <f>VLOOKUP(A36,'[1]MASTER LIST'!$C:$H,5,FALSE)</f>
        <v>INDUSTRIAL</v>
      </c>
      <c r="E36" s="3" t="str">
        <f>VLOOKUP(A36,'[1]MASTER LIST'!$C:$H,6,FALSE)</f>
        <v>MALE</v>
      </c>
      <c r="F36" s="3" t="str">
        <f>VLOOKUP(A36,'[1]MASTER LIST'!$C:$O,13,FALSE)</f>
        <v>ASHAKA PLANT</v>
      </c>
      <c r="G36" s="3" t="s">
        <v>15</v>
      </c>
      <c r="H36" s="3" t="s">
        <v>237</v>
      </c>
      <c r="I36" s="3" t="s">
        <v>238</v>
      </c>
      <c r="J36" s="3" t="s">
        <v>239</v>
      </c>
      <c r="K36" s="3" t="s">
        <v>240</v>
      </c>
      <c r="L36" s="3" t="s">
        <v>241</v>
      </c>
    </row>
    <row r="37" spans="1:12" x14ac:dyDescent="0.3">
      <c r="A37" s="3" t="s">
        <v>242</v>
      </c>
      <c r="B37" s="3" t="str">
        <f>VLOOKUP(A37,'[1]MASTER LIST'!$C:$H,2,FALSE)</f>
        <v>MOHAMMED, ADAMU ADAJI</v>
      </c>
      <c r="C37" s="3" t="str">
        <f>VLOOKUP(A37,'[1]MASTER LIST'!$C:$H,4,FALSE)</f>
        <v xml:space="preserve">PLANT MANAGER - ASHAKA </v>
      </c>
      <c r="D37" s="3" t="str">
        <f>VLOOKUP(A37,'[1]MASTER LIST'!$C:$H,5,FALSE)</f>
        <v>INDUSTRIAL</v>
      </c>
      <c r="E37" s="3" t="str">
        <f>VLOOKUP(A37,'[1]MASTER LIST'!$C:$H,6,FALSE)</f>
        <v>MALE</v>
      </c>
      <c r="F37" s="3" t="str">
        <f>VLOOKUP(A37,'[1]MASTER LIST'!$C:$O,13,FALSE)</f>
        <v>ASHAKA PLANT</v>
      </c>
      <c r="G37" s="3" t="s">
        <v>243</v>
      </c>
      <c r="H37" s="3" t="s">
        <v>244</v>
      </c>
      <c r="I37" s="3" t="s">
        <v>226</v>
      </c>
      <c r="J37" s="3" t="s">
        <v>245</v>
      </c>
      <c r="K37" s="3" t="s">
        <v>50</v>
      </c>
      <c r="L37" s="3" t="s">
        <v>246</v>
      </c>
    </row>
    <row r="38" spans="1:12" x14ac:dyDescent="0.3">
      <c r="A38" s="3" t="s">
        <v>247</v>
      </c>
      <c r="B38" s="3" t="str">
        <f>VLOOKUP(A38,'[1]MASTER LIST'!$C:$H,2,FALSE)</f>
        <v>AGBAJE, ABUBAKAR SEGUN</v>
      </c>
      <c r="C38" s="3" t="str">
        <f>VLOOKUP(A38,'[1]MASTER LIST'!$C:$H,4,FALSE)</f>
        <v>ZONAL SALES MANAGER - OYO</v>
      </c>
      <c r="D38" s="3" t="str">
        <f>VLOOKUP(A38,'[1]MASTER LIST'!$C:$H,5,FALSE)</f>
        <v xml:space="preserve">COMMERCIAL </v>
      </c>
      <c r="E38" s="3" t="str">
        <f>VLOOKUP(A38,'[1]MASTER LIST'!$C:$H,6,FALSE)</f>
        <v>MALE</v>
      </c>
      <c r="F38" s="3" t="str">
        <f>VLOOKUP(A38,'[1]MASTER LIST'!$C:$O,13,FALSE)</f>
        <v>IBADAN</v>
      </c>
      <c r="G38" s="3" t="s">
        <v>248</v>
      </c>
      <c r="H38" s="3" t="s">
        <v>249</v>
      </c>
      <c r="I38" s="3" t="s">
        <v>250</v>
      </c>
      <c r="J38" s="3" t="s">
        <v>251</v>
      </c>
      <c r="K38" s="3" t="s">
        <v>252</v>
      </c>
      <c r="L38" s="3" t="s">
        <v>253</v>
      </c>
    </row>
    <row r="39" spans="1:12" x14ac:dyDescent="0.3">
      <c r="A39" s="3" t="s">
        <v>254</v>
      </c>
      <c r="B39" s="3" t="str">
        <f>VLOOKUP(A39,'[1]MASTER LIST'!$C:$H,2,FALSE)</f>
        <v>ESSIEN, EKPENYONG EFFIOM</v>
      </c>
      <c r="C39" s="3" t="str">
        <f>VLOOKUP(A39,'[1]MASTER LIST'!$C:$H,4,FALSE)</f>
        <v>HEAD - LOGISTICS  EAST</v>
      </c>
      <c r="D39" s="3" t="str">
        <f>VLOOKUP(A39,'[1]MASTER LIST'!$C:$H,5,FALSE)</f>
        <v xml:space="preserve">LOGISTICS </v>
      </c>
      <c r="E39" s="3" t="str">
        <f>VLOOKUP(A39,'[1]MASTER LIST'!$C:$H,6,FALSE)</f>
        <v>MALE</v>
      </c>
      <c r="F39" s="3" t="str">
        <f>VLOOKUP(A39,'[1]MASTER LIST'!$C:$O,13,FALSE)</f>
        <v>MFAMOSING PLANT</v>
      </c>
      <c r="G39" s="3" t="s">
        <v>255</v>
      </c>
      <c r="H39" s="3" t="s">
        <v>256</v>
      </c>
      <c r="I39" s="3" t="s">
        <v>257</v>
      </c>
      <c r="J39" s="3" t="s">
        <v>258</v>
      </c>
      <c r="K39" s="3" t="s">
        <v>259</v>
      </c>
      <c r="L39" s="3" t="s">
        <v>260</v>
      </c>
    </row>
    <row r="40" spans="1:12" x14ac:dyDescent="0.3">
      <c r="A40" s="3" t="s">
        <v>261</v>
      </c>
      <c r="B40" s="3" t="str">
        <f>VLOOKUP(A40,'[1]MASTER LIST'!$C:$H,2,FALSE)</f>
        <v>ABOSEDE, LANRE AUGUSTINE</v>
      </c>
      <c r="C40" s="3" t="str">
        <f>VLOOKUP(A40,'[1]MASTER LIST'!$C:$H,4,FALSE)</f>
        <v>HEAD - PROCUREMENT OPERATIONS</v>
      </c>
      <c r="D40" s="3" t="str">
        <f>VLOOKUP(A40,'[1]MASTER LIST'!$C:$H,5,FALSE)</f>
        <v>PROCUREMENT</v>
      </c>
      <c r="E40" s="3" t="str">
        <f>VLOOKUP(A40,'[1]MASTER LIST'!$C:$H,6,FALSE)</f>
        <v>MALE</v>
      </c>
      <c r="F40" s="3" t="str">
        <f>VLOOKUP(A40,'[1]MASTER LIST'!$C:$O,13,FALSE)</f>
        <v>LAGOS</v>
      </c>
      <c r="G40" s="3" t="s">
        <v>262</v>
      </c>
      <c r="H40" s="3" t="s">
        <v>263</v>
      </c>
      <c r="I40" s="3" t="s">
        <v>264</v>
      </c>
      <c r="J40" s="3" t="s">
        <v>25</v>
      </c>
      <c r="K40" s="3" t="s">
        <v>265</v>
      </c>
      <c r="L40" s="3" t="s">
        <v>266</v>
      </c>
    </row>
    <row r="41" spans="1:12" x14ac:dyDescent="0.3">
      <c r="A41" s="3" t="s">
        <v>267</v>
      </c>
      <c r="B41" s="3" t="str">
        <f>VLOOKUP(A41,'[1]MASTER LIST'!$C:$H,2,FALSE)</f>
        <v>ALAKA, LATEEF BABATUNDE</v>
      </c>
      <c r="C41" s="3" t="str">
        <f>VLOOKUP(A41,'[1]MASTER LIST'!$C:$H,4,FALSE)</f>
        <v xml:space="preserve">ASSURANCE MANAGER – INDUSTRIAL /LOGISTICS 
 </v>
      </c>
      <c r="D41" s="3" t="str">
        <f>VLOOKUP(A41,'[1]MASTER LIST'!$C:$H,5,FALSE)</f>
        <v>CEO</v>
      </c>
      <c r="E41" s="3" t="str">
        <f>VLOOKUP(A41,'[1]MASTER LIST'!$C:$H,6,FALSE)</f>
        <v>MALE</v>
      </c>
      <c r="F41" s="3" t="str">
        <f>VLOOKUP(A41,'[1]MASTER LIST'!$C:$O,13,FALSE)</f>
        <v>MFAMOSING PLANT</v>
      </c>
      <c r="G41" s="3" t="s">
        <v>248</v>
      </c>
      <c r="H41" s="3" t="s">
        <v>268</v>
      </c>
      <c r="I41" s="3" t="s">
        <v>269</v>
      </c>
      <c r="J41" s="3" t="s">
        <v>270</v>
      </c>
      <c r="K41" s="3" t="s">
        <v>271</v>
      </c>
      <c r="L41" s="3" t="s">
        <v>272</v>
      </c>
    </row>
    <row r="42" spans="1:12" x14ac:dyDescent="0.3">
      <c r="A42" s="3" t="s">
        <v>273</v>
      </c>
      <c r="B42" s="3" t="str">
        <f>VLOOKUP(A42,'[1]MASTER LIST'!$C:$H,2,FALSE)</f>
        <v>ODUFOTE, BABATUNDE OLUGBENGA</v>
      </c>
      <c r="C42" s="3" t="str">
        <f>VLOOKUP(A42,'[1]MASTER LIST'!$C:$H,4,FALSE)</f>
        <v>HEAD – SALES LAGOS</v>
      </c>
      <c r="D42" s="3" t="str">
        <f>VLOOKUP(A42,'[1]MASTER LIST'!$C:$H,5,FALSE)</f>
        <v xml:space="preserve">COMMERCIAL </v>
      </c>
      <c r="E42" s="3" t="str">
        <f>VLOOKUP(A42,'[1]MASTER LIST'!$C:$H,6,FALSE)</f>
        <v>MALE</v>
      </c>
      <c r="F42" s="3" t="str">
        <f>VLOOKUP(A42,'[1]MASTER LIST'!$C:$O,13,FALSE)</f>
        <v>LAGOS</v>
      </c>
      <c r="G42" s="3" t="s">
        <v>274</v>
      </c>
      <c r="H42" s="3" t="s">
        <v>275</v>
      </c>
      <c r="I42" s="3" t="s">
        <v>276</v>
      </c>
      <c r="J42" s="3" t="s">
        <v>277</v>
      </c>
      <c r="K42" s="3" t="s">
        <v>278</v>
      </c>
      <c r="L42" s="3" t="s">
        <v>279</v>
      </c>
    </row>
    <row r="43" spans="1:12" x14ac:dyDescent="0.3">
      <c r="A43" s="3" t="s">
        <v>280</v>
      </c>
      <c r="B43" s="3" t="str">
        <f>VLOOKUP(A43,'[1]MASTER LIST'!$C:$H,2,FALSE)</f>
        <v>IYANGO, EMMANUEL OKARA</v>
      </c>
      <c r="C43" s="3" t="str">
        <f>VLOOKUP(A43,'[1]MASTER LIST'!$C:$H,4,FALSE)</f>
        <v>MECHANICAL INSPECTOR</v>
      </c>
      <c r="D43" s="3" t="str">
        <f>VLOOKUP(A43,'[1]MASTER LIST'!$C:$H,5,FALSE)</f>
        <v>INDUSTRIAL</v>
      </c>
      <c r="E43" s="3" t="str">
        <f>VLOOKUP(A43,'[1]MASTER LIST'!$C:$H,6,FALSE)</f>
        <v>MALE</v>
      </c>
      <c r="F43" s="3" t="str">
        <f>VLOOKUP(A43,'[1]MASTER LIST'!$C:$O,13,FALSE)</f>
        <v>MFAMOSING PLANT</v>
      </c>
      <c r="G43" s="3" t="s">
        <v>281</v>
      </c>
      <c r="H43" s="3" t="s">
        <v>282</v>
      </c>
      <c r="I43" s="3" t="s">
        <v>283</v>
      </c>
      <c r="J43" s="3" t="s">
        <v>284</v>
      </c>
      <c r="K43" s="3" t="s">
        <v>285</v>
      </c>
      <c r="L43" s="3" t="s">
        <v>286</v>
      </c>
    </row>
    <row r="44" spans="1:12" x14ac:dyDescent="0.3">
      <c r="A44" s="3" t="s">
        <v>287</v>
      </c>
      <c r="B44" s="3" t="str">
        <f>VLOOKUP(A44,'[1]MASTER LIST'!$C:$H,2,FALSE)</f>
        <v>KUPOLATI, ELIJAH OLUFEMI</v>
      </c>
      <c r="C44" s="3" t="str">
        <f>VLOOKUP(A44,'[1]MASTER LIST'!$C:$H,4,FALSE)</f>
        <v>INVENTORY &amp; SPARES OPTIMIZATION MANAGER MSGN</v>
      </c>
      <c r="D44" s="3" t="str">
        <f>VLOOKUP(A44,'[1]MASTER LIST'!$C:$H,5,FALSE)</f>
        <v>INDUSTRIAL</v>
      </c>
      <c r="E44" s="3" t="str">
        <f>VLOOKUP(A44,'[1]MASTER LIST'!$C:$H,6,FALSE)</f>
        <v>MALE</v>
      </c>
      <c r="F44" s="3" t="str">
        <f>VLOOKUP(A44,'[1]MASTER LIST'!$C:$O,13,FALSE)</f>
        <v>EWEKORO PLANT</v>
      </c>
      <c r="G44" s="3" t="s">
        <v>288</v>
      </c>
      <c r="H44" s="3" t="s">
        <v>289</v>
      </c>
      <c r="I44" s="3" t="s">
        <v>290</v>
      </c>
      <c r="J44" s="3" t="s">
        <v>291</v>
      </c>
      <c r="K44" s="3" t="s">
        <v>292</v>
      </c>
      <c r="L44" s="3" t="s">
        <v>293</v>
      </c>
    </row>
    <row r="45" spans="1:12" x14ac:dyDescent="0.3">
      <c r="A45" s="3" t="s">
        <v>294</v>
      </c>
      <c r="B45" s="3" t="str">
        <f>VLOOKUP(A45,'[1]MASTER LIST'!$C:$H,2,FALSE)</f>
        <v>AKINPELU, IBIDUNNI AINA</v>
      </c>
      <c r="C45" s="3" t="str">
        <f>VLOOKUP(A45,'[1]MASTER LIST'!$C:$H,4,FALSE)</f>
        <v>LEGAL COUNSEL - COMMERCIAL &amp; PROCUREMENT CONTRACTS</v>
      </c>
      <c r="D45" s="3" t="str">
        <f>VLOOKUP(A45,'[1]MASTER LIST'!$C:$H,5,FALSE)</f>
        <v>LEGAL</v>
      </c>
      <c r="E45" s="3" t="str">
        <f>VLOOKUP(A45,'[1]MASTER LIST'!$C:$H,6,FALSE)</f>
        <v>FEMALE</v>
      </c>
      <c r="F45" s="3" t="str">
        <f>VLOOKUP(A45,'[1]MASTER LIST'!$C:$O,13,FALSE)</f>
        <v>LAGOS</v>
      </c>
      <c r="G45" s="3" t="s">
        <v>295</v>
      </c>
      <c r="H45" s="3" t="s">
        <v>296</v>
      </c>
      <c r="I45" s="3" t="s">
        <v>297</v>
      </c>
      <c r="J45" s="3" t="s">
        <v>298</v>
      </c>
      <c r="K45" s="3" t="s">
        <v>299</v>
      </c>
      <c r="L45" s="3" t="s">
        <v>300</v>
      </c>
    </row>
    <row r="46" spans="1:12" x14ac:dyDescent="0.3">
      <c r="A46" s="3" t="s">
        <v>301</v>
      </c>
      <c r="B46" s="3" t="str">
        <f>VLOOKUP(A46,'[1]MASTER LIST'!$C:$H,2,FALSE)</f>
        <v>AINA, OLUWATOSIN ADEOLA</v>
      </c>
      <c r="C46" s="3" t="str">
        <f>VLOOKUP(A46,'[1]MASTER LIST'!$C:$H,4,FALSE)</f>
        <v>HEAD - ELECTRICAL, INSTRUMENTATION &amp; AUTOMATION MSGN</v>
      </c>
      <c r="D46" s="3" t="str">
        <f>VLOOKUP(A46,'[1]MASTER LIST'!$C:$H,5,FALSE)</f>
        <v>INDUSTRIAL</v>
      </c>
      <c r="E46" s="3" t="str">
        <f>VLOOKUP(A46,'[1]MASTER LIST'!$C:$H,6,FALSE)</f>
        <v>MALE</v>
      </c>
      <c r="F46" s="3" t="str">
        <f>VLOOKUP(A46,'[1]MASTER LIST'!$C:$O,13,FALSE)</f>
        <v>LAGOS</v>
      </c>
      <c r="G46" s="3" t="s">
        <v>302</v>
      </c>
      <c r="H46" s="3" t="s">
        <v>19</v>
      </c>
      <c r="I46" s="3" t="s">
        <v>303</v>
      </c>
      <c r="J46" s="3" t="s">
        <v>304</v>
      </c>
      <c r="K46" s="3" t="s">
        <v>305</v>
      </c>
      <c r="L46" s="3" t="s">
        <v>306</v>
      </c>
    </row>
    <row r="47" spans="1:12" x14ac:dyDescent="0.3">
      <c r="A47" s="3" t="s">
        <v>307</v>
      </c>
      <c r="B47" s="3" t="str">
        <f>VLOOKUP(A47,'[1]MASTER LIST'!$C:$H,2,FALSE)</f>
        <v>POLLYN, GABRIEL ABINYE</v>
      </c>
      <c r="C47" s="3" t="str">
        <f>VLOOKUP(A47,'[1]MASTER LIST'!$C:$H,4,FALSE)</f>
        <v xml:space="preserve">HEAD - BRAND &amp; SUSTAINABILITY </v>
      </c>
      <c r="D47" s="3" t="str">
        <f>VLOOKUP(A47,'[1]MASTER LIST'!$C:$H,5,FALSE)</f>
        <v xml:space="preserve">COMMUNICATIONS, PUBLIC AFFAIRS &amp; SUSTAINABILITY DEVELOPMENT </v>
      </c>
      <c r="E47" s="3" t="str">
        <f>VLOOKUP(A47,'[1]MASTER LIST'!$C:$H,6,FALSE)</f>
        <v>MALE</v>
      </c>
      <c r="F47" s="3" t="str">
        <f>VLOOKUP(A47,'[1]MASTER LIST'!$C:$O,13,FALSE)</f>
        <v>LAGOS</v>
      </c>
      <c r="G47" s="3" t="s">
        <v>308</v>
      </c>
      <c r="H47" s="3" t="s">
        <v>309</v>
      </c>
      <c r="I47" s="3" t="s">
        <v>310</v>
      </c>
      <c r="J47" s="3" t="s">
        <v>311</v>
      </c>
      <c r="K47" s="3" t="s">
        <v>312</v>
      </c>
      <c r="L47" s="3" t="s">
        <v>313</v>
      </c>
    </row>
    <row r="48" spans="1:12" x14ac:dyDescent="0.3">
      <c r="A48" s="3" t="s">
        <v>314</v>
      </c>
      <c r="B48" s="3" t="str">
        <f>VLOOKUP(A48,'[1]MASTER LIST'!$C:$H,2,FALSE)</f>
        <v>NGULDE, ABUBAKAR IBRAHIM</v>
      </c>
      <c r="C48" s="3" t="str">
        <f>VLOOKUP(A48,'[1]MASTER LIST'!$C:$H,4,FALSE)</f>
        <v>BIOMASS SOURCING COORDINATOR</v>
      </c>
      <c r="D48" s="3" t="str">
        <f>VLOOKUP(A48,'[1]MASTER LIST'!$C:$H,5,FALSE)</f>
        <v xml:space="preserve">GEOCYCLE </v>
      </c>
      <c r="E48" s="3" t="str">
        <f>VLOOKUP(A48,'[1]MASTER LIST'!$C:$H,6,FALSE)</f>
        <v>MALE</v>
      </c>
      <c r="F48" s="3" t="str">
        <f>VLOOKUP(A48,'[1]MASTER LIST'!$C:$O,13,FALSE)</f>
        <v>EWEKORO PLANT</v>
      </c>
      <c r="G48" s="3" t="s">
        <v>315</v>
      </c>
      <c r="H48" s="3" t="s">
        <v>316</v>
      </c>
      <c r="I48" s="3" t="s">
        <v>317</v>
      </c>
      <c r="J48" s="3" t="s">
        <v>318</v>
      </c>
      <c r="K48" s="3" t="s">
        <v>319</v>
      </c>
      <c r="L48" s="3" t="s">
        <v>320</v>
      </c>
    </row>
    <row r="49" spans="1:12" x14ac:dyDescent="0.3">
      <c r="A49" s="3" t="s">
        <v>321</v>
      </c>
      <c r="B49" s="3" t="str">
        <f>VLOOKUP(A49,'[1]MASTER LIST'!$C:$H,2,FALSE)</f>
        <v>OGUNYINKA, OLAKUNLE SUNDAY</v>
      </c>
      <c r="C49" s="3" t="str">
        <f>VLOOKUP(A49,'[1]MASTER LIST'!$C:$H,4,FALSE)</f>
        <v>PROJECT ENGINEER</v>
      </c>
      <c r="D49" s="3" t="str">
        <f>VLOOKUP(A49,'[1]MASTER LIST'!$C:$H,5,FALSE)</f>
        <v>INDUSTRIAL</v>
      </c>
      <c r="E49" s="3" t="str">
        <f>VLOOKUP(A49,'[1]MASTER LIST'!$C:$H,6,FALSE)</f>
        <v>MALE</v>
      </c>
      <c r="F49" s="3" t="str">
        <f>VLOOKUP(A49,'[1]MASTER LIST'!$C:$O,13,FALSE)</f>
        <v>EWEKORO PLANT</v>
      </c>
      <c r="G49" s="3" t="s">
        <v>322</v>
      </c>
      <c r="H49" s="3" t="s">
        <v>323</v>
      </c>
      <c r="I49" s="3" t="s">
        <v>324</v>
      </c>
      <c r="J49" s="3" t="s">
        <v>325</v>
      </c>
      <c r="K49" s="3" t="s">
        <v>326</v>
      </c>
      <c r="L49" s="3" t="s">
        <v>327</v>
      </c>
    </row>
    <row r="50" spans="1:12" x14ac:dyDescent="0.3">
      <c r="A50" s="3" t="s">
        <v>328</v>
      </c>
      <c r="B50" s="3" t="str">
        <f>VLOOKUP(A50,'[1]MASTER LIST'!$C:$H,2,FALSE)</f>
        <v>AKINGBADE, ABIODUN</v>
      </c>
      <c r="C50" s="3" t="str">
        <f>VLOOKUP(A50,'[1]MASTER LIST'!$C:$H,4,FALSE)</f>
        <v xml:space="preserve">PRODUCTION MANAGER - MFAMOSING PLANT  </v>
      </c>
      <c r="D50" s="3" t="str">
        <f>VLOOKUP(A50,'[1]MASTER LIST'!$C:$H,5,FALSE)</f>
        <v>INDUSTRIAL</v>
      </c>
      <c r="E50" s="3" t="str">
        <f>VLOOKUP(A50,'[1]MASTER LIST'!$C:$H,6,FALSE)</f>
        <v>MALE</v>
      </c>
      <c r="F50" s="3" t="str">
        <f>VLOOKUP(A50,'[1]MASTER LIST'!$C:$O,13,FALSE)</f>
        <v>MFAMOSING PLANT</v>
      </c>
      <c r="G50" s="3" t="s">
        <v>243</v>
      </c>
      <c r="H50" s="3" t="s">
        <v>329</v>
      </c>
      <c r="I50" s="3" t="s">
        <v>330</v>
      </c>
      <c r="J50" s="3" t="s">
        <v>42</v>
      </c>
      <c r="K50" s="3" t="s">
        <v>331</v>
      </c>
      <c r="L50" s="3" t="s">
        <v>332</v>
      </c>
    </row>
    <row r="51" spans="1:12" x14ac:dyDescent="0.3">
      <c r="A51" s="3" t="s">
        <v>333</v>
      </c>
      <c r="B51" s="3" t="str">
        <f>VLOOKUP(A51,'[1]MASTER LIST'!$C:$H,2,FALSE)</f>
        <v>FRANK-DURUGBOR, GINIKANWA GOLD</v>
      </c>
      <c r="C51" s="3" t="str">
        <f>VLOOKUP(A51,'[1]MASTER LIST'!$C:$H,4,FALSE)</f>
        <v xml:space="preserve">HEAD - CORPORATE COMMUNICATIONS </v>
      </c>
      <c r="D51" s="3" t="str">
        <f>VLOOKUP(A51,'[1]MASTER LIST'!$C:$H,5,FALSE)</f>
        <v xml:space="preserve">COMMUNICATIONS, PUBLIC AFFAIRS &amp; SUSTAINABILITY DEVELOPMENT </v>
      </c>
      <c r="E51" s="3" t="str">
        <f>VLOOKUP(A51,'[1]MASTER LIST'!$C:$H,6,FALSE)</f>
        <v>FEMALE</v>
      </c>
      <c r="F51" s="3" t="str">
        <f>VLOOKUP(A51,'[1]MASTER LIST'!$C:$O,13,FALSE)</f>
        <v>LAGOS</v>
      </c>
      <c r="G51" s="3" t="s">
        <v>334</v>
      </c>
      <c r="H51" s="3" t="s">
        <v>335</v>
      </c>
      <c r="I51" s="3" t="s">
        <v>336</v>
      </c>
      <c r="J51" s="3" t="s">
        <v>337</v>
      </c>
      <c r="K51" s="3" t="s">
        <v>338</v>
      </c>
      <c r="L51" s="3" t="s">
        <v>339</v>
      </c>
    </row>
    <row r="52" spans="1:12" x14ac:dyDescent="0.3">
      <c r="A52" s="3" t="s">
        <v>340</v>
      </c>
      <c r="B52" s="3" t="str">
        <f>VLOOKUP(A52,'[1]MASTER LIST'!$C:$H,2,FALSE)</f>
        <v>AZEEZ-ENILOLOBO, MOSUNMOLA</v>
      </c>
      <c r="C52" s="3" t="str">
        <f>VLOOKUP(A52,'[1]MASTER LIST'!$C:$H,4,FALSE)</f>
        <v>HEAD HR -  OTHER FUNCTIONS</v>
      </c>
      <c r="D52" s="3" t="str">
        <f>VLOOKUP(A52,'[1]MASTER LIST'!$C:$H,5,FALSE)</f>
        <v>ORGANIZATION &amp; HUMAN RESOURCES</v>
      </c>
      <c r="E52" s="3" t="str">
        <f>VLOOKUP(A52,'[1]MASTER LIST'!$C:$H,6,FALSE)</f>
        <v>FEMALE</v>
      </c>
      <c r="F52" s="3" t="str">
        <f>VLOOKUP(A52,'[1]MASTER LIST'!$C:$O,13,FALSE)</f>
        <v>LAGOS</v>
      </c>
      <c r="G52" s="3" t="s">
        <v>341</v>
      </c>
      <c r="H52" s="3" t="s">
        <v>342</v>
      </c>
      <c r="I52" s="3" t="s">
        <v>343</v>
      </c>
      <c r="J52" s="3" t="s">
        <v>344</v>
      </c>
      <c r="K52" s="3" t="s">
        <v>29</v>
      </c>
      <c r="L52" s="3" t="s">
        <v>345</v>
      </c>
    </row>
    <row r="53" spans="1:12" x14ac:dyDescent="0.3">
      <c r="A53" s="3" t="s">
        <v>346</v>
      </c>
      <c r="B53" s="3" t="str">
        <f>VLOOKUP(A53,'[1]MASTER LIST'!$C:$H,2,FALSE)</f>
        <v>OSAGIE, EKPEN OBA</v>
      </c>
      <c r="C53" s="3" t="str">
        <f>VLOOKUP(A53,'[1]MASTER LIST'!$C:$H,4,FALSE)</f>
        <v>PRICING &amp; MARKET INSIGHT MANAGER</v>
      </c>
      <c r="D53" s="3" t="str">
        <f>VLOOKUP(A53,'[1]MASTER LIST'!$C:$H,5,FALSE)</f>
        <v xml:space="preserve">COMMERCIAL </v>
      </c>
      <c r="E53" s="3" t="str">
        <f>VLOOKUP(A53,'[1]MASTER LIST'!$C:$H,6,FALSE)</f>
        <v>MALE</v>
      </c>
      <c r="F53" s="3" t="str">
        <f>VLOOKUP(A53,'[1]MASTER LIST'!$C:$O,13,FALSE)</f>
        <v>LAGOS</v>
      </c>
      <c r="G53" s="3" t="s">
        <v>243</v>
      </c>
      <c r="H53" s="3" t="s">
        <v>347</v>
      </c>
      <c r="I53" s="3" t="s">
        <v>348</v>
      </c>
      <c r="J53" s="3" t="s">
        <v>349</v>
      </c>
      <c r="K53" s="3" t="s">
        <v>350</v>
      </c>
      <c r="L53" s="3" t="s">
        <v>351</v>
      </c>
    </row>
    <row r="54" spans="1:12" x14ac:dyDescent="0.3">
      <c r="A54" s="3" t="s">
        <v>352</v>
      </c>
      <c r="B54" s="3" t="str">
        <f>VLOOKUP(A54,'[1]MASTER LIST'!$C:$H,2,FALSE)</f>
        <v>KOLADE, OLUBIYI BAMIDELE</v>
      </c>
      <c r="C54" s="3" t="str">
        <f>VLOOKUP(A54,'[1]MASTER LIST'!$C:$H,4,FALSE)</f>
        <v>BOOK TO RECORD MANAGER</v>
      </c>
      <c r="D54" s="3" t="str">
        <f>VLOOKUP(A54,'[1]MASTER LIST'!$C:$H,5,FALSE)</f>
        <v>FINANCE &amp; IT</v>
      </c>
      <c r="E54" s="3" t="str">
        <f>VLOOKUP(A54,'[1]MASTER LIST'!$C:$H,6,FALSE)</f>
        <v>MALE</v>
      </c>
      <c r="F54" s="3" t="str">
        <f>VLOOKUP(A54,'[1]MASTER LIST'!$C:$O,13,FALSE)</f>
        <v>LAGOS</v>
      </c>
      <c r="G54" s="3" t="s">
        <v>15</v>
      </c>
      <c r="H54" s="3" t="s">
        <v>353</v>
      </c>
      <c r="I54" s="3" t="s">
        <v>354</v>
      </c>
      <c r="J54" s="3" t="s">
        <v>344</v>
      </c>
      <c r="K54" s="3" t="s">
        <v>355</v>
      </c>
      <c r="L54" s="3" t="s">
        <v>356</v>
      </c>
    </row>
    <row r="55" spans="1:12" x14ac:dyDescent="0.3">
      <c r="A55" s="3" t="s">
        <v>358</v>
      </c>
      <c r="B55" s="3" t="str">
        <f>VLOOKUP(A55,'[1]MASTER LIST'!$C:$H,2,FALSE)</f>
        <v>OGUNKUNLE, AANU OLAOLUWA</v>
      </c>
      <c r="C55" s="3" t="str">
        <f>VLOOKUP(A55,'[1]MASTER LIST'!$C:$H,4,FALSE)</f>
        <v>SENIOR SECURITY OPERATIVE</v>
      </c>
      <c r="D55" s="3" t="str">
        <f>VLOOKUP(A55,'[1]MASTER LIST'!$C:$H,5,FALSE)</f>
        <v>SECURITY</v>
      </c>
      <c r="E55" s="3" t="str">
        <f>VLOOKUP(A55,'[1]MASTER LIST'!$C:$H,6,FALSE)</f>
        <v>MALE</v>
      </c>
      <c r="F55" s="3" t="str">
        <f>VLOOKUP(A55,'[1]MASTER LIST'!$C:$O,13,FALSE)</f>
        <v>EWEKORO PLANT</v>
      </c>
      <c r="G55" s="3" t="s">
        <v>359</v>
      </c>
      <c r="H55" s="3" t="s">
        <v>360</v>
      </c>
      <c r="I55" s="3" t="s">
        <v>361</v>
      </c>
      <c r="J55" s="3" t="s">
        <v>362</v>
      </c>
      <c r="K55" s="3" t="s">
        <v>363</v>
      </c>
      <c r="L55" s="3" t="s">
        <v>364</v>
      </c>
    </row>
    <row r="56" spans="1:12" x14ac:dyDescent="0.3">
      <c r="A56" s="3" t="s">
        <v>365</v>
      </c>
      <c r="B56" s="3" t="str">
        <f>VLOOKUP(A56,'[1]MASTER LIST'!$C:$H,2,FALSE)</f>
        <v xml:space="preserve">KAREEM, GANIYU SALAM BABATUNDE </v>
      </c>
      <c r="C56" s="3" t="str">
        <f>VLOOKUP(A56,'[1]MASTER LIST'!$C:$H,4,FALSE)</f>
        <v xml:space="preserve">HEAD - WAREHOUSING </v>
      </c>
      <c r="D56" s="3" t="str">
        <f>VLOOKUP(A56,'[1]MASTER LIST'!$C:$H,5,FALSE)</f>
        <v>INDUSTRIAL</v>
      </c>
      <c r="E56" s="3" t="str">
        <f>VLOOKUP(A56,'[1]MASTER LIST'!$C:$H,6,FALSE)</f>
        <v>MALE</v>
      </c>
      <c r="F56" s="3" t="str">
        <f>VLOOKUP(A56,'[1]MASTER LIST'!$C:$O,13,FALSE)</f>
        <v>LAGOS</v>
      </c>
      <c r="G56" s="3" t="s">
        <v>366</v>
      </c>
      <c r="H56" s="3" t="s">
        <v>367</v>
      </c>
      <c r="I56" s="3" t="s">
        <v>368</v>
      </c>
      <c r="J56" s="3" t="s">
        <v>369</v>
      </c>
      <c r="K56" s="3" t="s">
        <v>370</v>
      </c>
      <c r="L56" s="3" t="s">
        <v>371</v>
      </c>
    </row>
    <row r="57" spans="1:12" x14ac:dyDescent="0.3">
      <c r="A57" s="3" t="s">
        <v>372</v>
      </c>
      <c r="B57" s="3" t="str">
        <f>VLOOKUP(A57,'[1]MASTER LIST'!$C:$H,2,FALSE)</f>
        <v xml:space="preserve">OLAKANLE, OLANIKE MODUPE </v>
      </c>
      <c r="C57" s="3" t="str">
        <f>VLOOKUP(A57,'[1]MASTER LIST'!$C:$H,4,FALSE)</f>
        <v>HEAD - AUDIT &amp; INTERNAL CONTROL</v>
      </c>
      <c r="D57" s="3" t="str">
        <f>VLOOKUP(A57,'[1]MASTER LIST'!$C:$H,5,FALSE)</f>
        <v>CEO</v>
      </c>
      <c r="E57" s="3" t="str">
        <f>VLOOKUP(A57,'[1]MASTER LIST'!$C:$H,6,FALSE)</f>
        <v>FEMALE</v>
      </c>
      <c r="F57" s="3" t="str">
        <f>VLOOKUP(A57,'[1]MASTER LIST'!$C:$O,13,FALSE)</f>
        <v>LAGOS</v>
      </c>
      <c r="G57" s="3" t="s">
        <v>12</v>
      </c>
      <c r="H57" s="3" t="s">
        <v>373</v>
      </c>
      <c r="I57" s="3" t="s">
        <v>374</v>
      </c>
      <c r="J57" s="3" t="s">
        <v>375</v>
      </c>
      <c r="K57" s="3" t="s">
        <v>271</v>
      </c>
      <c r="L57" s="3" t="s">
        <v>376</v>
      </c>
    </row>
    <row r="58" spans="1:12" x14ac:dyDescent="0.3">
      <c r="A58" s="3" t="s">
        <v>377</v>
      </c>
      <c r="B58" s="3" t="str">
        <f>VLOOKUP(A58,'[1]MASTER LIST'!$C:$H,2,FALSE)</f>
        <v>IWENDI, PETER NDUBUISI</v>
      </c>
      <c r="C58" s="3" t="str">
        <f>VLOOKUP(A58,'[1]MASTER LIST'!$C:$H,4,FALSE)</f>
        <v xml:space="preserve">MAINTENANCE MANAGER - ASHAKA PLANT </v>
      </c>
      <c r="D58" s="3" t="str">
        <f>VLOOKUP(A58,'[1]MASTER LIST'!$C:$H,5,FALSE)</f>
        <v>INDUSTRIAL</v>
      </c>
      <c r="E58" s="3" t="str">
        <f>VLOOKUP(A58,'[1]MASTER LIST'!$C:$H,6,FALSE)</f>
        <v>MALE</v>
      </c>
      <c r="F58" s="3" t="str">
        <f>VLOOKUP(A58,'[1]MASTER LIST'!$C:$O,13,FALSE)</f>
        <v>ASHAKA PLANT</v>
      </c>
      <c r="G58" s="3" t="s">
        <v>378</v>
      </c>
      <c r="H58" s="3" t="s">
        <v>379</v>
      </c>
      <c r="I58" s="3" t="s">
        <v>380</v>
      </c>
      <c r="J58" s="3" t="s">
        <v>381</v>
      </c>
      <c r="K58" s="3" t="s">
        <v>382</v>
      </c>
      <c r="L58" s="3" t="s">
        <v>383</v>
      </c>
    </row>
    <row r="59" spans="1:12" x14ac:dyDescent="0.3">
      <c r="A59" s="3" t="s">
        <v>384</v>
      </c>
      <c r="B59" s="3" t="str">
        <f>VLOOKUP(A59,'[1]MASTER LIST'!$C:$H,2,FALSE)</f>
        <v>MELA, DIO MELA</v>
      </c>
      <c r="C59" s="3" t="str">
        <f>VLOOKUP(A59,'[1]MASTER LIST'!$C:$H,4,FALSE)</f>
        <v>ASSISTANT HR/IR MANAGER - ASHAKA PLANT</v>
      </c>
      <c r="D59" s="3" t="str">
        <f>VLOOKUP(A59,'[1]MASTER LIST'!$C:$H,5,FALSE)</f>
        <v>ORGANIZATION &amp; HUMAN RESOURCES</v>
      </c>
      <c r="E59" s="3" t="str">
        <f>VLOOKUP(A59,'[1]MASTER LIST'!$C:$H,6,FALSE)</f>
        <v>MALE</v>
      </c>
      <c r="F59" s="3" t="str">
        <f>VLOOKUP(A59,'[1]MASTER LIST'!$C:$O,13,FALSE)</f>
        <v>ASHAKA PLANT</v>
      </c>
      <c r="G59" s="3" t="s">
        <v>385</v>
      </c>
      <c r="H59" s="3" t="s">
        <v>386</v>
      </c>
      <c r="I59" s="3" t="s">
        <v>387</v>
      </c>
      <c r="J59" s="3" t="s">
        <v>388</v>
      </c>
      <c r="K59" s="3" t="s">
        <v>389</v>
      </c>
      <c r="L59" s="3" t="s">
        <v>390</v>
      </c>
    </row>
    <row r="60" spans="1:12" x14ac:dyDescent="0.3">
      <c r="A60" s="3" t="s">
        <v>391</v>
      </c>
      <c r="B60" s="3" t="str">
        <f>VLOOKUP(A60,'[1]MASTER LIST'!$C:$H,2,FALSE)</f>
        <v>UNUKPO, PETER AGHOGHO</v>
      </c>
      <c r="C60" s="3" t="str">
        <f>VLOOKUP(A60,'[1]MASTER LIST'!$C:$H,4,FALSE)</f>
        <v>LOGISTICS SAFETY MANAGER - EAST</v>
      </c>
      <c r="D60" s="3" t="str">
        <f>VLOOKUP(A60,'[1]MASTER LIST'!$C:$H,5,FALSE)</f>
        <v>SAFETY, HEALTH &amp; ENVIRONMENT</v>
      </c>
      <c r="E60" s="3" t="str">
        <f>VLOOKUP(A60,'[1]MASTER LIST'!$C:$H,6,FALSE)</f>
        <v>MALE</v>
      </c>
      <c r="F60" s="3" t="str">
        <f>VLOOKUP(A60,'[1]MASTER LIST'!$C:$O,13,FALSE)</f>
        <v>MFAMOSING PLANT</v>
      </c>
      <c r="G60" s="3" t="s">
        <v>392</v>
      </c>
      <c r="H60" s="3" t="s">
        <v>393</v>
      </c>
      <c r="I60" s="3" t="s">
        <v>394</v>
      </c>
      <c r="J60" s="3" t="s">
        <v>395</v>
      </c>
      <c r="K60" s="3" t="s">
        <v>396</v>
      </c>
      <c r="L60" s="3" t="s">
        <v>397</v>
      </c>
    </row>
    <row r="61" spans="1:12" x14ac:dyDescent="0.3">
      <c r="A61" s="3" t="s">
        <v>398</v>
      </c>
      <c r="B61" s="3" t="str">
        <f>VLOOKUP(A61,'[1]MASTER LIST'!$C:$H,2,FALSE)</f>
        <v>DICKSON IMARENEZOR AZEMHETA</v>
      </c>
      <c r="C61" s="3" t="str">
        <f>VLOOKUP(A61,'[1]MASTER LIST'!$C:$H,4,FALSE)</f>
        <v>MAINTENANCE MANAGER</v>
      </c>
      <c r="D61" s="3" t="str">
        <f>VLOOKUP(A61,'[1]MASTER LIST'!$C:$H,5,FALSE)</f>
        <v>AGGREGATES &amp; CONCRETE</v>
      </c>
      <c r="E61" s="3" t="str">
        <f>VLOOKUP(A61,'[1]MASTER LIST'!$C:$H,6,FALSE)</f>
        <v>MALE</v>
      </c>
      <c r="F61" s="3" t="str">
        <f>VLOOKUP(A61,'[1]MASTER LIST'!$C:$O,13,FALSE)</f>
        <v>MFAMOSING PLANT</v>
      </c>
      <c r="G61" s="3" t="s">
        <v>399</v>
      </c>
      <c r="H61" s="3" t="s">
        <v>400</v>
      </c>
      <c r="I61" s="3" t="s">
        <v>401</v>
      </c>
      <c r="J61" s="3" t="s">
        <v>402</v>
      </c>
      <c r="K61" s="3" t="s">
        <v>403</v>
      </c>
      <c r="L61" s="3" t="s">
        <v>404</v>
      </c>
    </row>
    <row r="62" spans="1:12" x14ac:dyDescent="0.3">
      <c r="A62" s="3" t="s">
        <v>405</v>
      </c>
      <c r="B62" s="3" t="str">
        <f>VLOOKUP(A62,'[1]MASTER LIST'!$C:$H,2,FALSE)</f>
        <v>FABIYI, OLUWASEUN MOSES</v>
      </c>
      <c r="C62" s="3" t="str">
        <f>VLOOKUP(A62,'[1]MASTER LIST'!$C:$H,4,FALSE)</f>
        <v>HEAD - CORPORATE PLANNING &amp; CONTROLLING</v>
      </c>
      <c r="D62" s="3" t="str">
        <f>VLOOKUP(A62,'[1]MASTER LIST'!$C:$H,5,FALSE)</f>
        <v>FINANCE &amp; IT</v>
      </c>
      <c r="E62" s="3" t="str">
        <f>VLOOKUP(A62,'[1]MASTER LIST'!$C:$H,6,FALSE)</f>
        <v>MALE</v>
      </c>
      <c r="F62" s="3" t="str">
        <f>VLOOKUP(A62,'[1]MASTER LIST'!$C:$O,13,FALSE)</f>
        <v>LAGOS</v>
      </c>
      <c r="G62" s="3" t="s">
        <v>406</v>
      </c>
      <c r="H62" s="3" t="s">
        <v>407</v>
      </c>
      <c r="I62" s="3" t="s">
        <v>408</v>
      </c>
      <c r="J62" s="3" t="s">
        <v>409</v>
      </c>
      <c r="K62" s="3" t="s">
        <v>410</v>
      </c>
      <c r="L62" s="3" t="s">
        <v>411</v>
      </c>
    </row>
    <row r="63" spans="1:12" x14ac:dyDescent="0.3">
      <c r="A63" s="3" t="s">
        <v>412</v>
      </c>
      <c r="B63" s="3" t="str">
        <f>VLOOKUP(A63,'[1]MASTER LIST'!$C:$H,2,FALSE)</f>
        <v>OSSAI OPUTE, SANDRA CHINEDU</v>
      </c>
      <c r="C63" s="3" t="str">
        <f>VLOOKUP(A63,'[1]MASTER LIST'!$C:$H,4,FALSE)</f>
        <v>ENERGY MANAGER</v>
      </c>
      <c r="D63" s="3" t="str">
        <f>VLOOKUP(A63,'[1]MASTER LIST'!$C:$H,5,FALSE)</f>
        <v>CEO</v>
      </c>
      <c r="E63" s="3" t="str">
        <f>VLOOKUP(A63,'[1]MASTER LIST'!$C:$H,6,FALSE)</f>
        <v>FEMALE</v>
      </c>
      <c r="F63" s="3" t="str">
        <f>VLOOKUP(A63,'[1]MASTER LIST'!$C:$O,13,FALSE)</f>
        <v>SAGAMU PLANT</v>
      </c>
      <c r="G63" s="3" t="s">
        <v>243</v>
      </c>
      <c r="H63" s="3" t="s">
        <v>413</v>
      </c>
      <c r="I63" s="3" t="s">
        <v>82</v>
      </c>
      <c r="J63" s="3" t="s">
        <v>42</v>
      </c>
      <c r="K63" s="3" t="s">
        <v>414</v>
      </c>
      <c r="L63" s="3" t="s">
        <v>415</v>
      </c>
    </row>
    <row r="64" spans="1:12" x14ac:dyDescent="0.3">
      <c r="A64" s="3" t="s">
        <v>416</v>
      </c>
      <c r="B64" s="3" t="str">
        <f>VLOOKUP(A64,'[1]MASTER LIST'!$C:$H,2,FALSE)</f>
        <v>UGWOERUCHUKWU, STELLA NNEOMA</v>
      </c>
      <c r="C64" s="3" t="str">
        <f>VLOOKUP(A64,'[1]MASTER LIST'!$C:$H,4,FALSE)</f>
        <v>OFFICE MANAGER - CEO</v>
      </c>
      <c r="D64" s="3" t="str">
        <f>VLOOKUP(A64,'[1]MASTER LIST'!$C:$H,5,FALSE)</f>
        <v>CEO</v>
      </c>
      <c r="E64" s="3" t="str">
        <f>VLOOKUP(A64,'[1]MASTER LIST'!$C:$H,6,FALSE)</f>
        <v>FEMALE</v>
      </c>
      <c r="F64" s="3" t="str">
        <f>VLOOKUP(A64,'[1]MASTER LIST'!$C:$O,13,FALSE)</f>
        <v>LAGOS</v>
      </c>
      <c r="G64" s="3" t="s">
        <v>357</v>
      </c>
      <c r="H64" s="3" t="s">
        <v>417</v>
      </c>
      <c r="I64" s="3" t="s">
        <v>418</v>
      </c>
      <c r="J64" s="3" t="s">
        <v>419</v>
      </c>
      <c r="K64" s="3" t="s">
        <v>271</v>
      </c>
      <c r="L64" s="3" t="s">
        <v>420</v>
      </c>
    </row>
    <row r="65" spans="1:12" x14ac:dyDescent="0.3">
      <c r="A65" s="3" t="s">
        <v>421</v>
      </c>
      <c r="B65" s="3" t="str">
        <f>VLOOKUP(A65,'[1]MASTER LIST'!$C:$H,2,FALSE)</f>
        <v>BAKARE, OLAWALE LATEEF</v>
      </c>
      <c r="C65" s="3" t="str">
        <f>VLOOKUP(A65,'[1]MASTER LIST'!$C:$H,4,FALSE)</f>
        <v>COMMERCIAL EXCELLENCE MANAGER</v>
      </c>
      <c r="D65" s="3" t="str">
        <f>VLOOKUP(A65,'[1]MASTER LIST'!$C:$H,5,FALSE)</f>
        <v xml:space="preserve">COMMERCIAL </v>
      </c>
      <c r="E65" s="3" t="str">
        <f>VLOOKUP(A65,'[1]MASTER LIST'!$C:$H,6,FALSE)</f>
        <v>MALE</v>
      </c>
      <c r="F65" s="3" t="str">
        <f>VLOOKUP(A65,'[1]MASTER LIST'!$C:$O,13,FALSE)</f>
        <v>LAGOS</v>
      </c>
      <c r="G65" s="3" t="s">
        <v>422</v>
      </c>
      <c r="H65" s="3" t="s">
        <v>423</v>
      </c>
      <c r="I65" s="3" t="s">
        <v>424</v>
      </c>
      <c r="J65" s="3" t="s">
        <v>425</v>
      </c>
      <c r="K65" s="3" t="s">
        <v>426</v>
      </c>
      <c r="L65" s="3" t="s">
        <v>427</v>
      </c>
    </row>
    <row r="66" spans="1:12" x14ac:dyDescent="0.3">
      <c r="A66" s="3" t="s">
        <v>428</v>
      </c>
      <c r="B66" s="3" t="str">
        <f>VLOOKUP(A66,'[1]MASTER LIST'!$C:$H,2,FALSE)</f>
        <v>GBADEGESIN, ANUOLUWAPO ADEOLA</v>
      </c>
      <c r="C66" s="3" t="str">
        <f>VLOOKUP(A66,'[1]MASTER LIST'!$C:$H,4,FALSE)</f>
        <v xml:space="preserve">LEGAL COMPLIANCE OFFICER NIGERIA/AREA COMPLIANCE OFFICER EAST &amp; SOUTH AFRICA </v>
      </c>
      <c r="D66" s="3" t="str">
        <f>VLOOKUP(A66,'[1]MASTER LIST'!$C:$H,5,FALSE)</f>
        <v>LEGAL</v>
      </c>
      <c r="E66" s="3" t="str">
        <f>VLOOKUP(A66,'[1]MASTER LIST'!$C:$H,6,FALSE)</f>
        <v>FEMALE</v>
      </c>
      <c r="F66" s="3" t="str">
        <f>VLOOKUP(A66,'[1]MASTER LIST'!$C:$O,13,FALSE)</f>
        <v>LAGOS</v>
      </c>
      <c r="G66" s="3" t="s">
        <v>243</v>
      </c>
      <c r="H66" s="3" t="s">
        <v>429</v>
      </c>
      <c r="I66" s="3" t="s">
        <v>430</v>
      </c>
      <c r="J66" s="3" t="s">
        <v>431</v>
      </c>
      <c r="K66" s="3" t="s">
        <v>432</v>
      </c>
      <c r="L66" s="3" t="s">
        <v>433</v>
      </c>
    </row>
    <row r="67" spans="1:12" x14ac:dyDescent="0.3">
      <c r="A67" s="3" t="s">
        <v>434</v>
      </c>
      <c r="B67" s="3" t="str">
        <f>VLOOKUP(A67,'[1]MASTER LIST'!$C:$H,2,FALSE)</f>
        <v>EBADAN, PHILLIAN AKHERE</v>
      </c>
      <c r="C67" s="3" t="str">
        <f>VLOOKUP(A67,'[1]MASTER LIST'!$C:$H,4,FALSE)</f>
        <v>HR BUSINESS PARTNER - AGGREGATES &amp; CONCRETE</v>
      </c>
      <c r="D67" s="3" t="str">
        <f>VLOOKUP(A67,'[1]MASTER LIST'!$C:$H,5,FALSE)</f>
        <v>ORGANIZATION &amp; HUMAN RESOURCES</v>
      </c>
      <c r="E67" s="3" t="str">
        <f>VLOOKUP(A67,'[1]MASTER LIST'!$C:$H,6,FALSE)</f>
        <v>FEMALE</v>
      </c>
      <c r="F67" s="3" t="str">
        <f>VLOOKUP(A67,'[1]MASTER LIST'!$C:$O,13,FALSE)</f>
        <v>LAGOS</v>
      </c>
      <c r="G67" s="3" t="s">
        <v>192</v>
      </c>
      <c r="H67" s="3" t="s">
        <v>435</v>
      </c>
      <c r="I67" s="3" t="s">
        <v>436</v>
      </c>
      <c r="J67" s="3" t="s">
        <v>437</v>
      </c>
      <c r="K67" s="3" t="s">
        <v>389</v>
      </c>
      <c r="L67" s="3" t="s">
        <v>438</v>
      </c>
    </row>
    <row r="68" spans="1:12" x14ac:dyDescent="0.3">
      <c r="A68" s="3" t="s">
        <v>439</v>
      </c>
      <c r="B68" s="3" t="str">
        <f>VLOOKUP(A68,'[1]MASTER LIST'!$C:$H,2,FALSE)</f>
        <v>IBIYEMI, AFOLABI GABRIEL</v>
      </c>
      <c r="C68" s="3" t="str">
        <f>VLOOKUP(A68,'[1]MASTER LIST'!$C:$H,4,FALSE)</f>
        <v>HEAD - CATEGORY DIRECT SERVICES</v>
      </c>
      <c r="D68" s="3" t="str">
        <f>VLOOKUP(A68,'[1]MASTER LIST'!$C:$H,5,FALSE)</f>
        <v>PROCUREMENT</v>
      </c>
      <c r="E68" s="3" t="str">
        <f>VLOOKUP(A68,'[1]MASTER LIST'!$C:$H,6,FALSE)</f>
        <v>MALE</v>
      </c>
      <c r="F68" s="3" t="str">
        <f>VLOOKUP(A68,'[1]MASTER LIST'!$C:$O,13,FALSE)</f>
        <v>LAGOS</v>
      </c>
      <c r="G68" s="3" t="s">
        <v>440</v>
      </c>
      <c r="H68" s="3" t="s">
        <v>441</v>
      </c>
      <c r="I68" s="3" t="s">
        <v>442</v>
      </c>
      <c r="J68" s="3" t="s">
        <v>443</v>
      </c>
      <c r="K68" s="3" t="s">
        <v>227</v>
      </c>
      <c r="L68" s="3" t="s">
        <v>444</v>
      </c>
    </row>
    <row r="69" spans="1:12" x14ac:dyDescent="0.3">
      <c r="A69" s="3" t="s">
        <v>445</v>
      </c>
      <c r="B69" s="3" t="str">
        <f>VLOOKUP(A69,'[1]MASTER LIST'!$C:$H,2,FALSE)</f>
        <v>AKINTOLU, KAYODE IBRAHIM</v>
      </c>
      <c r="C69" s="3" t="str">
        <f>VLOOKUP(A69,'[1]MASTER LIST'!$C:$H,4,FALSE)</f>
        <v xml:space="preserve">AREA MANAGER - LAGOS </v>
      </c>
      <c r="D69" s="3" t="str">
        <f>VLOOKUP(A69,'[1]MASTER LIST'!$C:$H,5,FALSE)</f>
        <v>AGGREGATES &amp; CONCRETE</v>
      </c>
      <c r="E69" s="3" t="str">
        <f>VLOOKUP(A69,'[1]MASTER LIST'!$C:$H,6,FALSE)</f>
        <v>MALE</v>
      </c>
      <c r="F69" s="3" t="str">
        <f>VLOOKUP(A69,'[1]MASTER LIST'!$C:$O,13,FALSE)</f>
        <v>LAGOS</v>
      </c>
      <c r="G69" s="3" t="s">
        <v>446</v>
      </c>
      <c r="H69" s="3" t="s">
        <v>447</v>
      </c>
      <c r="I69" s="3" t="s">
        <v>250</v>
      </c>
      <c r="J69" s="3" t="s">
        <v>448</v>
      </c>
      <c r="K69" s="3" t="s">
        <v>350</v>
      </c>
      <c r="L69" s="3" t="s">
        <v>449</v>
      </c>
    </row>
    <row r="70" spans="1:12" x14ac:dyDescent="0.3">
      <c r="A70" s="3" t="s">
        <v>450</v>
      </c>
      <c r="B70" s="3" t="str">
        <f>VLOOKUP(A70,'[1]MASTER LIST'!$C:$H,2,FALSE)</f>
        <v>OWOLABI, OLUGBEMIGA AYOYIMIKA</v>
      </c>
      <c r="C70" s="3" t="str">
        <f>VLOOKUP(A70,'[1]MASTER LIST'!$C:$H,4,FALSE)</f>
        <v>ORGANIZATION &amp; HUMAN RESOURCES DIRECTOR</v>
      </c>
      <c r="D70" s="3" t="str">
        <f>VLOOKUP(A70,'[1]MASTER LIST'!$C:$H,5,FALSE)</f>
        <v>ORGANIZATION &amp; HUMAN RESOURCES</v>
      </c>
      <c r="E70" s="3" t="str">
        <f>VLOOKUP(A70,'[1]MASTER LIST'!$C:$H,6,FALSE)</f>
        <v>MALE</v>
      </c>
      <c r="F70" s="3" t="str">
        <f>VLOOKUP(A70,'[1]MASTER LIST'!$C:$O,13,FALSE)</f>
        <v>LAGOS</v>
      </c>
      <c r="G70" s="3" t="s">
        <v>451</v>
      </c>
      <c r="H70" s="3" t="s">
        <v>452</v>
      </c>
      <c r="I70" s="3" t="s">
        <v>453</v>
      </c>
      <c r="J70" s="3" t="s">
        <v>454</v>
      </c>
      <c r="K70" s="3" t="s">
        <v>455</v>
      </c>
      <c r="L70" s="3" t="s">
        <v>456</v>
      </c>
    </row>
    <row r="71" spans="1:12" x14ac:dyDescent="0.3">
      <c r="A71" s="3" t="s">
        <v>457</v>
      </c>
      <c r="B71" s="3" t="str">
        <f>VLOOKUP(A71,'[1]MASTER LIST'!$C:$H,2,FALSE)</f>
        <v>EDWARDS, MARK REGINALD</v>
      </c>
      <c r="C71" s="3" t="str">
        <f>VLOOKUP(A71,'[1]MASTER LIST'!$C:$H,4,FALSE)</f>
        <v>OPERATIONS MANAGER - A&amp;C</v>
      </c>
      <c r="D71" s="3" t="str">
        <f>VLOOKUP(A71,'[1]MASTER LIST'!$C:$H,5,FALSE)</f>
        <v>AGGREGATES &amp; CONCRETE</v>
      </c>
      <c r="E71" s="3" t="str">
        <f>VLOOKUP(A71,'[1]MASTER LIST'!$C:$H,6,FALSE)</f>
        <v>MALE</v>
      </c>
      <c r="F71" s="3" t="str">
        <f>VLOOKUP(A71,'[1]MASTER LIST'!$C:$O,13,FALSE)</f>
        <v>LAGOS</v>
      </c>
      <c r="G71" s="3" t="s">
        <v>67</v>
      </c>
      <c r="H71" s="3" t="s">
        <v>458</v>
      </c>
      <c r="I71" s="3" t="s">
        <v>459</v>
      </c>
      <c r="J71" s="3" t="s">
        <v>460</v>
      </c>
      <c r="K71" s="3" t="s">
        <v>461</v>
      </c>
      <c r="L71" s="3" t="s">
        <v>462</v>
      </c>
    </row>
    <row r="72" spans="1:12" x14ac:dyDescent="0.3">
      <c r="A72" s="3" t="s">
        <v>463</v>
      </c>
      <c r="B72" s="3" t="str">
        <f>VLOOKUP(A72,'[1]MASTER LIST'!$C:$H,2,FALSE)</f>
        <v>ADEDOKUN, DANIEL OLADELE</v>
      </c>
      <c r="C72" s="3" t="str">
        <f>VLOOKUP(A72,'[1]MASTER LIST'!$C:$H,4,FALSE)</f>
        <v>HEAD - GEOCYCLE NIGERIA</v>
      </c>
      <c r="D72" s="3" t="str">
        <f>VLOOKUP(A72,'[1]MASTER LIST'!$C:$H,5,FALSE)</f>
        <v xml:space="preserve">GEOCYCLE </v>
      </c>
      <c r="E72" s="3" t="str">
        <f>VLOOKUP(A72,'[1]MASTER LIST'!$C:$H,6,FALSE)</f>
        <v>MALE</v>
      </c>
      <c r="F72" s="3" t="str">
        <f>VLOOKUP(A72,'[1]MASTER LIST'!$C:$O,13,FALSE)</f>
        <v>LAGOS</v>
      </c>
      <c r="G72" s="3" t="s">
        <v>357</v>
      </c>
      <c r="H72" s="3" t="s">
        <v>464</v>
      </c>
      <c r="I72" s="3" t="s">
        <v>465</v>
      </c>
      <c r="J72" s="3" t="s">
        <v>466</v>
      </c>
      <c r="K72" s="3" t="s">
        <v>467</v>
      </c>
      <c r="L72" s="3" t="s">
        <v>468</v>
      </c>
    </row>
    <row r="73" spans="1:12" x14ac:dyDescent="0.3">
      <c r="A73" s="3" t="s">
        <v>469</v>
      </c>
      <c r="B73" s="3" t="str">
        <f>VLOOKUP(A73,'[1]MASTER LIST'!$C:$H,2,FALSE)</f>
        <v>SALAM, ADEYINKA LUKEMAN</v>
      </c>
      <c r="C73" s="3" t="str">
        <f>VLOOKUP(A73,'[1]MASTER LIST'!$C:$H,4,FALSE)</f>
        <v>HEALTH &amp; SAFETY MANAGER - EWEKORO PLANT</v>
      </c>
      <c r="D73" s="3" t="str">
        <f>VLOOKUP(A73,'[1]MASTER LIST'!$C:$H,5,FALSE)</f>
        <v>SAFETY, HEALTH &amp; ENVIRONMENT</v>
      </c>
      <c r="E73" s="3" t="str">
        <f>VLOOKUP(A73,'[1]MASTER LIST'!$C:$H,6,FALSE)</f>
        <v>MALE</v>
      </c>
      <c r="F73" s="3" t="str">
        <f>VLOOKUP(A73,'[1]MASTER LIST'!$C:$O,13,FALSE)</f>
        <v>EWEKORO PLANT</v>
      </c>
      <c r="G73" s="3" t="s">
        <v>470</v>
      </c>
      <c r="H73" s="3" t="s">
        <v>471</v>
      </c>
      <c r="I73" s="3" t="s">
        <v>472</v>
      </c>
      <c r="J73" s="3" t="s">
        <v>473</v>
      </c>
      <c r="K73" s="3" t="s">
        <v>474</v>
      </c>
      <c r="L73" s="3" t="s">
        <v>475</v>
      </c>
    </row>
    <row r="74" spans="1:12" x14ac:dyDescent="0.3">
      <c r="A74" s="3" t="s">
        <v>476</v>
      </c>
      <c r="B74" s="3" t="str">
        <f>VLOOKUP(A74,'[1]MASTER LIST'!$C:$H,2,FALSE)</f>
        <v>SALAKO, JAMIU</v>
      </c>
      <c r="C74" s="3" t="str">
        <f>VLOOKUP(A74,'[1]MASTER LIST'!$C:$H,4,FALSE)</f>
        <v>LUBRICATION CRAFTSMAN</v>
      </c>
      <c r="D74" s="3" t="str">
        <f>VLOOKUP(A74,'[1]MASTER LIST'!$C:$H,5,FALSE)</f>
        <v>INDUSTRIAL</v>
      </c>
      <c r="E74" s="3" t="str">
        <f>VLOOKUP(A74,'[1]MASTER LIST'!$C:$H,6,FALSE)</f>
        <v>MALE</v>
      </c>
      <c r="F74" s="3" t="str">
        <f>VLOOKUP(A74,'[1]MASTER LIST'!$C:$O,13,FALSE)</f>
        <v>EWEKORO PLANT</v>
      </c>
      <c r="G74" s="3" t="s">
        <v>477</v>
      </c>
      <c r="H74" s="3" t="s">
        <v>478</v>
      </c>
      <c r="I74" s="3" t="s">
        <v>479</v>
      </c>
      <c r="J74" s="3" t="s">
        <v>480</v>
      </c>
      <c r="K74" s="3" t="s">
        <v>481</v>
      </c>
      <c r="L74" s="3" t="s">
        <v>482</v>
      </c>
    </row>
    <row r="75" spans="1:12" x14ac:dyDescent="0.3">
      <c r="A75" s="3" t="s">
        <v>483</v>
      </c>
      <c r="B75" s="3" t="str">
        <f>VLOOKUP(A75,'[1]MASTER LIST'!$C:$H,2,FALSE)</f>
        <v>MITAIRE, ONAVWIE EMMANUEL</v>
      </c>
      <c r="C75" s="3" t="str">
        <f>VLOOKUP(A75,'[1]MASTER LIST'!$C:$H,4,FALSE)</f>
        <v>HEAD - SALES EAST</v>
      </c>
      <c r="D75" s="3" t="str">
        <f>VLOOKUP(A75,'[1]MASTER LIST'!$C:$H,5,FALSE)</f>
        <v xml:space="preserve">COMMERCIAL </v>
      </c>
      <c r="E75" s="3" t="str">
        <f>VLOOKUP(A75,'[1]MASTER LIST'!$C:$H,6,FALSE)</f>
        <v>MALE</v>
      </c>
      <c r="F75" s="3" t="str">
        <f>VLOOKUP(A75,'[1]MASTER LIST'!$C:$O,13,FALSE)</f>
        <v>CALABAR</v>
      </c>
      <c r="G75" s="3" t="s">
        <v>484</v>
      </c>
      <c r="H75" s="3" t="s">
        <v>485</v>
      </c>
      <c r="I75" s="3" t="s">
        <v>486</v>
      </c>
      <c r="J75" s="3" t="s">
        <v>487</v>
      </c>
      <c r="K75" s="3" t="s">
        <v>488</v>
      </c>
      <c r="L75" s="3" t="s">
        <v>489</v>
      </c>
    </row>
    <row r="76" spans="1:12" x14ac:dyDescent="0.3">
      <c r="A76" s="3" t="s">
        <v>490</v>
      </c>
      <c r="B76" s="3" t="str">
        <f>VLOOKUP(A76,'[1]MASTER LIST'!$C:$H,2,FALSE)</f>
        <v>EDUN, OLUWOLE ADEDAYO</v>
      </c>
      <c r="C76" s="3" t="str">
        <f>VLOOKUP(A76,'[1]MASTER LIST'!$C:$H,4,FALSE)</f>
        <v>HEAD HR - INDUSTRIAL/IR</v>
      </c>
      <c r="D76" s="3" t="str">
        <f>VLOOKUP(A76,'[1]MASTER LIST'!$C:$H,5,FALSE)</f>
        <v>ORGANIZATION &amp; HUMAN RESOURCES</v>
      </c>
      <c r="E76" s="3" t="str">
        <f>VLOOKUP(A76,'[1]MASTER LIST'!$C:$H,6,FALSE)</f>
        <v>MALE</v>
      </c>
      <c r="F76" s="3" t="str">
        <f>VLOOKUP(A76,'[1]MASTER LIST'!$C:$O,13,FALSE)</f>
        <v>LAGOS</v>
      </c>
      <c r="G76" s="3" t="s">
        <v>491</v>
      </c>
      <c r="H76" s="3" t="s">
        <v>492</v>
      </c>
      <c r="I76" s="3" t="s">
        <v>493</v>
      </c>
      <c r="J76" s="3" t="s">
        <v>494</v>
      </c>
      <c r="K76" s="3" t="s">
        <v>495</v>
      </c>
      <c r="L76" s="3" t="s">
        <v>496</v>
      </c>
    </row>
    <row r="77" spans="1:12" x14ac:dyDescent="0.3">
      <c r="A77" s="3" t="s">
        <v>497</v>
      </c>
      <c r="B77" s="3" t="str">
        <f>VLOOKUP(A77,'[1]MASTER LIST'!$C:$H,2,FALSE)</f>
        <v>EKPO, OKON MOSES</v>
      </c>
      <c r="C77" s="3" t="str">
        <f>VLOOKUP(A77,'[1]MASTER LIST'!$C:$H,4,FALSE)</f>
        <v>SECTIONAL ENGINEER-INSTRUMENTATION</v>
      </c>
      <c r="D77" s="3" t="str">
        <f>VLOOKUP(A77,'[1]MASTER LIST'!$C:$H,5,FALSE)</f>
        <v>INDUSTRIAL</v>
      </c>
      <c r="E77" s="3" t="str">
        <f>VLOOKUP(A77,'[1]MASTER LIST'!$C:$H,6,FALSE)</f>
        <v>MALE</v>
      </c>
      <c r="F77" s="3" t="str">
        <f>VLOOKUP(A77,'[1]MASTER LIST'!$C:$O,13,FALSE)</f>
        <v>MFAMOSING PLANT</v>
      </c>
      <c r="G77" s="3" t="s">
        <v>498</v>
      </c>
      <c r="H77" s="3" t="s">
        <v>499</v>
      </c>
      <c r="I77" s="3" t="s">
        <v>250</v>
      </c>
      <c r="J77" s="3" t="s">
        <v>500</v>
      </c>
      <c r="K77" s="3" t="s">
        <v>501</v>
      </c>
      <c r="L77" s="3" t="s">
        <v>502</v>
      </c>
    </row>
    <row r="78" spans="1:12" x14ac:dyDescent="0.3">
      <c r="A78" s="3" t="s">
        <v>503</v>
      </c>
      <c r="B78" s="3" t="str">
        <f>VLOOKUP(A78,'[1]MASTER LIST'!$C:$H,2,FALSE)</f>
        <v>ODENIYI, AKINOLA TEMITOPE</v>
      </c>
      <c r="C78" s="3" t="str">
        <f>VLOOKUP(A78,'[1]MASTER LIST'!$C:$H,4,FALSE)</f>
        <v>HEAD - PERFORMANCE &amp; PLANNING</v>
      </c>
      <c r="D78" s="3" t="str">
        <f>VLOOKUP(A78,'[1]MASTER LIST'!$C:$H,5,FALSE)</f>
        <v xml:space="preserve">SUPPLY CHAIN </v>
      </c>
      <c r="E78" s="3" t="str">
        <f>VLOOKUP(A78,'[1]MASTER LIST'!$C:$H,6,FALSE)</f>
        <v>MALE</v>
      </c>
      <c r="F78" s="3" t="str">
        <f>VLOOKUP(A78,'[1]MASTER LIST'!$C:$O,13,FALSE)</f>
        <v>LAGOS</v>
      </c>
      <c r="G78" s="3" t="s">
        <v>216</v>
      </c>
      <c r="H78" s="3" t="s">
        <v>504</v>
      </c>
      <c r="I78" s="3" t="s">
        <v>505</v>
      </c>
      <c r="J78" s="3" t="s">
        <v>506</v>
      </c>
      <c r="K78" s="3" t="s">
        <v>507</v>
      </c>
      <c r="L78" s="3" t="s">
        <v>508</v>
      </c>
    </row>
    <row r="79" spans="1:12" x14ac:dyDescent="0.3">
      <c r="A79" s="3" t="s">
        <v>509</v>
      </c>
      <c r="B79" s="3" t="str">
        <f>VLOOKUP(A79,'[1]MASTER LIST'!$C:$H,2,FALSE)</f>
        <v>UKPEBOR, THOMPSON OSALEN</v>
      </c>
      <c r="C79" s="3" t="str">
        <f>VLOOKUP(A79,'[1]MASTER LIST'!$C:$H,4,FALSE)</f>
        <v>HEAD - SALES WEST</v>
      </c>
      <c r="D79" s="3" t="str">
        <f>VLOOKUP(A79,'[1]MASTER LIST'!$C:$H,5,FALSE)</f>
        <v xml:space="preserve">COMMERCIAL </v>
      </c>
      <c r="E79" s="3" t="str">
        <f>VLOOKUP(A79,'[1]MASTER LIST'!$C:$H,6,FALSE)</f>
        <v>MALE</v>
      </c>
      <c r="F79" s="3" t="str">
        <f>VLOOKUP(A79,'[1]MASTER LIST'!$C:$O,13,FALSE)</f>
        <v>ELEYELE</v>
      </c>
      <c r="G79" s="3" t="s">
        <v>32</v>
      </c>
      <c r="H79" s="3" t="s">
        <v>510</v>
      </c>
      <c r="I79" s="3" t="s">
        <v>41</v>
      </c>
      <c r="J79" s="3" t="s">
        <v>511</v>
      </c>
      <c r="K79" s="3" t="s">
        <v>512</v>
      </c>
      <c r="L79" s="3" t="s">
        <v>513</v>
      </c>
    </row>
    <row r="80" spans="1:12" x14ac:dyDescent="0.3">
      <c r="A80" s="3" t="s">
        <v>514</v>
      </c>
      <c r="B80" s="3" t="str">
        <f>VLOOKUP(A80,'[1]MASTER LIST'!$C:$H,2,FALSE)</f>
        <v>ORIADE, JAMIU OLADIPUPO</v>
      </c>
      <c r="C80" s="3" t="str">
        <f>VLOOKUP(A80,'[1]MASTER LIST'!$C:$H,4,FALSE)</f>
        <v>INDUSTRIAL PERFORMANCE &amp; GRINDING STATION MANAGER</v>
      </c>
      <c r="D80" s="3" t="str">
        <f>VLOOKUP(A80,'[1]MASTER LIST'!$C:$H,5,FALSE)</f>
        <v>INDUSTRIAL</v>
      </c>
      <c r="E80" s="3" t="str">
        <f>VLOOKUP(A80,'[1]MASTER LIST'!$C:$H,6,FALSE)</f>
        <v>MALE</v>
      </c>
      <c r="F80" s="3" t="str">
        <f>VLOOKUP(A80,'[1]MASTER LIST'!$C:$O,13,FALSE)</f>
        <v>SAGAMU PLANT</v>
      </c>
      <c r="G80" s="3" t="s">
        <v>515</v>
      </c>
      <c r="H80" s="3" t="s">
        <v>516</v>
      </c>
      <c r="I80" s="3" t="s">
        <v>517</v>
      </c>
      <c r="J80" s="3" t="s">
        <v>518</v>
      </c>
      <c r="K80" s="3" t="s">
        <v>519</v>
      </c>
      <c r="L80" s="3" t="s">
        <v>520</v>
      </c>
    </row>
    <row r="81" spans="1:12" x14ac:dyDescent="0.3">
      <c r="A81" s="3" t="s">
        <v>521</v>
      </c>
      <c r="B81" s="3" t="str">
        <f>VLOOKUP(A81,'[1]MASTER LIST'!$C:$H,2,FALSE)</f>
        <v>ADEBOYE, OWOYEMI AZEEZ</v>
      </c>
      <c r="C81" s="3" t="str">
        <f>VLOOKUP(A81,'[1]MASTER LIST'!$C:$H,4,FALSE)</f>
        <v>MAINTENANCE MANAGER - EWEKORO PLANT</v>
      </c>
      <c r="D81" s="3" t="str">
        <f>VLOOKUP(A81,'[1]MASTER LIST'!$C:$H,5,FALSE)</f>
        <v>INDUSTRIAL</v>
      </c>
      <c r="E81" s="3" t="str">
        <f>VLOOKUP(A81,'[1]MASTER LIST'!$C:$H,6,FALSE)</f>
        <v>MALE</v>
      </c>
      <c r="F81" s="3" t="str">
        <f>VLOOKUP(A81,'[1]MASTER LIST'!$C:$O,13,FALSE)</f>
        <v>EWEKORO PLANT</v>
      </c>
      <c r="G81" s="3" t="s">
        <v>522</v>
      </c>
      <c r="H81" s="3" t="s">
        <v>523</v>
      </c>
      <c r="I81" s="3" t="s">
        <v>524</v>
      </c>
      <c r="J81" s="3" t="s">
        <v>525</v>
      </c>
      <c r="K81" s="3" t="s">
        <v>526</v>
      </c>
      <c r="L81" s="3" t="s">
        <v>527</v>
      </c>
    </row>
    <row r="82" spans="1:12" x14ac:dyDescent="0.3">
      <c r="A82" s="3" t="s">
        <v>528</v>
      </c>
      <c r="B82" s="3" t="str">
        <f>VLOOKUP(A82,'[1]MASTER LIST'!$C:$H,2,FALSE)</f>
        <v xml:space="preserve">OJIEH, LAMBERT UGOCHUKWU </v>
      </c>
      <c r="C82" s="3" t="str">
        <f>VLOOKUP(A82,'[1]MASTER LIST'!$C:$H,4,FALSE)</f>
        <v xml:space="preserve">HEAD - CATEGORY INDIRECT SERVICES </v>
      </c>
      <c r="D82" s="3" t="str">
        <f>VLOOKUP(A82,'[1]MASTER LIST'!$C:$H,5,FALSE)</f>
        <v>PROCUREMENT</v>
      </c>
      <c r="E82" s="3" t="str">
        <f>VLOOKUP(A82,'[1]MASTER LIST'!$C:$H,6,FALSE)</f>
        <v>MALE</v>
      </c>
      <c r="F82" s="3" t="str">
        <f>VLOOKUP(A82,'[1]MASTER LIST'!$C:$O,13,FALSE)</f>
        <v>LAGOS</v>
      </c>
      <c r="G82" s="3" t="s">
        <v>407</v>
      </c>
      <c r="H82" s="3" t="s">
        <v>484</v>
      </c>
      <c r="I82" s="3" t="s">
        <v>529</v>
      </c>
      <c r="J82" s="3" t="s">
        <v>25</v>
      </c>
      <c r="K82" s="3" t="s">
        <v>530</v>
      </c>
      <c r="L82" s="3" t="s">
        <v>531</v>
      </c>
    </row>
    <row r="83" spans="1:12" x14ac:dyDescent="0.3">
      <c r="A83" s="3" t="s">
        <v>532</v>
      </c>
      <c r="B83" s="3" t="str">
        <f>VLOOKUP(A83,'[1]MASTER LIST'!$C:$H,2,FALSE)</f>
        <v>ARUA, OGBONNA AGWU</v>
      </c>
      <c r="C83" s="3" t="str">
        <f>VLOOKUP(A83,'[1]MASTER LIST'!$C:$H,4,FALSE)</f>
        <v xml:space="preserve">HEAD - LOGISTICS PROJECTS </v>
      </c>
      <c r="D83" s="3" t="str">
        <f>VLOOKUP(A83,'[1]MASTER LIST'!$C:$H,5,FALSE)</f>
        <v xml:space="preserve">LOGISTICS </v>
      </c>
      <c r="E83" s="3" t="str">
        <f>VLOOKUP(A83,'[1]MASTER LIST'!$C:$H,6,FALSE)</f>
        <v>MALE</v>
      </c>
      <c r="F83" s="3" t="str">
        <f>VLOOKUP(A83,'[1]MASTER LIST'!$C:$O,13,FALSE)</f>
        <v>LAGOS</v>
      </c>
      <c r="G83" s="3" t="s">
        <v>533</v>
      </c>
      <c r="H83" s="3" t="s">
        <v>534</v>
      </c>
      <c r="I83" s="3" t="s">
        <v>535</v>
      </c>
      <c r="J83" s="3" t="s">
        <v>12</v>
      </c>
      <c r="K83" s="3" t="s">
        <v>536</v>
      </c>
      <c r="L83" s="3" t="s">
        <v>537</v>
      </c>
    </row>
    <row r="84" spans="1:12" x14ac:dyDescent="0.3">
      <c r="A84" s="3" t="s">
        <v>538</v>
      </c>
      <c r="B84" s="3" t="str">
        <f>VLOOKUP(A84,'[1]MASTER LIST'!$C:$H,2,FALSE)</f>
        <v>WEERASINGHE, JAWARAN WEERAGE JANAKA THUSHAN</v>
      </c>
      <c r="C84" s="3" t="str">
        <f>VLOOKUP(A84,'[1]MASTER LIST'!$C:$H,4,FALSE)</f>
        <v>BUSINESS DEVELOPMENT &amp; STRATEGY MANAGER - GEOCYCLE</v>
      </c>
      <c r="D84" s="3" t="str">
        <f>VLOOKUP(A84,'[1]MASTER LIST'!$C:$H,5,FALSE)</f>
        <v xml:space="preserve">GEOCYCLE </v>
      </c>
      <c r="E84" s="3" t="str">
        <f>VLOOKUP(A84,'[1]MASTER LIST'!$C:$H,6,FALSE)</f>
        <v>MALE</v>
      </c>
      <c r="F84" s="3" t="str">
        <f>VLOOKUP(A84,'[1]MASTER LIST'!$C:$O,13,FALSE)</f>
        <v>LAGOS</v>
      </c>
      <c r="G84" s="3" t="s">
        <v>539</v>
      </c>
      <c r="H84" s="3" t="s">
        <v>540</v>
      </c>
      <c r="I84" s="3" t="s">
        <v>541</v>
      </c>
      <c r="J84" s="3" t="s">
        <v>542</v>
      </c>
      <c r="K84" s="3" t="s">
        <v>543</v>
      </c>
      <c r="L84" s="3" t="s">
        <v>544</v>
      </c>
    </row>
    <row r="85" spans="1:12" x14ac:dyDescent="0.3">
      <c r="A85" s="3" t="s">
        <v>545</v>
      </c>
      <c r="B85" s="3" t="str">
        <f>VLOOKUP(A85,'[1]MASTER LIST'!$C:$H,2,FALSE)</f>
        <v>MADAKI, MUSA BUNGUM</v>
      </c>
      <c r="C85" s="3" t="str">
        <f>VLOOKUP(A85,'[1]MASTER LIST'!$C:$H,4,FALSE)</f>
        <v>HEAD - LOGISTICS NORTH</v>
      </c>
      <c r="D85" s="3" t="str">
        <f>VLOOKUP(A85,'[1]MASTER LIST'!$C:$H,5,FALSE)</f>
        <v xml:space="preserve">LOGISTICS </v>
      </c>
      <c r="E85" s="3" t="str">
        <f>VLOOKUP(A85,'[1]MASTER LIST'!$C:$H,6,FALSE)</f>
        <v>MALE</v>
      </c>
      <c r="F85" s="3" t="str">
        <f>VLOOKUP(A85,'[1]MASTER LIST'!$C:$O,13,FALSE)</f>
        <v>ASHAKA PLANT</v>
      </c>
      <c r="G85" s="3" t="s">
        <v>522</v>
      </c>
      <c r="H85" s="3" t="s">
        <v>546</v>
      </c>
      <c r="I85" s="3" t="s">
        <v>223</v>
      </c>
      <c r="J85" s="3" t="s">
        <v>547</v>
      </c>
      <c r="K85" s="3" t="s">
        <v>548</v>
      </c>
      <c r="L85" s="3" t="s">
        <v>549</v>
      </c>
    </row>
    <row r="86" spans="1:12" x14ac:dyDescent="0.3">
      <c r="A86" s="3" t="s">
        <v>550</v>
      </c>
      <c r="B86" s="3" t="str">
        <f>VLOOKUP(A86,'[1]MASTER LIST'!$C:$H,2,FALSE)</f>
        <v>BEDE-NWOKOYE, UGOCHI DAWN</v>
      </c>
      <c r="C86" s="3" t="str">
        <f>VLOOKUP(A86,'[1]MASTER LIST'!$C:$H,4,FALSE)</f>
        <v>HEAD - TALENT MANAGEMENT/OD</v>
      </c>
      <c r="D86" s="3" t="str">
        <f>VLOOKUP(A86,'[1]MASTER LIST'!$C:$H,5,FALSE)</f>
        <v>ORGANIZATION &amp; HUMAN RESOURCES</v>
      </c>
      <c r="E86" s="3" t="str">
        <f>VLOOKUP(A86,'[1]MASTER LIST'!$C:$H,6,FALSE)</f>
        <v>FEMALE</v>
      </c>
      <c r="F86" s="3" t="str">
        <f>VLOOKUP(A86,'[1]MASTER LIST'!$C:$O,13,FALSE)</f>
        <v>LAGOS</v>
      </c>
      <c r="G86" s="3" t="s">
        <v>551</v>
      </c>
      <c r="H86" s="3" t="s">
        <v>552</v>
      </c>
      <c r="I86" s="3" t="s">
        <v>553</v>
      </c>
      <c r="J86" s="3" t="s">
        <v>554</v>
      </c>
      <c r="K86" s="3" t="s">
        <v>555</v>
      </c>
      <c r="L86" s="3" t="s">
        <v>556</v>
      </c>
    </row>
    <row r="87" spans="1:12" x14ac:dyDescent="0.3">
      <c r="A87" s="3" t="s">
        <v>557</v>
      </c>
      <c r="B87" s="3" t="str">
        <f>VLOOKUP(A87,'[1]MASTER LIST'!$C:$H,2,FALSE)</f>
        <v>ANAOBI, PHILIP HASSAN</v>
      </c>
      <c r="C87" s="3" t="str">
        <f>VLOOKUP(A87,'[1]MASTER LIST'!$C:$H,4,FALSE)</f>
        <v>PLANT MANAGER - EWEKORO</v>
      </c>
      <c r="D87" s="3" t="str">
        <f>VLOOKUP(A87,'[1]MASTER LIST'!$C:$H,5,FALSE)</f>
        <v>INDUSTRIAL</v>
      </c>
      <c r="E87" s="3" t="str">
        <f>VLOOKUP(A87,'[1]MASTER LIST'!$C:$H,6,FALSE)</f>
        <v>MALE</v>
      </c>
      <c r="F87" s="3" t="str">
        <f>VLOOKUP(A87,'[1]MASTER LIST'!$C:$O,13,FALSE)</f>
        <v>EWEKORO PLANT</v>
      </c>
      <c r="G87" s="3" t="s">
        <v>558</v>
      </c>
      <c r="H87" s="3" t="s">
        <v>464</v>
      </c>
      <c r="I87" s="3" t="s">
        <v>559</v>
      </c>
      <c r="J87" s="3" t="s">
        <v>560</v>
      </c>
      <c r="K87" s="3" t="s">
        <v>561</v>
      </c>
      <c r="L87" s="3" t="s">
        <v>562</v>
      </c>
    </row>
    <row r="88" spans="1:12" x14ac:dyDescent="0.3">
      <c r="A88" s="5" t="s">
        <v>717</v>
      </c>
      <c r="B88" s="3" t="str">
        <f>VLOOKUP(A88,'[1]MASTER LIST'!$C:$H,2,FALSE)</f>
        <v>ALADE-AKINYEMI, LOLU</v>
      </c>
      <c r="C88" s="3" t="str">
        <f>VLOOKUP(A88,'[1]MASTER LIST'!$C:$H,4,FALSE)</f>
        <v>Country CEO</v>
      </c>
      <c r="D88" s="3" t="str">
        <f>VLOOKUP(A88,'[1]MASTER LIST'!$C:$H,5,FALSE)</f>
        <v>CEO</v>
      </c>
      <c r="E88" s="3" t="str">
        <f>VLOOKUP(A88,'[1]MASTER LIST'!$C:$H,6,FALSE)</f>
        <v>MALE</v>
      </c>
      <c r="F88" s="3" t="str">
        <f>VLOOKUP(A88,'[1]MASTER LIST'!$C:$O,13,FALSE)</f>
        <v>LAGOS</v>
      </c>
      <c r="G88" s="3" t="s">
        <v>357</v>
      </c>
      <c r="H88" s="3" t="s">
        <v>563</v>
      </c>
      <c r="I88" s="3" t="s">
        <v>564</v>
      </c>
      <c r="J88" s="3" t="s">
        <v>565</v>
      </c>
      <c r="K88" s="3" t="s">
        <v>566</v>
      </c>
      <c r="L88" s="3" t="s">
        <v>567</v>
      </c>
    </row>
    <row r="89" spans="1:12" x14ac:dyDescent="0.3">
      <c r="A89" s="3" t="s">
        <v>568</v>
      </c>
      <c r="B89" s="3" t="str">
        <f>VLOOKUP(A89,'[1]MASTER LIST'!$C:$H,2,FALSE)</f>
        <v>MA'AJI, ALIYU ILIYASU</v>
      </c>
      <c r="C89" s="3" t="str">
        <f>VLOOKUP(A89,'[1]MASTER LIST'!$C:$H,4,FALSE)</f>
        <v>HEAD - PUBLIC AFFAIRS</v>
      </c>
      <c r="D89" s="3" t="str">
        <f>VLOOKUP(A89,'[1]MASTER LIST'!$C:$H,5,FALSE)</f>
        <v xml:space="preserve">COMMUNICATIONS, PUBLIC AFFAIRS &amp; SUSTAINABILITY DEVELOPMENT </v>
      </c>
      <c r="E89" s="3" t="str">
        <f>VLOOKUP(A89,'[1]MASTER LIST'!$C:$H,6,FALSE)</f>
        <v>MALE</v>
      </c>
      <c r="F89" s="3" t="str">
        <f>VLOOKUP(A89,'[1]MASTER LIST'!$C:$O,13,FALSE)</f>
        <v>ABUJA</v>
      </c>
      <c r="G89" s="3" t="s">
        <v>46</v>
      </c>
      <c r="H89" s="3" t="s">
        <v>569</v>
      </c>
      <c r="I89" s="3" t="s">
        <v>570</v>
      </c>
      <c r="J89" s="3" t="s">
        <v>571</v>
      </c>
      <c r="K89" s="3" t="s">
        <v>19</v>
      </c>
      <c r="L89" s="3" t="s">
        <v>572</v>
      </c>
    </row>
    <row r="90" spans="1:12" x14ac:dyDescent="0.3">
      <c r="A90" s="3" t="s">
        <v>573</v>
      </c>
      <c r="B90" s="3" t="str">
        <f>VLOOKUP(A90,'[1]MASTER LIST'!$C:$H,2,FALSE)</f>
        <v>SALAMI, GREGORY IMOUKHUEDE</v>
      </c>
      <c r="C90" s="3" t="str">
        <f>VLOOKUP(A90,'[1]MASTER LIST'!$C:$H,4,FALSE)</f>
        <v xml:space="preserve">OPERATIONS MANAGER – GEOCYCLE  </v>
      </c>
      <c r="D90" s="3" t="str">
        <f>VLOOKUP(A90,'[1]MASTER LIST'!$C:$H,5,FALSE)</f>
        <v xml:space="preserve">GEOCYCLE </v>
      </c>
      <c r="E90" s="3" t="str">
        <f>VLOOKUP(A90,'[1]MASTER LIST'!$C:$H,6,FALSE)</f>
        <v>MALE</v>
      </c>
      <c r="F90" s="3" t="str">
        <f>VLOOKUP(A90,'[1]MASTER LIST'!$C:$O,13,FALSE)</f>
        <v>LAGOS</v>
      </c>
      <c r="G90" s="3" t="s">
        <v>574</v>
      </c>
      <c r="H90" s="3" t="s">
        <v>575</v>
      </c>
      <c r="I90" s="3" t="s">
        <v>576</v>
      </c>
      <c r="J90" s="3" t="s">
        <v>577</v>
      </c>
      <c r="K90" s="3" t="s">
        <v>578</v>
      </c>
      <c r="L90" s="3" t="s">
        <v>579</v>
      </c>
    </row>
    <row r="91" spans="1:12" x14ac:dyDescent="0.3">
      <c r="A91" s="3" t="s">
        <v>580</v>
      </c>
      <c r="B91" s="3" t="str">
        <f>VLOOKUP(A91,'[1]MASTER LIST'!$C:$H,2,FALSE)</f>
        <v>YAKUBU, MUHAMMAD MUSTAPHA</v>
      </c>
      <c r="C91" s="3" t="str">
        <f>VLOOKUP(A91,'[1]MASTER LIST'!$C:$H,4,FALSE)</f>
        <v>TRANSPORT MANAGER - EAST</v>
      </c>
      <c r="D91" s="3" t="str">
        <f>VLOOKUP(A91,'[1]MASTER LIST'!$C:$H,5,FALSE)</f>
        <v xml:space="preserve">LOGISTICS </v>
      </c>
      <c r="E91" s="3" t="str">
        <f>VLOOKUP(A91,'[1]MASTER LIST'!$C:$H,6,FALSE)</f>
        <v>MALE</v>
      </c>
      <c r="F91" s="3" t="str">
        <f>VLOOKUP(A91,'[1]MASTER LIST'!$C:$O,13,FALSE)</f>
        <v>MFAMOSING PLANT</v>
      </c>
      <c r="G91" s="3" t="s">
        <v>581</v>
      </c>
      <c r="H91" s="3" t="s">
        <v>464</v>
      </c>
      <c r="I91" s="3" t="s">
        <v>582</v>
      </c>
      <c r="J91" s="3" t="s">
        <v>583</v>
      </c>
      <c r="K91" s="3" t="s">
        <v>584</v>
      </c>
      <c r="L91" s="3" t="s">
        <v>585</v>
      </c>
    </row>
    <row r="92" spans="1:12" x14ac:dyDescent="0.3">
      <c r="A92" s="3" t="s">
        <v>586</v>
      </c>
      <c r="B92" s="3" t="str">
        <f>VLOOKUP(A92,'[1]MASTER LIST'!$C:$H,2,FALSE)</f>
        <v>ALIMI, OLANIYI RAUF</v>
      </c>
      <c r="C92" s="3" t="str">
        <f>VLOOKUP(A92,'[1]MASTER LIST'!$C:$H,4,FALSE)</f>
        <v>PROCESS MANAGER</v>
      </c>
      <c r="D92" s="3" t="str">
        <f>VLOOKUP(A92,'[1]MASTER LIST'!$C:$H,5,FALSE)</f>
        <v>INDUSTRIAL</v>
      </c>
      <c r="E92" s="3" t="str">
        <f>VLOOKUP(A92,'[1]MASTER LIST'!$C:$H,6,FALSE)</f>
        <v>MALE</v>
      </c>
      <c r="F92" s="3" t="str">
        <f>VLOOKUP(A92,'[1]MASTER LIST'!$C:$O,13,FALSE)</f>
        <v>EWEKORO PLANT</v>
      </c>
      <c r="G92" s="3" t="s">
        <v>587</v>
      </c>
      <c r="H92" s="3" t="s">
        <v>588</v>
      </c>
      <c r="I92" s="3" t="s">
        <v>589</v>
      </c>
      <c r="J92" s="3" t="s">
        <v>590</v>
      </c>
      <c r="K92" s="3" t="s">
        <v>591</v>
      </c>
      <c r="L92" s="3" t="s">
        <v>592</v>
      </c>
    </row>
    <row r="93" spans="1:12" x14ac:dyDescent="0.3">
      <c r="A93" s="3" t="s">
        <v>593</v>
      </c>
      <c r="B93" s="3" t="str">
        <f>VLOOKUP(A93,'[1]MASTER LIST'!$C:$H,2,FALSE)</f>
        <v>ADAMU, FRANCIS KAYODE</v>
      </c>
      <c r="C93" s="3" t="str">
        <f>VLOOKUP(A93,'[1]MASTER LIST'!$C:$H,4,FALSE)</f>
        <v>HEAD - QUALITY &amp; MATERIAL MSGN</v>
      </c>
      <c r="D93" s="3" t="str">
        <f>VLOOKUP(A93,'[1]MASTER LIST'!$C:$H,5,FALSE)</f>
        <v>INDUSTRIAL</v>
      </c>
      <c r="E93" s="3" t="str">
        <f>VLOOKUP(A93,'[1]MASTER LIST'!$C:$H,6,FALSE)</f>
        <v>MALE</v>
      </c>
      <c r="F93" s="3" t="str">
        <f>VLOOKUP(A93,'[1]MASTER LIST'!$C:$O,13,FALSE)</f>
        <v>EWEKORO PLANT</v>
      </c>
      <c r="G93" s="3" t="s">
        <v>594</v>
      </c>
      <c r="H93" s="3" t="s">
        <v>595</v>
      </c>
      <c r="I93" s="3" t="s">
        <v>238</v>
      </c>
      <c r="J93" s="3" t="s">
        <v>596</v>
      </c>
      <c r="K93" s="3" t="s">
        <v>597</v>
      </c>
      <c r="L93" s="3" t="s">
        <v>598</v>
      </c>
    </row>
    <row r="94" spans="1:12" x14ac:dyDescent="0.3">
      <c r="A94" s="3" t="s">
        <v>599</v>
      </c>
      <c r="B94" s="3" t="str">
        <f>VLOOKUP(A94,'[1]MASTER LIST'!$C:$H,2,FALSE)</f>
        <v>JIMOH, TAIWO LUQMAN</v>
      </c>
      <c r="C94" s="3" t="str">
        <f>VLOOKUP(A94,'[1]MASTER LIST'!$C:$H,4,FALSE)</f>
        <v>HEAD - LOGISTICS DEPOT OPERATIONS</v>
      </c>
      <c r="D94" s="3" t="str">
        <f>VLOOKUP(A94,'[1]MASTER LIST'!$C:$H,5,FALSE)</f>
        <v xml:space="preserve">LOGISTICS </v>
      </c>
      <c r="E94" s="3" t="str">
        <f>VLOOKUP(A94,'[1]MASTER LIST'!$C:$H,6,FALSE)</f>
        <v>MALE</v>
      </c>
      <c r="F94" s="3" t="str">
        <f>VLOOKUP(A94,'[1]MASTER LIST'!$C:$O,13,FALSE)</f>
        <v>LAGOS</v>
      </c>
      <c r="G94" s="3" t="s">
        <v>216</v>
      </c>
      <c r="H94" s="3" t="s">
        <v>600</v>
      </c>
      <c r="I94" s="3" t="s">
        <v>601</v>
      </c>
      <c r="J94" s="3" t="s">
        <v>602</v>
      </c>
      <c r="K94" s="3" t="s">
        <v>603</v>
      </c>
      <c r="L94" s="3" t="s">
        <v>604</v>
      </c>
    </row>
    <row r="95" spans="1:12" x14ac:dyDescent="0.3">
      <c r="A95" s="3" t="s">
        <v>605</v>
      </c>
      <c r="B95" s="3" t="str">
        <f>VLOOKUP(A95,'[1]MASTER LIST'!$C:$H,2,FALSE)</f>
        <v>IWUEZE-IFEANYI, CHIDINMA JOY</v>
      </c>
      <c r="C95" s="3" t="str">
        <f>VLOOKUP(A95,'[1]MASTER LIST'!$C:$H,4,FALSE)</f>
        <v>HEAD - LOGISTICS WEST</v>
      </c>
      <c r="D95" s="3" t="str">
        <f>VLOOKUP(A95,'[1]MASTER LIST'!$C:$H,5,FALSE)</f>
        <v xml:space="preserve">LOGISTICS </v>
      </c>
      <c r="E95" s="3" t="str">
        <f>VLOOKUP(A95,'[1]MASTER LIST'!$C:$H,6,FALSE)</f>
        <v>FEMALE</v>
      </c>
      <c r="F95" s="3" t="str">
        <f>VLOOKUP(A95,'[1]MASTER LIST'!$C:$O,13,FALSE)</f>
        <v>EWEKORO PLANT</v>
      </c>
      <c r="G95" s="3" t="s">
        <v>46</v>
      </c>
      <c r="H95" s="3" t="s">
        <v>606</v>
      </c>
      <c r="I95" s="3" t="s">
        <v>607</v>
      </c>
      <c r="J95" s="3" t="s">
        <v>608</v>
      </c>
      <c r="K95" s="3" t="s">
        <v>609</v>
      </c>
      <c r="L95" s="3" t="s">
        <v>610</v>
      </c>
    </row>
    <row r="96" spans="1:12" x14ac:dyDescent="0.3">
      <c r="A96" s="3" t="s">
        <v>611</v>
      </c>
      <c r="B96" s="3" t="str">
        <f>VLOOKUP(A96,'[1]MASTER LIST'!$C:$H,2,FALSE)</f>
        <v>OKUTACHI, PETER AROME</v>
      </c>
      <c r="C96" s="3" t="str">
        <f>VLOOKUP(A96,'[1]MASTER LIST'!$C:$H,4,FALSE)</f>
        <v>COMPENSATION &amp; BENEFITS MANAGER</v>
      </c>
      <c r="D96" s="3" t="str">
        <f>VLOOKUP(A96,'[1]MASTER LIST'!$C:$H,5,FALSE)</f>
        <v>ORGANIZATION &amp; HUMAN RESOURCES</v>
      </c>
      <c r="E96" s="3" t="str">
        <f>VLOOKUP(A96,'[1]MASTER LIST'!$C:$H,6,FALSE)</f>
        <v>MALE</v>
      </c>
      <c r="F96" s="3" t="str">
        <f>VLOOKUP(A96,'[1]MASTER LIST'!$C:$O,13,FALSE)</f>
        <v>LAGOS</v>
      </c>
      <c r="G96" s="3" t="s">
        <v>612</v>
      </c>
      <c r="H96" s="3" t="s">
        <v>613</v>
      </c>
      <c r="I96" s="3" t="s">
        <v>614</v>
      </c>
      <c r="J96" s="3" t="s">
        <v>615</v>
      </c>
      <c r="K96" s="3" t="s">
        <v>616</v>
      </c>
      <c r="L96" s="3" t="s">
        <v>617</v>
      </c>
    </row>
    <row r="97" spans="1:12" x14ac:dyDescent="0.3">
      <c r="A97" s="3" t="s">
        <v>618</v>
      </c>
      <c r="B97" s="3" t="str">
        <f>VLOOKUP(A97,'[1]MASTER LIST'!$C:$H,2,FALSE)</f>
        <v>STEPHEN DARAMOLA</v>
      </c>
      <c r="C97" s="3" t="str">
        <f>VLOOKUP(A97,'[1]MASTER LIST'!$C:$H,4,FALSE)</f>
        <v>FIELD SALES MANAGER</v>
      </c>
      <c r="D97" s="3" t="str">
        <f>VLOOKUP(A97,'[1]MASTER LIST'!$C:$H,5,FALSE)</f>
        <v>AGGREGATES &amp; CONCRETE</v>
      </c>
      <c r="E97" s="3" t="str">
        <f>VLOOKUP(A97,'[1]MASTER LIST'!$C:$H,6,FALSE)</f>
        <v>MALE</v>
      </c>
      <c r="F97" s="3" t="str">
        <f>VLOOKUP(A97,'[1]MASTER LIST'!$C:$O,13,FALSE)</f>
        <v>GRAVITAS PLANT</v>
      </c>
      <c r="G97" s="3" t="s">
        <v>619</v>
      </c>
      <c r="H97" s="3" t="s">
        <v>620</v>
      </c>
      <c r="I97" s="3" t="s">
        <v>621</v>
      </c>
      <c r="J97" s="3" t="s">
        <v>622</v>
      </c>
      <c r="K97" s="3" t="s">
        <v>623</v>
      </c>
      <c r="L97" s="3" t="s">
        <v>624</v>
      </c>
    </row>
    <row r="98" spans="1:12" x14ac:dyDescent="0.3">
      <c r="A98" s="3" t="s">
        <v>625</v>
      </c>
      <c r="B98" s="3" t="str">
        <f>VLOOKUP(A98,'[1]MASTER LIST'!$C:$H,2,FALSE)</f>
        <v>AYEKPESA, EGHEORIARERE MIGHTY</v>
      </c>
      <c r="C98" s="3" t="str">
        <f>VLOOKUP(A98,'[1]MASTER LIST'!$C:$H,4,FALSE)</f>
        <v>ZONAL SALES MANAGER - SOUTH EAST</v>
      </c>
      <c r="D98" s="3" t="str">
        <f>VLOOKUP(A98,'[1]MASTER LIST'!$C:$H,5,FALSE)</f>
        <v xml:space="preserve">COMMERCIAL </v>
      </c>
      <c r="E98" s="3" t="str">
        <f>VLOOKUP(A98,'[1]MASTER LIST'!$C:$H,6,FALSE)</f>
        <v>MALE</v>
      </c>
      <c r="F98" s="3" t="str">
        <f>VLOOKUP(A98,'[1]MASTER LIST'!$C:$O,13,FALSE)</f>
        <v>CALABAR</v>
      </c>
      <c r="G98" s="3" t="s">
        <v>484</v>
      </c>
      <c r="H98" s="3" t="s">
        <v>626</v>
      </c>
      <c r="I98" s="3" t="s">
        <v>627</v>
      </c>
      <c r="J98" s="3" t="s">
        <v>628</v>
      </c>
      <c r="K98" s="3" t="s">
        <v>629</v>
      </c>
      <c r="L98" s="3" t="s">
        <v>630</v>
      </c>
    </row>
    <row r="99" spans="1:12" x14ac:dyDescent="0.3">
      <c r="A99" s="3" t="s">
        <v>631</v>
      </c>
      <c r="B99" s="3" t="str">
        <f>VLOOKUP(A99,'[1]MASTER LIST'!$C:$H,2,FALSE)</f>
        <v>KUNDE, ALI</v>
      </c>
      <c r="C99" s="3" t="str">
        <f>VLOOKUP(A99,'[1]MASTER LIST'!$C:$H,4,FALSE)</f>
        <v>PLANNER</v>
      </c>
      <c r="D99" s="3" t="str">
        <f>VLOOKUP(A99,'[1]MASTER LIST'!$C:$H,5,FALSE)</f>
        <v>INDUSTRIAL</v>
      </c>
      <c r="E99" s="3" t="str">
        <f>VLOOKUP(A99,'[1]MASTER LIST'!$C:$H,6,FALSE)</f>
        <v>MALE</v>
      </c>
      <c r="F99" s="3" t="str">
        <f>VLOOKUP(A99,'[1]MASTER LIST'!$C:$O,13,FALSE)</f>
        <v>ASHAKA PLANT</v>
      </c>
      <c r="G99" s="3" t="s">
        <v>632</v>
      </c>
      <c r="H99" s="3" t="s">
        <v>633</v>
      </c>
      <c r="I99" s="3" t="s">
        <v>226</v>
      </c>
      <c r="J99" s="3" t="s">
        <v>634</v>
      </c>
      <c r="K99" s="3" t="s">
        <v>265</v>
      </c>
      <c r="L99" s="3" t="s">
        <v>635</v>
      </c>
    </row>
    <row r="100" spans="1:12" x14ac:dyDescent="0.3">
      <c r="A100" s="3" t="s">
        <v>636</v>
      </c>
      <c r="B100" s="3" t="str">
        <f>VLOOKUP(A100,'[1]MASTER LIST'!$C:$H,2,FALSE)</f>
        <v>MOSUGU, EMMANUEL AWONTO</v>
      </c>
      <c r="C100" s="3" t="str">
        <f>VLOOKUP(A100,'[1]MASTER LIST'!$C:$H,4,FALSE)</f>
        <v>ZONAL SALES MANAGER - NORTH EAST</v>
      </c>
      <c r="D100" s="3" t="str">
        <f>VLOOKUP(A100,'[1]MASTER LIST'!$C:$H,5,FALSE)</f>
        <v xml:space="preserve">COMMERCIAL </v>
      </c>
      <c r="E100" s="3" t="str">
        <f>VLOOKUP(A100,'[1]MASTER LIST'!$C:$H,6,FALSE)</f>
        <v>MALE</v>
      </c>
      <c r="F100" s="3" t="str">
        <f>VLOOKUP(A100,'[1]MASTER LIST'!$C:$O,13,FALSE)</f>
        <v>ASHAKA PLANT</v>
      </c>
      <c r="G100" s="3" t="s">
        <v>357</v>
      </c>
      <c r="H100" s="3" t="s">
        <v>637</v>
      </c>
      <c r="I100" s="3" t="s">
        <v>430</v>
      </c>
      <c r="J100" s="3" t="s">
        <v>638</v>
      </c>
      <c r="K100" s="3" t="s">
        <v>639</v>
      </c>
      <c r="L100" s="3" t="s">
        <v>640</v>
      </c>
    </row>
    <row r="101" spans="1:12" x14ac:dyDescent="0.3">
      <c r="A101" s="3" t="s">
        <v>641</v>
      </c>
      <c r="B101" s="3" t="str">
        <f>VLOOKUP(A101,'[1]MASTER LIST'!$C:$H,2,FALSE)</f>
        <v>ORABUCHE, COLLINS IKECHUKWU</v>
      </c>
      <c r="C101" s="3" t="str">
        <f>VLOOKUP(A101,'[1]MASTER LIST'!$C:$H,4,FALSE)</f>
        <v>ON TIME DELIVERY MANAGER</v>
      </c>
      <c r="D101" s="3" t="str">
        <f>VLOOKUP(A101,'[1]MASTER LIST'!$C:$H,5,FALSE)</f>
        <v xml:space="preserve">LOGISTICS </v>
      </c>
      <c r="E101" s="3" t="str">
        <f>VLOOKUP(A101,'[1]MASTER LIST'!$C:$H,6,FALSE)</f>
        <v>MALE</v>
      </c>
      <c r="F101" s="3" t="str">
        <f>VLOOKUP(A101,'[1]MASTER LIST'!$C:$O,13,FALSE)</f>
        <v>LAGOS</v>
      </c>
      <c r="G101" s="3" t="s">
        <v>642</v>
      </c>
      <c r="H101" s="3" t="s">
        <v>643</v>
      </c>
      <c r="I101" s="3" t="s">
        <v>644</v>
      </c>
      <c r="J101" s="3" t="s">
        <v>645</v>
      </c>
      <c r="K101" s="3" t="s">
        <v>46</v>
      </c>
      <c r="L101" s="3" t="s">
        <v>646</v>
      </c>
    </row>
    <row r="102" spans="1:12" x14ac:dyDescent="0.3">
      <c r="A102" s="3" t="s">
        <v>647</v>
      </c>
      <c r="B102" s="3" t="str">
        <f>VLOOKUP(A102,'[1]MASTER LIST'!$C:$H,2,FALSE)</f>
        <v>JAMES, NSIDIETI VICTOR</v>
      </c>
      <c r="C102" s="3" t="str">
        <f>VLOOKUP(A102,'[1]MASTER LIST'!$C:$H,4,FALSE)</f>
        <v>QUALITY MANAGER - MFAMOSING PLANT</v>
      </c>
      <c r="D102" s="3" t="str">
        <f>VLOOKUP(A102,'[1]MASTER LIST'!$C:$H,5,FALSE)</f>
        <v>INDUSTRIAL</v>
      </c>
      <c r="E102" s="3" t="str">
        <f>VLOOKUP(A102,'[1]MASTER LIST'!$C:$H,6,FALSE)</f>
        <v>MALE</v>
      </c>
      <c r="F102" s="3" t="str">
        <f>VLOOKUP(A102,'[1]MASTER LIST'!$C:$O,13,FALSE)</f>
        <v>MFAMOSING PLANT</v>
      </c>
      <c r="G102" s="3" t="s">
        <v>648</v>
      </c>
      <c r="H102" s="3" t="s">
        <v>649</v>
      </c>
      <c r="I102" s="3" t="s">
        <v>223</v>
      </c>
      <c r="J102" s="3" t="s">
        <v>650</v>
      </c>
      <c r="K102" s="3" t="s">
        <v>271</v>
      </c>
      <c r="L102" s="3" t="s">
        <v>651</v>
      </c>
    </row>
    <row r="103" spans="1:12" x14ac:dyDescent="0.3">
      <c r="A103" s="3" t="s">
        <v>652</v>
      </c>
      <c r="B103" s="3" t="str">
        <f>VLOOKUP(A103,'[1]MASTER LIST'!$C:$H,2,FALSE)</f>
        <v>DOSUMU, TEMITOPE OLUJOKE</v>
      </c>
      <c r="C103" s="3" t="str">
        <f>VLOOKUP(A103,'[1]MASTER LIST'!$C:$H,4,FALSE)</f>
        <v xml:space="preserve">COMMERCIAL MANAGER -  GEOCYCLE </v>
      </c>
      <c r="D103" s="3" t="str">
        <f>VLOOKUP(A103,'[1]MASTER LIST'!$C:$H,5,FALSE)</f>
        <v xml:space="preserve">GEOCYCLE </v>
      </c>
      <c r="E103" s="3" t="str">
        <f>VLOOKUP(A103,'[1]MASTER LIST'!$C:$H,6,FALSE)</f>
        <v>FEMALE</v>
      </c>
      <c r="F103" s="3" t="str">
        <f>VLOOKUP(A103,'[1]MASTER LIST'!$C:$O,13,FALSE)</f>
        <v>LAGOS</v>
      </c>
      <c r="G103" s="3" t="s">
        <v>653</v>
      </c>
      <c r="H103" s="3" t="s">
        <v>654</v>
      </c>
      <c r="I103" s="3" t="s">
        <v>655</v>
      </c>
      <c r="J103" s="3" t="s">
        <v>656</v>
      </c>
      <c r="K103" s="3" t="s">
        <v>657</v>
      </c>
      <c r="L103" s="3" t="s">
        <v>658</v>
      </c>
    </row>
    <row r="104" spans="1:12" ht="52" x14ac:dyDescent="0.3">
      <c r="A104" s="3" t="s">
        <v>659</v>
      </c>
      <c r="B104" s="3" t="str">
        <f>VLOOKUP(A104,'[1]MASTER LIST'!$C:$H,2,FALSE)</f>
        <v>Saidi FARAGI AHMED</v>
      </c>
      <c r="C104" s="3" t="str">
        <f>VLOOKUP(A104,'[1]MASTER LIST'!$C:$H,4,FALSE)</f>
        <v xml:space="preserve">SECURITY MANAGER - NORTH EAST </v>
      </c>
      <c r="D104" s="3" t="str">
        <f>VLOOKUP(A104,'[1]MASTER LIST'!$C:$H,5,FALSE)</f>
        <v>SECURITY</v>
      </c>
      <c r="E104" s="3" t="str">
        <f>VLOOKUP(A104,'[1]MASTER LIST'!$C:$H,6,FALSE)</f>
        <v>MALE</v>
      </c>
      <c r="F104" s="3" t="str">
        <f>VLOOKUP(A104,'[1]MASTER LIST'!$C:$O,13,FALSE)</f>
        <v>ASHAKA PLANT</v>
      </c>
      <c r="G104" s="4" t="s">
        <v>660</v>
      </c>
      <c r="H104" s="4" t="s">
        <v>661</v>
      </c>
      <c r="I104" s="4" t="s">
        <v>662</v>
      </c>
      <c r="J104" s="4" t="s">
        <v>663</v>
      </c>
      <c r="K104" s="3" t="s">
        <v>664</v>
      </c>
      <c r="L104" s="3" t="s">
        <v>665</v>
      </c>
    </row>
    <row r="105" spans="1:12" x14ac:dyDescent="0.3">
      <c r="A105" s="3" t="s">
        <v>666</v>
      </c>
      <c r="B105" s="3" t="str">
        <f>VLOOKUP(A105,'[1]MASTER LIST'!$C:$H,2,FALSE)</f>
        <v>ALODE, ADEWUNMI AJIKE</v>
      </c>
      <c r="C105" s="3" t="str">
        <f>VLOOKUP(A105,'[1]MASTER LIST'!$C:$H,4,FALSE)</f>
        <v>GENERAL COUNSEL/COMPANY SECRETARY</v>
      </c>
      <c r="D105" s="3" t="str">
        <f>VLOOKUP(A105,'[1]MASTER LIST'!$C:$H,5,FALSE)</f>
        <v>LEGAL</v>
      </c>
      <c r="E105" s="3" t="str">
        <f>VLOOKUP(A105,'[1]MASTER LIST'!$C:$H,6,FALSE)</f>
        <v>FEMALE</v>
      </c>
      <c r="F105" s="3" t="str">
        <f>VLOOKUP(A105,'[1]MASTER LIST'!$C:$O,13,FALSE)</f>
        <v>LAGOS</v>
      </c>
      <c r="G105" s="3" t="s">
        <v>667</v>
      </c>
      <c r="H105" s="3" t="s">
        <v>668</v>
      </c>
      <c r="I105" s="3" t="s">
        <v>669</v>
      </c>
      <c r="J105" s="3" t="s">
        <v>670</v>
      </c>
      <c r="K105" s="3" t="s">
        <v>671</v>
      </c>
      <c r="L105" s="3" t="s">
        <v>672</v>
      </c>
    </row>
    <row r="106" spans="1:12" ht="39" x14ac:dyDescent="0.3">
      <c r="A106" s="3" t="s">
        <v>673</v>
      </c>
      <c r="B106" s="3" t="str">
        <f>VLOOKUP(A106,'[1]MASTER LIST'!$C:$H,2,FALSE)</f>
        <v>SHOKUNBI, MICHEAL ATANDA</v>
      </c>
      <c r="C106" s="3" t="str">
        <f>VLOOKUP(A106,'[1]MASTER LIST'!$C:$H,4,FALSE)</f>
        <v>HEAD - INDUSTRIAL LEARNING &amp; DEVELOPMENT MSGN</v>
      </c>
      <c r="D106" s="3" t="str">
        <f>VLOOKUP(A106,'[1]MASTER LIST'!$C:$H,5,FALSE)</f>
        <v>INDUSTRIAL</v>
      </c>
      <c r="E106" s="3" t="str">
        <f>VLOOKUP(A106,'[1]MASTER LIST'!$C:$H,6,FALSE)</f>
        <v>MALE</v>
      </c>
      <c r="F106" s="3" t="str">
        <f>VLOOKUP(A106,'[1]MASTER LIST'!$C:$O,13,FALSE)</f>
        <v>EWEKORO PLANT</v>
      </c>
      <c r="G106" s="4" t="s">
        <v>674</v>
      </c>
      <c r="H106" s="4" t="s">
        <v>675</v>
      </c>
      <c r="I106" s="4" t="s">
        <v>676</v>
      </c>
      <c r="J106" s="4" t="s">
        <v>677</v>
      </c>
      <c r="K106" s="3" t="s">
        <v>678</v>
      </c>
      <c r="L106" s="3" t="s">
        <v>679</v>
      </c>
    </row>
    <row r="107" spans="1:12" x14ac:dyDescent="0.3">
      <c r="A107" s="3" t="s">
        <v>680</v>
      </c>
      <c r="B107" s="3" t="str">
        <f>VLOOKUP(A107,'[1]MASTER LIST'!$C:$H,2,FALSE)</f>
        <v>AKPATA, ADERONKE EKONG</v>
      </c>
      <c r="C107" s="3" t="str">
        <f>VLOOKUP(A107,'[1]MASTER LIST'!$C:$H,4,FALSE)</f>
        <v>HEAD HR - COMMERCIAL</v>
      </c>
      <c r="D107" s="3" t="str">
        <f>VLOOKUP(A107,'[1]MASTER LIST'!$C:$H,5,FALSE)</f>
        <v>ORGANIZATION &amp; HUMAN RESOURCES</v>
      </c>
      <c r="E107" s="3" t="str">
        <f>VLOOKUP(A107,'[1]MASTER LIST'!$C:$H,6,FALSE)</f>
        <v>FEMALE</v>
      </c>
      <c r="F107" s="3" t="str">
        <f>VLOOKUP(A107,'[1]MASTER LIST'!$C:$O,13,FALSE)</f>
        <v>LAGOS</v>
      </c>
      <c r="G107" s="3" t="s">
        <v>681</v>
      </c>
      <c r="H107" s="3" t="s">
        <v>682</v>
      </c>
      <c r="I107" s="3" t="s">
        <v>683</v>
      </c>
      <c r="J107" s="3" t="s">
        <v>684</v>
      </c>
      <c r="K107" s="3" t="s">
        <v>561</v>
      </c>
      <c r="L107" s="3" t="s">
        <v>685</v>
      </c>
    </row>
    <row r="108" spans="1:12" x14ac:dyDescent="0.3">
      <c r="A108" s="3" t="s">
        <v>686</v>
      </c>
      <c r="B108" s="3" t="str">
        <f>VLOOKUP(A108,'[1]MASTER LIST'!$C:$H,2,FALSE)</f>
        <v>SOBOLA, AUGUSTINA IFEYINWA</v>
      </c>
      <c r="C108" s="3" t="str">
        <f>VLOOKUP(A108,'[1]MASTER LIST'!$C:$H,4,FALSE)</f>
        <v>CATEGORY MANAGER - CEMENT</v>
      </c>
      <c r="D108" s="3" t="str">
        <f>VLOOKUP(A108,'[1]MASTER LIST'!$C:$H,5,FALSE)</f>
        <v xml:space="preserve">COMMERCIAL </v>
      </c>
      <c r="E108" s="3" t="str">
        <f>VLOOKUP(A108,'[1]MASTER LIST'!$C:$H,6,FALSE)</f>
        <v>FEMALE</v>
      </c>
      <c r="F108" s="3" t="str">
        <f>VLOOKUP(A108,'[1]MASTER LIST'!$C:$O,13,FALSE)</f>
        <v>LAGOS</v>
      </c>
      <c r="G108" s="3" t="s">
        <v>243</v>
      </c>
      <c r="H108" s="3" t="s">
        <v>687</v>
      </c>
      <c r="I108" s="3" t="s">
        <v>688</v>
      </c>
      <c r="J108" s="3" t="s">
        <v>689</v>
      </c>
      <c r="K108" s="3" t="s">
        <v>690</v>
      </c>
      <c r="L108" s="3" t="s">
        <v>691</v>
      </c>
    </row>
    <row r="109" spans="1:12" x14ac:dyDescent="0.3">
      <c r="A109" s="3" t="s">
        <v>692</v>
      </c>
      <c r="B109" s="3" t="str">
        <f>VLOOKUP(A109,'[1]MASTER LIST'!$C:$H,2,FALSE)</f>
        <v>RICHARD, CHINEDU NNAMANI</v>
      </c>
      <c r="C109" s="3" t="str">
        <f>VLOOKUP(A109,'[1]MASTER LIST'!$C:$H,4,FALSE)</f>
        <v>OPERATIONS FINANCE DIRECTOR</v>
      </c>
      <c r="D109" s="3" t="str">
        <f>VLOOKUP(A109,'[1]MASTER LIST'!$C:$H,5,FALSE)</f>
        <v>FINANCE &amp; IT</v>
      </c>
      <c r="E109" s="3" t="str">
        <f>VLOOKUP(A109,'[1]MASTER LIST'!$C:$H,6,FALSE)</f>
        <v>MALE</v>
      </c>
      <c r="F109" s="3" t="str">
        <f>VLOOKUP(A109,'[1]MASTER LIST'!$C:$O,13,FALSE)</f>
        <v>LAGOS</v>
      </c>
      <c r="G109" s="3" t="s">
        <v>693</v>
      </c>
      <c r="H109" s="3" t="s">
        <v>693</v>
      </c>
      <c r="I109" s="3" t="s">
        <v>694</v>
      </c>
      <c r="J109" s="3" t="s">
        <v>695</v>
      </c>
      <c r="K109" s="3" t="s">
        <v>693</v>
      </c>
      <c r="L109" s="3" t="s">
        <v>696</v>
      </c>
    </row>
    <row r="110" spans="1:12" x14ac:dyDescent="0.3">
      <c r="A110" s="3" t="s">
        <v>697</v>
      </c>
      <c r="B110" s="3" t="str">
        <f>VLOOKUP(A110,'[1]MASTER LIST'!$C:$H,2,FALSE)</f>
        <v>AKPAN, MFONOBONG KINGSLEY</v>
      </c>
      <c r="C110" s="3" t="str">
        <f>VLOOKUP(A110,'[1]MASTER LIST'!$C:$H,4,FALSE)</f>
        <v>HEAD - LOGISTICS, PROCUREMENT &amp; PROJECTS</v>
      </c>
      <c r="D110" s="3" t="str">
        <f>VLOOKUP(A110,'[1]MASTER LIST'!$C:$H,5,FALSE)</f>
        <v>PROCUREMENT</v>
      </c>
      <c r="E110" s="3" t="str">
        <f>VLOOKUP(A110,'[1]MASTER LIST'!$C:$H,6,FALSE)</f>
        <v>MALE</v>
      </c>
      <c r="F110" s="3" t="str">
        <f>VLOOKUP(A110,'[1]MASTER LIST'!$C:$O,13,FALSE)</f>
        <v>LAGOS</v>
      </c>
      <c r="G110" s="3" t="s">
        <v>698</v>
      </c>
      <c r="H110" s="3" t="s">
        <v>699</v>
      </c>
      <c r="I110" s="3" t="s">
        <v>700</v>
      </c>
      <c r="J110" s="3" t="s">
        <v>701</v>
      </c>
      <c r="K110" s="3" t="s">
        <v>702</v>
      </c>
      <c r="L110" s="3" t="s">
        <v>703</v>
      </c>
    </row>
    <row r="111" spans="1:12" x14ac:dyDescent="0.3">
      <c r="A111" s="3" t="s">
        <v>704</v>
      </c>
      <c r="B111" s="3" t="str">
        <f>VLOOKUP(A111,'[1]MASTER LIST'!$C:$H,2,FALSE)</f>
        <v xml:space="preserve">GRAHAM-DOUGLAS, VIOLA IBISO </v>
      </c>
      <c r="C111" s="3" t="str">
        <f>VLOOKUP(A111,'[1]MASTER LIST'!$C:$H,4,FALSE)</f>
        <v xml:space="preserve">COMMUNICATIONS, PUBLIC AFFAIRS &amp; SUSTAINABILITY DEVELOPMENT DIRECTOR </v>
      </c>
      <c r="D111" s="3" t="str">
        <f>VLOOKUP(A111,'[1]MASTER LIST'!$C:$H,5,FALSE)</f>
        <v xml:space="preserve">COMMUNICATIONS, PUBLIC AFFAIRS &amp; SUSTAINABILITY DEVELOPMENT </v>
      </c>
      <c r="E111" s="3" t="str">
        <f>VLOOKUP(A111,'[1]MASTER LIST'!$C:$H,6,FALSE)</f>
        <v>FEMALE</v>
      </c>
      <c r="F111" s="3" t="str">
        <f>VLOOKUP(A111,'[1]MASTER LIST'!$C:$O,13,FALSE)</f>
        <v>LAGOS</v>
      </c>
      <c r="G111" s="3" t="s">
        <v>705</v>
      </c>
      <c r="H111" s="3" t="s">
        <v>706</v>
      </c>
      <c r="I111" s="3" t="s">
        <v>707</v>
      </c>
      <c r="J111" s="3" t="s">
        <v>708</v>
      </c>
      <c r="K111" s="3" t="s">
        <v>709</v>
      </c>
      <c r="L111" s="3" t="s">
        <v>710</v>
      </c>
    </row>
    <row r="112" spans="1:12" x14ac:dyDescent="0.3">
      <c r="A112" s="3" t="s">
        <v>711</v>
      </c>
      <c r="B112" s="3" t="str">
        <f>VLOOKUP(A112,'[1]MASTER LIST'!$C:$H,2,FALSE)</f>
        <v>GYEBO, JOEL BABA MABO</v>
      </c>
      <c r="C112" s="3" t="str">
        <f>VLOOKUP(A112,'[1]MASTER LIST'!$C:$H,4,FALSE)</f>
        <v>HEAD - SALES NORTH</v>
      </c>
      <c r="D112" s="3" t="str">
        <f>VLOOKUP(A112,'[1]MASTER LIST'!$C:$H,5,FALSE)</f>
        <v xml:space="preserve">COMMERCIAL </v>
      </c>
      <c r="E112" s="3" t="str">
        <f>VLOOKUP(A112,'[1]MASTER LIST'!$C:$H,6,FALSE)</f>
        <v>MALE</v>
      </c>
      <c r="F112" s="3" t="str">
        <f>VLOOKUP(A112,'[1]MASTER LIST'!$C:$O,13,FALSE)</f>
        <v>ASHAKA PLANT</v>
      </c>
      <c r="G112" s="3" t="s">
        <v>712</v>
      </c>
      <c r="H112" s="3" t="s">
        <v>713</v>
      </c>
      <c r="I112" s="3" t="s">
        <v>90</v>
      </c>
      <c r="J112" s="3" t="s">
        <v>714</v>
      </c>
      <c r="K112" s="3" t="s">
        <v>715</v>
      </c>
      <c r="L112" s="3" t="s">
        <v>716</v>
      </c>
    </row>
  </sheetData>
  <autoFilter ref="A1:L1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Michael KUJEBE</cp:lastModifiedBy>
  <dcterms:created xsi:type="dcterms:W3CDTF">2025-01-11T14:47:49Z</dcterms:created>
  <dcterms:modified xsi:type="dcterms:W3CDTF">2025-01-11T15:21:52Z</dcterms:modified>
</cp:coreProperties>
</file>