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samstrickler/Downloads/School/Intro Data Science/Stats Assignments/"/>
    </mc:Choice>
  </mc:AlternateContent>
  <xr:revisionPtr revIDLastSave="0" documentId="8_{826FEADF-B073-204A-9825-02FFCBF58B82}" xr6:coauthVersionLast="47" xr6:coauthVersionMax="47" xr10:uidLastSave="{00000000-0000-0000-0000-000000000000}"/>
  <bookViews>
    <workbookView xWindow="0" yWindow="780" windowWidth="34200" windowHeight="19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F24" i="1"/>
  <c r="N2" i="1"/>
  <c r="F4" i="1"/>
  <c r="F5" i="1"/>
  <c r="F7" i="1"/>
  <c r="F8" i="1"/>
  <c r="F15" i="1"/>
  <c r="F16" i="1"/>
  <c r="E21" i="1"/>
  <c r="F21" i="1" s="1"/>
  <c r="E20" i="1"/>
  <c r="F20" i="1" s="1"/>
  <c r="E16" i="1"/>
  <c r="E15" i="1"/>
  <c r="E14" i="1"/>
  <c r="F14" i="1" s="1"/>
  <c r="E13" i="1"/>
  <c r="F13" i="1" s="1"/>
  <c r="E12" i="1"/>
  <c r="F12" i="1" s="1"/>
  <c r="E8" i="1"/>
  <c r="E7" i="1"/>
  <c r="E6" i="1"/>
  <c r="F6" i="1" s="1"/>
  <c r="E5" i="1"/>
  <c r="E4" i="1"/>
  <c r="C2" i="1"/>
  <c r="E19" i="1" s="1"/>
  <c r="F19" i="1" s="1"/>
  <c r="E9" i="1" l="1"/>
  <c r="F9" i="1" s="1"/>
  <c r="E17" i="1"/>
  <c r="F17" i="1" s="1"/>
  <c r="E2" i="1"/>
  <c r="F2" i="1" s="1"/>
  <c r="L2" i="1" s="1"/>
  <c r="E10" i="1"/>
  <c r="F10" i="1" s="1"/>
  <c r="E18" i="1"/>
  <c r="F18" i="1" s="1"/>
  <c r="E3" i="1"/>
  <c r="F3" i="1" s="1"/>
  <c r="E11" i="1"/>
  <c r="F11" i="1" s="1"/>
</calcChain>
</file>

<file path=xl/sharedStrings.xml><?xml version="1.0" encoding="utf-8"?>
<sst xmlns="http://schemas.openxmlformats.org/spreadsheetml/2006/main" count="9" uniqueCount="9">
  <si>
    <t>Airport Temp (F)</t>
  </si>
  <si>
    <t>Mean</t>
  </si>
  <si>
    <t>sum(xi- mean)^2</t>
  </si>
  <si>
    <t>val - mean</t>
  </si>
  <si>
    <t>num of items</t>
  </si>
  <si>
    <t>sum()^2 / n-1</t>
  </si>
  <si>
    <t>stddev (sqrt of J col)</t>
  </si>
  <si>
    <t>compare with prebuilt function</t>
  </si>
  <si>
    <t>sum of col: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</si>
</sst>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F23-2A5A-6B4B-99D7-6B5D073B8742}">
  <dimension ref="A1:N24"/>
  <sheetViews>
    <sheetView tabSelected="1" zoomScaleNormal="150" zoomScaleSheetLayoutView="100" workbookViewId="0">
      <selection activeCell="T49" sqref="T49"/>
    </sheetView>
  </sheetViews>
  <sheetFormatPr baseColWidth="10" defaultColWidth="8.83203125" defaultRowHeight="15" x14ac:dyDescent="0.2"/>
  <sheetData>
    <row r="1" spans="1:14" x14ac:dyDescent="0.2">
      <c r="A1" t="s">
        <v>0</v>
      </c>
      <c r="C1" t="s">
        <v>1</v>
      </c>
      <c r="E1" t="s">
        <v>3</v>
      </c>
      <c r="F1" t="s">
        <v>2</v>
      </c>
      <c r="H1" t="s">
        <v>4</v>
      </c>
      <c r="J1" t="s">
        <v>5</v>
      </c>
      <c r="L1" t="s">
        <v>6</v>
      </c>
      <c r="N1" t="s">
        <v>7</v>
      </c>
    </row>
    <row r="2" spans="1:14" x14ac:dyDescent="0.2">
      <c r="A2">
        <v>32</v>
      </c>
      <c r="C2">
        <f>AVERAGE(A2:A21)</f>
        <v>66.8</v>
      </c>
      <c r="E2">
        <f>A2-C2</f>
        <v>-34.799999999999997</v>
      </c>
      <c r="F2">
        <f>E2^2</f>
        <v>1211.0399999999997</v>
      </c>
      <c r="H2">
        <v>20</v>
      </c>
      <c r="J2">
        <f>SUM(F2:F21)/(H2-1)</f>
        <v>162.48421052631576</v>
      </c>
      <c r="L2">
        <f>SQRT(J2)</f>
        <v>12.7469294548262</v>
      </c>
      <c r="N2">
        <f>_xlfn.STDEV.S(A2:A21)</f>
        <v>12.746929454826196</v>
      </c>
    </row>
    <row r="3" spans="1:14" x14ac:dyDescent="0.2">
      <c r="A3">
        <v>33</v>
      </c>
      <c r="E3">
        <f>A3-C2</f>
        <v>-33.799999999999997</v>
      </c>
      <c r="F3">
        <f>E3^2</f>
        <v>1142.4399999999998</v>
      </c>
    </row>
    <row r="4" spans="1:14" x14ac:dyDescent="0.2">
      <c r="A4">
        <v>61</v>
      </c>
      <c r="E4">
        <f>A4-C2</f>
        <v>-5.7999999999999972</v>
      </c>
      <c r="F4">
        <f>E4^2</f>
        <v>33.639999999999965</v>
      </c>
    </row>
    <row r="5" spans="1:14" x14ac:dyDescent="0.2">
      <c r="A5">
        <v>64</v>
      </c>
      <c r="E5">
        <f>A5-C2</f>
        <v>-2.7999999999999972</v>
      </c>
      <c r="F5">
        <f t="shared" ref="F5:F21" si="0">E5^2</f>
        <v>7.8399999999999839</v>
      </c>
    </row>
    <row r="6" spans="1:14" x14ac:dyDescent="0.2">
      <c r="A6">
        <v>65</v>
      </c>
      <c r="E6">
        <f>A6-C2</f>
        <v>-1.7999999999999972</v>
      </c>
      <c r="F6">
        <f t="shared" si="0"/>
        <v>3.2399999999999896</v>
      </c>
    </row>
    <row r="7" spans="1:14" x14ac:dyDescent="0.2">
      <c r="A7">
        <v>65</v>
      </c>
      <c r="E7">
        <f>A7-C2</f>
        <v>-1.7999999999999972</v>
      </c>
      <c r="F7">
        <f t="shared" si="0"/>
        <v>3.2399999999999896</v>
      </c>
    </row>
    <row r="8" spans="1:14" x14ac:dyDescent="0.2">
      <c r="A8">
        <v>66</v>
      </c>
      <c r="E8">
        <f>A8-C2</f>
        <v>-0.79999999999999716</v>
      </c>
      <c r="F8">
        <f t="shared" si="0"/>
        <v>0.63999999999999546</v>
      </c>
    </row>
    <row r="9" spans="1:14" x14ac:dyDescent="0.2">
      <c r="A9">
        <v>67</v>
      </c>
      <c r="E9">
        <f>A9-C2</f>
        <v>0.20000000000000284</v>
      </c>
      <c r="F9">
        <f t="shared" si="0"/>
        <v>4.0000000000001139E-2</v>
      </c>
    </row>
    <row r="10" spans="1:14" x14ac:dyDescent="0.2">
      <c r="A10">
        <v>68</v>
      </c>
      <c r="E10">
        <f>A10-C2</f>
        <v>1.2000000000000028</v>
      </c>
      <c r="F10">
        <f t="shared" si="0"/>
        <v>1.4400000000000068</v>
      </c>
    </row>
    <row r="11" spans="1:14" x14ac:dyDescent="0.2">
      <c r="A11">
        <v>71</v>
      </c>
      <c r="E11">
        <f>A11-C2</f>
        <v>4.2000000000000028</v>
      </c>
      <c r="F11">
        <f t="shared" si="0"/>
        <v>17.640000000000025</v>
      </c>
    </row>
    <row r="12" spans="1:14" x14ac:dyDescent="0.2">
      <c r="A12">
        <v>72</v>
      </c>
      <c r="E12">
        <f>A12-C2</f>
        <v>5.2000000000000028</v>
      </c>
      <c r="F12">
        <f t="shared" si="0"/>
        <v>27.040000000000031</v>
      </c>
    </row>
    <row r="13" spans="1:14" x14ac:dyDescent="0.2">
      <c r="A13">
        <v>72</v>
      </c>
      <c r="E13">
        <f>A13-C2</f>
        <v>5.2000000000000028</v>
      </c>
      <c r="F13">
        <f t="shared" si="0"/>
        <v>27.040000000000031</v>
      </c>
    </row>
    <row r="14" spans="1:14" x14ac:dyDescent="0.2">
      <c r="A14">
        <v>72</v>
      </c>
      <c r="E14">
        <f>A14-C2</f>
        <v>5.2000000000000028</v>
      </c>
      <c r="F14">
        <f t="shared" si="0"/>
        <v>27.040000000000031</v>
      </c>
    </row>
    <row r="15" spans="1:14" x14ac:dyDescent="0.2">
      <c r="A15">
        <v>73</v>
      </c>
      <c r="E15">
        <f>A15-C2</f>
        <v>6.2000000000000028</v>
      </c>
      <c r="F15">
        <f t="shared" si="0"/>
        <v>38.440000000000033</v>
      </c>
    </row>
    <row r="16" spans="1:14" x14ac:dyDescent="0.2">
      <c r="A16">
        <v>73</v>
      </c>
      <c r="E16">
        <f>A16-C2</f>
        <v>6.2000000000000028</v>
      </c>
      <c r="F16">
        <f t="shared" si="0"/>
        <v>38.440000000000033</v>
      </c>
    </row>
    <row r="17" spans="1:6" x14ac:dyDescent="0.2">
      <c r="A17">
        <v>73</v>
      </c>
      <c r="E17">
        <f>A17-C2</f>
        <v>6.2000000000000028</v>
      </c>
      <c r="F17">
        <f t="shared" si="0"/>
        <v>38.440000000000033</v>
      </c>
    </row>
    <row r="18" spans="1:6" x14ac:dyDescent="0.2">
      <c r="A18">
        <v>75</v>
      </c>
      <c r="E18">
        <f>A18-C2</f>
        <v>8.2000000000000028</v>
      </c>
      <c r="F18">
        <f t="shared" si="0"/>
        <v>67.240000000000052</v>
      </c>
    </row>
    <row r="19" spans="1:6" x14ac:dyDescent="0.2">
      <c r="A19">
        <v>75</v>
      </c>
      <c r="E19">
        <f>A19-C2</f>
        <v>8.2000000000000028</v>
      </c>
      <c r="F19">
        <f t="shared" si="0"/>
        <v>67.240000000000052</v>
      </c>
    </row>
    <row r="20" spans="1:6" x14ac:dyDescent="0.2">
      <c r="A20">
        <v>77</v>
      </c>
      <c r="E20">
        <f>A20-C2</f>
        <v>10.200000000000003</v>
      </c>
      <c r="F20">
        <f>E20^2</f>
        <v>104.04000000000006</v>
      </c>
    </row>
    <row r="21" spans="1:6" x14ac:dyDescent="0.2">
      <c r="A21">
        <v>82</v>
      </c>
      <c r="E21">
        <f>A21-C2</f>
        <v>15.200000000000003</v>
      </c>
      <c r="F21">
        <f t="shared" si="0"/>
        <v>231.04000000000008</v>
      </c>
    </row>
    <row r="23" spans="1:6" x14ac:dyDescent="0.2">
      <c r="F23" t="s">
        <v>8</v>
      </c>
    </row>
    <row r="24" spans="1:6" x14ac:dyDescent="0.2">
      <c r="F24">
        <f>SUM(F2:F21)</f>
        <v>3087.1999999999994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Strickler</dc:creator>
  <cp:lastModifiedBy>Sam Strickler</cp:lastModifiedBy>
  <dcterms:created xsi:type="dcterms:W3CDTF">2024-09-25T12:23:39Z</dcterms:created>
  <dcterms:modified xsi:type="dcterms:W3CDTF">2024-09-25T19:38:42Z</dcterms:modified>
</cp:coreProperties>
</file>