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watson\Documents\MEM Program\MSiA\MSiA 2016 Fall\Week 01 Introduction and LP\"/>
    </mc:Choice>
  </mc:AlternateContent>
  <bookViews>
    <workbookView xWindow="480" yWindow="120" windowWidth="11360" windowHeight="8700"/>
  </bookViews>
  <sheets>
    <sheet name="Basic Model" sheetId="1" r:id="rId1"/>
    <sheet name="Dual Model" sheetId="9" r:id="rId2"/>
  </sheets>
  <definedNames>
    <definedName name="OpenSolver_ChosenSolver" localSheetId="0" hidden="1">CBC</definedName>
    <definedName name="OpenSolver_ChosenSolver" localSheetId="1" hidden="1">CBC</definedName>
    <definedName name="OpenSolver_DualsNewSheet" localSheetId="0" hidden="1">FALSE</definedName>
    <definedName name="OpenSolver_DualsNewSheet" localSheetId="1" hidden="1">FALSE</definedName>
    <definedName name="OpenSolver_LinearityCheck" localSheetId="0" hidden="1">2</definedName>
    <definedName name="OpenSolver_UpdateSensitivity" localSheetId="0" hidden="1">TRUE</definedName>
    <definedName name="OpenSolver_UpdateSensitivity" localSheetId="1" hidden="1">TRUE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'Basic Model'!$F$14</definedName>
    <definedName name="solver_lhs1" localSheetId="1" hidden="1">'Dual Model'!$D$6:$F$6</definedName>
    <definedName name="solver_lhs2" localSheetId="0" hidden="1">'Basic Model'!$F$15:$F$16</definedName>
    <definedName name="solver_lhs2" localSheetId="1" hidden="1">'Dual Model'!$G$11:$G$12</definedName>
    <definedName name="solver_lhs3" localSheetId="0" hidden="1">'Basic Model'!$D$8:$E$8</definedName>
    <definedName name="solver_lhs4" localSheetId="0" hidden="1">'Basic Model'!$F$15</definedName>
    <definedName name="solver_lhs5" localSheetId="0" hidden="1">'Basic Model'!$F$16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'Basic Model'!$G$14</definedName>
    <definedName name="solver_rhs1" localSheetId="1" hidden="1">0</definedName>
    <definedName name="solver_rhs2" localSheetId="0" hidden="1">'Basic Model'!$G$15:$G$16</definedName>
    <definedName name="solver_rhs2" localSheetId="1" hidden="1">'Dual Model'!$H$11:$H$12</definedName>
    <definedName name="solver_rhs3" localSheetId="0" hidden="1">0</definedName>
    <definedName name="solver_rhs4" localSheetId="0" hidden="1">'Basic Model'!$G$15</definedName>
    <definedName name="solver_rhs5" localSheetId="0" hidden="1">'Basic Model'!$G$16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oncurrentCalc="0"/>
</workbook>
</file>

<file path=xl/calcChain.xml><?xml version="1.0" encoding="utf-8"?>
<calcChain xmlns="http://schemas.openxmlformats.org/spreadsheetml/2006/main">
  <c r="D10" i="1" l="1"/>
  <c r="E10" i="1"/>
  <c r="F10" i="1"/>
  <c r="F14" i="1"/>
  <c r="G12" i="9"/>
  <c r="G11" i="9"/>
  <c r="D8" i="9"/>
  <c r="E8" i="9"/>
  <c r="F8" i="9"/>
  <c r="F15" i="1"/>
  <c r="F16" i="1"/>
  <c r="G8" i="9"/>
</calcChain>
</file>

<file path=xl/sharedStrings.xml><?xml version="1.0" encoding="utf-8"?>
<sst xmlns="http://schemas.openxmlformats.org/spreadsheetml/2006/main" count="22" uniqueCount="18">
  <si>
    <t>Decision Variables</t>
  </si>
  <si>
    <t>Amount Produced</t>
  </si>
  <si>
    <t>Objective</t>
  </si>
  <si>
    <t xml:space="preserve">Ale </t>
  </si>
  <si>
    <t>Beer</t>
  </si>
  <si>
    <t>Corn</t>
  </si>
  <si>
    <t>Total Available</t>
  </si>
  <si>
    <t>Total Needed</t>
  </si>
  <si>
    <t>Hops</t>
  </si>
  <si>
    <t>Malt</t>
  </si>
  <si>
    <t>Cost</t>
  </si>
  <si>
    <t>Price</t>
  </si>
  <si>
    <t>Constraint</t>
  </si>
  <si>
    <t>Beer Value</t>
  </si>
  <si>
    <t>Ale Value</t>
  </si>
  <si>
    <t>Total</t>
  </si>
  <si>
    <t>Profit per Unit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</si>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</sst>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2" xfId="0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2" borderId="1" xfId="0" applyFill="1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2" xfId="0" applyFill="1" applyBorder="1"/>
    <xf numFmtId="0" fontId="0" fillId="4" borderId="5" xfId="0" applyFill="1" applyBorder="1"/>
    <xf numFmtId="164" fontId="0" fillId="2" borderId="8" xfId="0" applyNumberFormat="1" applyFill="1" applyBorder="1"/>
    <xf numFmtId="164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6"/>
  <sheetViews>
    <sheetView tabSelected="1" workbookViewId="0">
      <selection activeCell="I6" sqref="I6"/>
    </sheetView>
  </sheetViews>
  <sheetFormatPr defaultRowHeight="12.5" x14ac:dyDescent="0.25"/>
  <cols>
    <col min="3" max="3" width="16.54296875" bestFit="1" customWidth="1"/>
    <col min="4" max="11" width="14.26953125" customWidth="1"/>
  </cols>
  <sheetData>
    <row r="4" spans="3:7" x14ac:dyDescent="0.25">
      <c r="C4" s="1" t="s">
        <v>0</v>
      </c>
    </row>
    <row r="5" spans="3:7" x14ac:dyDescent="0.25">
      <c r="C5" s="2" t="s">
        <v>2</v>
      </c>
    </row>
    <row r="6" spans="3:7" ht="13" thickBot="1" x14ac:dyDescent="0.3">
      <c r="C6" s="3"/>
    </row>
    <row r="7" spans="3:7" ht="13" thickBot="1" x14ac:dyDescent="0.3">
      <c r="D7" s="14" t="s">
        <v>3</v>
      </c>
      <c r="E7" s="7" t="s">
        <v>4</v>
      </c>
    </row>
    <row r="8" spans="3:7" ht="13" thickBot="1" x14ac:dyDescent="0.3">
      <c r="C8" s="22" t="s">
        <v>1</v>
      </c>
      <c r="D8" s="12">
        <v>0</v>
      </c>
      <c r="E8" s="5">
        <v>0</v>
      </c>
    </row>
    <row r="9" spans="3:7" ht="13" thickBot="1" x14ac:dyDescent="0.3">
      <c r="C9" s="8" t="s">
        <v>16</v>
      </c>
      <c r="D9" s="13">
        <v>13</v>
      </c>
      <c r="E9" s="10">
        <v>23</v>
      </c>
    </row>
    <row r="10" spans="3:7" ht="13" thickBot="1" x14ac:dyDescent="0.3">
      <c r="C10" s="4" t="s">
        <v>17</v>
      </c>
      <c r="D10" s="14">
        <f>D8*D9</f>
        <v>0</v>
      </c>
      <c r="E10" s="6">
        <f>E8*E9</f>
        <v>0</v>
      </c>
      <c r="F10" s="11">
        <f>SUM(D10:E10)</f>
        <v>0</v>
      </c>
    </row>
    <row r="13" spans="3:7" ht="13" thickBot="1" x14ac:dyDescent="0.3">
      <c r="F13" t="s">
        <v>7</v>
      </c>
      <c r="G13" t="s">
        <v>6</v>
      </c>
    </row>
    <row r="14" spans="3:7" x14ac:dyDescent="0.25">
      <c r="C14" s="8" t="s">
        <v>5</v>
      </c>
      <c r="D14" s="8">
        <v>5</v>
      </c>
      <c r="E14" s="10">
        <v>15</v>
      </c>
      <c r="F14" s="13">
        <f>SUMPRODUCT($D$8:$E$8,D14:E14)</f>
        <v>0</v>
      </c>
      <c r="G14" s="10">
        <v>480</v>
      </c>
    </row>
    <row r="15" spans="3:7" x14ac:dyDescent="0.25">
      <c r="C15" s="15" t="s">
        <v>8</v>
      </c>
      <c r="D15" s="15">
        <v>4</v>
      </c>
      <c r="E15" s="16">
        <v>4</v>
      </c>
      <c r="F15" s="20">
        <f>SUMPRODUCT($D$8:$E$8,D15:E15)</f>
        <v>0</v>
      </c>
      <c r="G15" s="16">
        <v>160</v>
      </c>
    </row>
    <row r="16" spans="3:7" ht="13" thickBot="1" x14ac:dyDescent="0.3">
      <c r="C16" s="17" t="s">
        <v>9</v>
      </c>
      <c r="D16" s="17">
        <v>35</v>
      </c>
      <c r="E16" s="19">
        <v>20</v>
      </c>
      <c r="F16" s="21">
        <f>SUMPRODUCT($D$8:$E$8,D16:E16)</f>
        <v>0</v>
      </c>
      <c r="G16" s="19">
        <v>1190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2"/>
  <sheetViews>
    <sheetView workbookViewId="0">
      <selection activeCell="F15" sqref="F15"/>
    </sheetView>
  </sheetViews>
  <sheetFormatPr defaultRowHeight="12.5" x14ac:dyDescent="0.25"/>
  <cols>
    <col min="3" max="3" width="12.26953125" customWidth="1"/>
  </cols>
  <sheetData>
    <row r="4" spans="3:8" ht="13" thickBot="1" x14ac:dyDescent="0.3"/>
    <row r="5" spans="3:8" ht="13" thickBot="1" x14ac:dyDescent="0.3">
      <c r="D5" s="13" t="s">
        <v>5</v>
      </c>
      <c r="E5" s="13" t="s">
        <v>8</v>
      </c>
      <c r="F5" s="10" t="s">
        <v>9</v>
      </c>
    </row>
    <row r="6" spans="3:8" x14ac:dyDescent="0.25">
      <c r="C6" s="23" t="s">
        <v>11</v>
      </c>
      <c r="D6" s="24"/>
      <c r="E6" s="24"/>
      <c r="F6" s="25"/>
    </row>
    <row r="7" spans="3:8" x14ac:dyDescent="0.25">
      <c r="C7" s="15" t="s">
        <v>12</v>
      </c>
      <c r="D7" s="20">
        <v>480</v>
      </c>
      <c r="E7" s="20">
        <v>160</v>
      </c>
      <c r="F7" s="16">
        <v>1190</v>
      </c>
    </row>
    <row r="8" spans="3:8" ht="13" thickBot="1" x14ac:dyDescent="0.3">
      <c r="C8" s="17" t="s">
        <v>10</v>
      </c>
      <c r="D8" s="21">
        <f>D7*D6</f>
        <v>0</v>
      </c>
      <c r="E8" s="21">
        <f>E7*E6</f>
        <v>0</v>
      </c>
      <c r="F8" s="19">
        <f>F7*F6</f>
        <v>0</v>
      </c>
      <c r="G8" s="2">
        <f>SUM(D8:F8)</f>
        <v>0</v>
      </c>
    </row>
    <row r="10" spans="3:8" ht="13" thickBot="1" x14ac:dyDescent="0.3">
      <c r="G10" t="s">
        <v>15</v>
      </c>
      <c r="H10" t="s">
        <v>12</v>
      </c>
    </row>
    <row r="11" spans="3:8" x14ac:dyDescent="0.25">
      <c r="C11" s="13" t="s">
        <v>13</v>
      </c>
      <c r="D11" s="9">
        <v>5</v>
      </c>
      <c r="E11" s="9">
        <v>4</v>
      </c>
      <c r="F11" s="10">
        <v>35</v>
      </c>
      <c r="G11">
        <f>SUMPRODUCT(D11:F11,D6:F6)</f>
        <v>0</v>
      </c>
      <c r="H11">
        <v>13</v>
      </c>
    </row>
    <row r="12" spans="3:8" ht="13" thickBot="1" x14ac:dyDescent="0.3">
      <c r="C12" s="21" t="s">
        <v>14</v>
      </c>
      <c r="D12" s="18">
        <v>15</v>
      </c>
      <c r="E12" s="18">
        <v>4</v>
      </c>
      <c r="F12" s="19">
        <v>20</v>
      </c>
      <c r="G12">
        <f>SUMPRODUCT(D12:F12,D6:F6)</f>
        <v>0</v>
      </c>
      <c r="H12">
        <v>23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Model</vt:lpstr>
      <vt:lpstr>Dual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mwatson</cp:lastModifiedBy>
  <dcterms:created xsi:type="dcterms:W3CDTF">2007-10-27T17:46:44Z</dcterms:created>
  <dcterms:modified xsi:type="dcterms:W3CDTF">2016-09-23T18:52:07Z</dcterms:modified>
</cp:coreProperties>
</file>