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sjt80_bath_ac_uk/Documents/1 Projects/2021-2024 PhD Thesis/PhD Thesis Writeup R/UKRegNBValSim/"/>
    </mc:Choice>
  </mc:AlternateContent>
  <xr:revisionPtr revIDLastSave="20" documentId="8_{6DB08A3B-87CF-407A-93BF-3F6C864E1B4E}" xr6:coauthVersionLast="47" xr6:coauthVersionMax="47" xr10:uidLastSave="{7F12668E-EE48-4886-BBFA-160F4F189CB5}"/>
  <bookViews>
    <workbookView xWindow="26120" yWindow="-2740" windowWidth="28720" windowHeight="15530" xr2:uid="{FDFBEC4D-8339-4A56-8E8E-C34EAC0ED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F24" i="1"/>
  <c r="E24" i="1"/>
  <c r="D24" i="1"/>
  <c r="C24" i="1"/>
  <c r="AE23" i="1"/>
  <c r="AD23" i="1"/>
  <c r="AC23" i="1"/>
  <c r="AB23" i="1"/>
  <c r="AA23" i="1"/>
  <c r="Z23" i="1"/>
  <c r="Y23" i="1"/>
  <c r="X23" i="1"/>
  <c r="W23" i="1"/>
  <c r="AF23" i="1" s="1"/>
  <c r="U23" i="1"/>
  <c r="T23" i="1"/>
  <c r="S23" i="1"/>
  <c r="R23" i="1"/>
  <c r="Q23" i="1"/>
  <c r="P23" i="1"/>
  <c r="N23" i="1"/>
  <c r="M23" i="1"/>
  <c r="V23" i="1" s="1"/>
  <c r="L23" i="1"/>
  <c r="AF22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V22" i="1" s="1"/>
  <c r="L22" i="1"/>
  <c r="AE21" i="1"/>
  <c r="AD21" i="1"/>
  <c r="AC21" i="1"/>
  <c r="AB21" i="1"/>
  <c r="AA21" i="1"/>
  <c r="Z21" i="1"/>
  <c r="Y21" i="1"/>
  <c r="X21" i="1"/>
  <c r="W21" i="1"/>
  <c r="AF21" i="1" s="1"/>
  <c r="U21" i="1"/>
  <c r="T21" i="1"/>
  <c r="S21" i="1"/>
  <c r="R21" i="1"/>
  <c r="Q21" i="1"/>
  <c r="P21" i="1"/>
  <c r="O21" i="1"/>
  <c r="N21" i="1"/>
  <c r="M21" i="1"/>
  <c r="V21" i="1" s="1"/>
  <c r="L21" i="1"/>
  <c r="AE20" i="1"/>
  <c r="AD20" i="1"/>
  <c r="AC20" i="1"/>
  <c r="AB20" i="1"/>
  <c r="AA20" i="1"/>
  <c r="Z20" i="1"/>
  <c r="Y20" i="1"/>
  <c r="X20" i="1"/>
  <c r="W20" i="1"/>
  <c r="AF20" i="1" s="1"/>
  <c r="U20" i="1"/>
  <c r="T20" i="1"/>
  <c r="S20" i="1"/>
  <c r="R20" i="1"/>
  <c r="Q20" i="1"/>
  <c r="P20" i="1"/>
  <c r="O20" i="1"/>
  <c r="N20" i="1"/>
  <c r="M20" i="1"/>
  <c r="V20" i="1" s="1"/>
  <c r="L20" i="1"/>
  <c r="AE19" i="1"/>
  <c r="AD19" i="1"/>
  <c r="AC19" i="1"/>
  <c r="AB19" i="1"/>
  <c r="AA19" i="1"/>
  <c r="Z19" i="1"/>
  <c r="Y19" i="1"/>
  <c r="X19" i="1"/>
  <c r="W19" i="1"/>
  <c r="AF19" i="1" s="1"/>
  <c r="U19" i="1"/>
  <c r="T19" i="1"/>
  <c r="S19" i="1"/>
  <c r="R19" i="1"/>
  <c r="Q19" i="1"/>
  <c r="P19" i="1"/>
  <c r="N19" i="1"/>
  <c r="M19" i="1"/>
  <c r="V19" i="1" s="1"/>
  <c r="L19" i="1"/>
  <c r="AE18" i="1"/>
  <c r="AD18" i="1"/>
  <c r="AC18" i="1"/>
  <c r="AB18" i="1"/>
  <c r="AA18" i="1"/>
  <c r="Z18" i="1"/>
  <c r="Y18" i="1"/>
  <c r="X18" i="1"/>
  <c r="W18" i="1"/>
  <c r="AF18" i="1" s="1"/>
  <c r="U18" i="1"/>
  <c r="T18" i="1"/>
  <c r="S18" i="1"/>
  <c r="R18" i="1"/>
  <c r="Q18" i="1"/>
  <c r="V18" i="1" s="1"/>
  <c r="O18" i="1"/>
  <c r="N18" i="1"/>
  <c r="M18" i="1"/>
  <c r="L18" i="1"/>
  <c r="AE17" i="1"/>
  <c r="AD17" i="1"/>
  <c r="AC17" i="1"/>
  <c r="AB17" i="1"/>
  <c r="AA17" i="1"/>
  <c r="Z17" i="1"/>
  <c r="Y17" i="1"/>
  <c r="X17" i="1"/>
  <c r="W17" i="1"/>
  <c r="AF17" i="1" s="1"/>
  <c r="U17" i="1"/>
  <c r="V17" i="1" s="1"/>
  <c r="T17" i="1"/>
  <c r="S17" i="1"/>
  <c r="R17" i="1"/>
  <c r="Q17" i="1"/>
  <c r="P17" i="1"/>
  <c r="O17" i="1"/>
  <c r="N17" i="1"/>
  <c r="M17" i="1"/>
  <c r="L17" i="1"/>
  <c r="AE16" i="1"/>
  <c r="AD16" i="1"/>
  <c r="AC16" i="1"/>
  <c r="AB16" i="1"/>
  <c r="AA16" i="1"/>
  <c r="Z16" i="1"/>
  <c r="Y16" i="1"/>
  <c r="X16" i="1"/>
  <c r="W16" i="1"/>
  <c r="AF16" i="1" s="1"/>
  <c r="U16" i="1"/>
  <c r="T16" i="1"/>
  <c r="S16" i="1"/>
  <c r="R16" i="1"/>
  <c r="Q16" i="1"/>
  <c r="P16" i="1"/>
  <c r="N16" i="1"/>
  <c r="M16" i="1"/>
  <c r="V16" i="1" s="1"/>
  <c r="L16" i="1"/>
  <c r="AE15" i="1"/>
  <c r="AD15" i="1"/>
  <c r="AF15" i="1" s="1"/>
  <c r="AC15" i="1"/>
  <c r="AB15" i="1"/>
  <c r="AA15" i="1"/>
  <c r="Z15" i="1"/>
  <c r="Y15" i="1"/>
  <c r="X15" i="1"/>
  <c r="W15" i="1"/>
  <c r="U15" i="1"/>
  <c r="T15" i="1"/>
  <c r="S15" i="1"/>
  <c r="R15" i="1"/>
  <c r="Q15" i="1"/>
  <c r="P15" i="1"/>
  <c r="O15" i="1"/>
  <c r="M15" i="1"/>
  <c r="V15" i="1" s="1"/>
  <c r="L15" i="1"/>
  <c r="AE14" i="1"/>
  <c r="AD14" i="1"/>
  <c r="AC14" i="1"/>
  <c r="AB14" i="1"/>
  <c r="AA14" i="1"/>
  <c r="Z14" i="1"/>
  <c r="Y14" i="1"/>
  <c r="X14" i="1"/>
  <c r="W14" i="1"/>
  <c r="AF14" i="1" s="1"/>
  <c r="U14" i="1"/>
  <c r="T14" i="1"/>
  <c r="S14" i="1"/>
  <c r="R14" i="1"/>
  <c r="Q14" i="1"/>
  <c r="P14" i="1"/>
  <c r="O14" i="1"/>
  <c r="N14" i="1"/>
  <c r="M14" i="1"/>
  <c r="V14" i="1" s="1"/>
  <c r="L14" i="1"/>
  <c r="AE13" i="1"/>
  <c r="AD13" i="1"/>
  <c r="AC13" i="1"/>
  <c r="AB13" i="1"/>
  <c r="AA13" i="1"/>
  <c r="Z13" i="1"/>
  <c r="Y13" i="1"/>
  <c r="X13" i="1"/>
  <c r="W13" i="1"/>
  <c r="AF13" i="1" s="1"/>
  <c r="U13" i="1"/>
  <c r="T13" i="1"/>
  <c r="S13" i="1"/>
  <c r="R13" i="1"/>
  <c r="Q13" i="1"/>
  <c r="P13" i="1"/>
  <c r="O13" i="1"/>
  <c r="N13" i="1"/>
  <c r="M13" i="1"/>
  <c r="V13" i="1" s="1"/>
  <c r="L13" i="1"/>
  <c r="AE12" i="1"/>
  <c r="AD12" i="1"/>
  <c r="AC12" i="1"/>
  <c r="AB12" i="1"/>
  <c r="AA12" i="1"/>
  <c r="Z12" i="1"/>
  <c r="Y12" i="1"/>
  <c r="X12" i="1"/>
  <c r="W12" i="1"/>
  <c r="AF12" i="1" s="1"/>
  <c r="T12" i="1"/>
  <c r="S12" i="1"/>
  <c r="R12" i="1"/>
  <c r="Q12" i="1"/>
  <c r="P12" i="1"/>
  <c r="O12" i="1"/>
  <c r="N12" i="1"/>
  <c r="M12" i="1"/>
  <c r="V12" i="1" s="1"/>
  <c r="L12" i="1"/>
  <c r="AF11" i="1"/>
  <c r="AE11" i="1"/>
  <c r="AD11" i="1"/>
  <c r="AC11" i="1"/>
  <c r="AB11" i="1"/>
  <c r="AA11" i="1"/>
  <c r="Z11" i="1"/>
  <c r="Y11" i="1"/>
  <c r="X11" i="1"/>
  <c r="W11" i="1"/>
  <c r="U11" i="1"/>
  <c r="T11" i="1"/>
  <c r="S11" i="1"/>
  <c r="R11" i="1"/>
  <c r="P11" i="1"/>
  <c r="O11" i="1"/>
  <c r="N11" i="1"/>
  <c r="M11" i="1"/>
  <c r="V11" i="1" s="1"/>
  <c r="L11" i="1"/>
  <c r="AE10" i="1"/>
  <c r="AD10" i="1"/>
  <c r="AC10" i="1"/>
  <c r="AB10" i="1"/>
  <c r="AA10" i="1"/>
  <c r="Z10" i="1"/>
  <c r="Y10" i="1"/>
  <c r="X10" i="1"/>
  <c r="W10" i="1"/>
  <c r="AF10" i="1" s="1"/>
  <c r="U10" i="1"/>
  <c r="T10" i="1"/>
  <c r="V10" i="1" s="1"/>
  <c r="S10" i="1"/>
  <c r="R10" i="1"/>
  <c r="Q10" i="1"/>
  <c r="P10" i="1"/>
  <c r="N10" i="1"/>
  <c r="M10" i="1"/>
  <c r="L10" i="1"/>
  <c r="AE9" i="1"/>
  <c r="AD9" i="1"/>
  <c r="AC9" i="1"/>
  <c r="AB9" i="1"/>
  <c r="AA9" i="1"/>
  <c r="Z9" i="1"/>
  <c r="Y9" i="1"/>
  <c r="X9" i="1"/>
  <c r="W9" i="1"/>
  <c r="AF9" i="1" s="1"/>
  <c r="U9" i="1"/>
  <c r="T9" i="1"/>
  <c r="R9" i="1"/>
  <c r="Q9" i="1"/>
  <c r="P9" i="1"/>
  <c r="O9" i="1"/>
  <c r="N9" i="1"/>
  <c r="M9" i="1"/>
  <c r="V9" i="1" s="1"/>
  <c r="L9" i="1"/>
  <c r="AE8" i="1"/>
  <c r="AD8" i="1"/>
  <c r="AC8" i="1"/>
  <c r="AB8" i="1"/>
  <c r="AA8" i="1"/>
  <c r="Z8" i="1"/>
  <c r="Y8" i="1"/>
  <c r="X8" i="1"/>
  <c r="W8" i="1"/>
  <c r="AF8" i="1" s="1"/>
  <c r="U8" i="1"/>
  <c r="T8" i="1"/>
  <c r="S8" i="1"/>
  <c r="R8" i="1"/>
  <c r="Q8" i="1"/>
  <c r="O8" i="1"/>
  <c r="N8" i="1"/>
  <c r="M8" i="1"/>
  <c r="V8" i="1" s="1"/>
  <c r="L8" i="1"/>
  <c r="AF7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V7" i="1" s="1"/>
  <c r="L7" i="1"/>
  <c r="AE6" i="1"/>
  <c r="AD6" i="1"/>
  <c r="AC6" i="1"/>
  <c r="AB6" i="1"/>
  <c r="AA6" i="1"/>
  <c r="Z6" i="1"/>
  <c r="Y6" i="1"/>
  <c r="X6" i="1"/>
  <c r="W6" i="1"/>
  <c r="AF6" i="1" s="1"/>
  <c r="U6" i="1"/>
  <c r="V6" i="1" s="1"/>
  <c r="T6" i="1"/>
  <c r="S6" i="1"/>
  <c r="Q6" i="1"/>
  <c r="P6" i="1"/>
  <c r="O6" i="1"/>
  <c r="N6" i="1"/>
  <c r="M6" i="1"/>
  <c r="L6" i="1"/>
  <c r="AE5" i="1"/>
  <c r="AD5" i="1"/>
  <c r="AC5" i="1"/>
  <c r="AB5" i="1"/>
  <c r="AA5" i="1"/>
  <c r="Z5" i="1"/>
  <c r="Y5" i="1"/>
  <c r="X5" i="1"/>
  <c r="W5" i="1"/>
  <c r="AF5" i="1" s="1"/>
  <c r="U5" i="1"/>
  <c r="T5" i="1"/>
  <c r="S5" i="1"/>
  <c r="R5" i="1"/>
  <c r="Q5" i="1"/>
  <c r="P5" i="1"/>
  <c r="O5" i="1"/>
  <c r="N5" i="1"/>
  <c r="M5" i="1"/>
  <c r="V5" i="1" s="1"/>
  <c r="L5" i="1"/>
  <c r="AE4" i="1"/>
  <c r="AD4" i="1"/>
  <c r="AF4" i="1" s="1"/>
  <c r="AC4" i="1"/>
  <c r="AB4" i="1"/>
  <c r="AA4" i="1"/>
  <c r="Z4" i="1"/>
  <c r="Y4" i="1"/>
  <c r="X4" i="1"/>
  <c r="W4" i="1"/>
  <c r="T4" i="1"/>
  <c r="S4" i="1"/>
  <c r="R4" i="1"/>
  <c r="Q4" i="1"/>
  <c r="P4" i="1"/>
  <c r="O4" i="1"/>
  <c r="N4" i="1"/>
  <c r="M4" i="1"/>
  <c r="V4" i="1" s="1"/>
  <c r="L4" i="1"/>
  <c r="AE3" i="1"/>
  <c r="AD3" i="1"/>
  <c r="AC3" i="1"/>
  <c r="AB3" i="1"/>
  <c r="AA3" i="1"/>
  <c r="Z3" i="1"/>
  <c r="Y3" i="1"/>
  <c r="X3" i="1"/>
  <c r="W3" i="1"/>
  <c r="AF3" i="1" s="1"/>
  <c r="U3" i="1"/>
  <c r="T3" i="1"/>
  <c r="S3" i="1"/>
  <c r="R3" i="1"/>
  <c r="Q3" i="1"/>
  <c r="P3" i="1"/>
  <c r="O3" i="1"/>
  <c r="N3" i="1"/>
  <c r="M3" i="1"/>
  <c r="V3" i="1" s="1"/>
  <c r="L3" i="1"/>
</calcChain>
</file>

<file path=xl/sharedStrings.xml><?xml version="1.0" encoding="utf-8"?>
<sst xmlns="http://schemas.openxmlformats.org/spreadsheetml/2006/main" count="49" uniqueCount="32">
  <si>
    <t>Rounded Stratified Counts as a % Corrected to Add Up to 100</t>
  </si>
  <si>
    <t>Rounded Stratified Counts as a %</t>
  </si>
  <si>
    <t>HO Value Type</t>
  </si>
  <si>
    <t>Value Item</t>
  </si>
  <si>
    <t>Total Count</t>
  </si>
  <si>
    <t>STR</t>
  </si>
  <si>
    <t># SVS_1 Protecting the environment (from destruction or pollution)</t>
  </si>
  <si>
    <t># SVS_2 Broadmindedness (being tolerant of different ideas or beliefs)</t>
  </si>
  <si>
    <t># SVS_3 Social justice (correcting injustice, protecting societies weak and vulnerable)</t>
  </si>
  <si>
    <t># SVS_4 Helpfulness (helping friends and family)</t>
  </si>
  <si>
    <t># SVS_5 Honesty (being genuine and sincere)</t>
  </si>
  <si>
    <t>SEN</t>
  </si>
  <si>
    <t># SVS_6 Social power (having control over others, being dominant)</t>
  </si>
  <si>
    <t># SVS_7 Wealth (having material possessions, money)</t>
  </si>
  <si>
    <t># SVS_8 Success (achieving one's goals)</t>
  </si>
  <si>
    <t># SVS_9 Ambition (being hard-working, aspiring)</t>
  </si>
  <si>
    <t>OPE</t>
  </si>
  <si>
    <t># SVS_10 Curiosity (being interested in everything, novelty, change)</t>
  </si>
  <si>
    <t># SVS_11 Freedom (forming own opinions, making own decisions)</t>
  </si>
  <si>
    <t># SVS_12 A varied life (filled with challenge, novelty and change)</t>
  </si>
  <si>
    <t># SVS_13 An exciting life (having stimulating experiences)</t>
  </si>
  <si>
    <t># SVS_14 Pleasure (fulfilling one's desires)</t>
  </si>
  <si>
    <t># SVS_15 Enjoying life (enjoying food, sex, leisure etc.)</t>
  </si>
  <si>
    <t>CON</t>
  </si>
  <si>
    <t># SVS_16 Accepting my portion in life (submitting to life's circumstances)</t>
  </si>
  <si>
    <t># SVS_17 Respecting tradition (maintaining customs of one's family or culture)</t>
  </si>
  <si>
    <t># SVS_18 Honouring of parents or elders (showing respect)</t>
  </si>
  <si>
    <t># SVS_19 Obedience (following rules, meeting obligations)</t>
  </si>
  <si>
    <t># SVS_20 Social order (having a stable society)</t>
  </si>
  <si>
    <t># SVS_21 Family security (living in secure surroundings)</t>
  </si>
  <si>
    <t>Means</t>
  </si>
  <si>
    <t>Raw Stratified Counts as a Proportion (Stratified by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</si>
</sst>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EE5A-B983-4235-95EA-2965E1BB47CA}">
  <dimension ref="A1:AF24"/>
  <sheetViews>
    <sheetView tabSelected="1" workbookViewId="0">
      <selection activeCell="K24" sqref="C24:K24"/>
    </sheetView>
  </sheetViews>
  <sheetFormatPr defaultRowHeight="15" x14ac:dyDescent="0.25"/>
  <cols>
    <col min="2" max="2" width="62.5703125" customWidth="1"/>
    <col min="31" max="31" width="3.42578125" customWidth="1"/>
    <col min="32" max="32" width="8.7109375" hidden="1" customWidth="1"/>
    <col min="33" max="33" width="7.85546875" bestFit="1" customWidth="1"/>
  </cols>
  <sheetData>
    <row r="1" spans="1:32" x14ac:dyDescent="0.25">
      <c r="C1" t="s">
        <v>31</v>
      </c>
      <c r="M1" s="1" t="s">
        <v>0</v>
      </c>
      <c r="W1" t="s">
        <v>1</v>
      </c>
    </row>
    <row r="2" spans="1:32" x14ac:dyDescent="0.25">
      <c r="A2" t="s">
        <v>2</v>
      </c>
      <c r="B2" t="s">
        <v>3</v>
      </c>
      <c r="C2">
        <v>-1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 t="s">
        <v>4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/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</row>
    <row r="3" spans="1:32" x14ac:dyDescent="0.25">
      <c r="A3" t="s">
        <v>5</v>
      </c>
      <c r="B3" t="s">
        <v>6</v>
      </c>
      <c r="C3" s="4">
        <v>0.1190645</v>
      </c>
      <c r="D3" s="4">
        <v>2.200666</v>
      </c>
      <c r="E3" s="4">
        <v>2.6512706000000001</v>
      </c>
      <c r="F3" s="4">
        <v>6.3685764999999996</v>
      </c>
      <c r="G3" s="4">
        <v>19.832967100000001</v>
      </c>
      <c r="H3" s="4">
        <v>14.2917837</v>
      </c>
      <c r="I3" s="4">
        <v>19.695391000000001</v>
      </c>
      <c r="J3" s="4">
        <v>28.3363318</v>
      </c>
      <c r="K3" s="4">
        <v>6.5039487999999999</v>
      </c>
      <c r="L3">
        <f>SUM(C3:K3)</f>
        <v>100</v>
      </c>
      <c r="M3" s="1">
        <f t="shared" ref="M3:U3" si="0">ROUND(C3,0)</f>
        <v>0</v>
      </c>
      <c r="N3" s="1">
        <f t="shared" si="0"/>
        <v>2</v>
      </c>
      <c r="O3" s="1">
        <f t="shared" si="0"/>
        <v>3</v>
      </c>
      <c r="P3" s="1">
        <f t="shared" si="0"/>
        <v>6</v>
      </c>
      <c r="Q3" s="1">
        <f t="shared" si="0"/>
        <v>20</v>
      </c>
      <c r="R3" s="1">
        <f t="shared" si="0"/>
        <v>14</v>
      </c>
      <c r="S3" s="1">
        <f t="shared" si="0"/>
        <v>20</v>
      </c>
      <c r="T3" s="1">
        <f t="shared" si="0"/>
        <v>28</v>
      </c>
      <c r="U3" s="1">
        <f t="shared" si="0"/>
        <v>7</v>
      </c>
      <c r="V3" s="1">
        <f>SUM(M3:U3)</f>
        <v>100</v>
      </c>
      <c r="W3">
        <f>ROUND(C3,0)</f>
        <v>0</v>
      </c>
      <c r="X3">
        <f t="shared" ref="X3:AE18" si="1">ROUND(D3,0)</f>
        <v>2</v>
      </c>
      <c r="Y3">
        <f t="shared" si="1"/>
        <v>3</v>
      </c>
      <c r="Z3">
        <f t="shared" si="1"/>
        <v>6</v>
      </c>
      <c r="AA3">
        <f t="shared" si="1"/>
        <v>20</v>
      </c>
      <c r="AB3">
        <f t="shared" si="1"/>
        <v>14</v>
      </c>
      <c r="AC3">
        <f t="shared" si="1"/>
        <v>20</v>
      </c>
      <c r="AD3">
        <f t="shared" si="1"/>
        <v>28</v>
      </c>
      <c r="AE3">
        <f t="shared" si="1"/>
        <v>7</v>
      </c>
      <c r="AF3">
        <f>SUM(W3:AE3)</f>
        <v>100</v>
      </c>
    </row>
    <row r="4" spans="1:32" x14ac:dyDescent="0.25">
      <c r="A4" t="s">
        <v>5</v>
      </c>
      <c r="B4" t="s">
        <v>7</v>
      </c>
      <c r="C4" s="4">
        <v>0.37211100000000003</v>
      </c>
      <c r="D4" s="4">
        <v>1.4795210000000001</v>
      </c>
      <c r="E4" s="4">
        <v>2.4293689999999999</v>
      </c>
      <c r="F4" s="4">
        <v>4.1811730000000003</v>
      </c>
      <c r="G4" s="4">
        <v>13.653708999999999</v>
      </c>
      <c r="H4" s="4">
        <v>13.171398999999999</v>
      </c>
      <c r="I4" s="4">
        <v>23.404779000000001</v>
      </c>
      <c r="J4" s="4">
        <v>31.581654</v>
      </c>
      <c r="K4" s="4">
        <v>9.726286</v>
      </c>
      <c r="L4">
        <f t="shared" ref="L4:L22" si="2">SUM(C4:K4)</f>
        <v>100.000001</v>
      </c>
      <c r="M4" s="1">
        <f t="shared" ref="M4:T5" si="3">ROUND(C4,0)</f>
        <v>0</v>
      </c>
      <c r="N4" s="1">
        <f t="shared" si="3"/>
        <v>1</v>
      </c>
      <c r="O4" s="1">
        <f t="shared" si="3"/>
        <v>2</v>
      </c>
      <c r="P4" s="1">
        <f t="shared" si="3"/>
        <v>4</v>
      </c>
      <c r="Q4" s="1">
        <f t="shared" si="3"/>
        <v>14</v>
      </c>
      <c r="R4" s="1">
        <f t="shared" si="3"/>
        <v>13</v>
      </c>
      <c r="S4" s="1">
        <f t="shared" si="3"/>
        <v>23</v>
      </c>
      <c r="T4" s="1">
        <f t="shared" si="3"/>
        <v>32</v>
      </c>
      <c r="U4" s="2">
        <v>11</v>
      </c>
      <c r="V4" s="1">
        <f t="shared" ref="V4:V23" si="4">SUM(M4:U4)</f>
        <v>100</v>
      </c>
      <c r="W4">
        <f t="shared" ref="W4:AE23" si="5">ROUND(C4,0)</f>
        <v>0</v>
      </c>
      <c r="X4">
        <f t="shared" si="1"/>
        <v>1</v>
      </c>
      <c r="Y4">
        <f t="shared" si="1"/>
        <v>2</v>
      </c>
      <c r="Z4">
        <f t="shared" si="1"/>
        <v>4</v>
      </c>
      <c r="AA4">
        <f t="shared" si="1"/>
        <v>14</v>
      </c>
      <c r="AB4">
        <f t="shared" si="1"/>
        <v>13</v>
      </c>
      <c r="AC4">
        <f t="shared" si="1"/>
        <v>23</v>
      </c>
      <c r="AD4">
        <f t="shared" si="1"/>
        <v>32</v>
      </c>
      <c r="AE4">
        <f t="shared" si="1"/>
        <v>10</v>
      </c>
      <c r="AF4">
        <f t="shared" ref="AF4:AF23" si="6">SUM(W4:AE4)</f>
        <v>99</v>
      </c>
    </row>
    <row r="5" spans="1:32" x14ac:dyDescent="0.25">
      <c r="A5" t="s">
        <v>5</v>
      </c>
      <c r="B5" t="s">
        <v>8</v>
      </c>
      <c r="C5" s="4">
        <v>0.65587600000000001</v>
      </c>
      <c r="D5" s="4">
        <v>1.6205449999999999</v>
      </c>
      <c r="E5" s="4">
        <v>1.236472</v>
      </c>
      <c r="F5" s="4">
        <v>3.2672859999999999</v>
      </c>
      <c r="G5" s="4">
        <v>10.428647</v>
      </c>
      <c r="H5" s="4">
        <v>14.726692</v>
      </c>
      <c r="I5" s="4">
        <v>20.193093000000001</v>
      </c>
      <c r="J5" s="4">
        <v>34.271254999999996</v>
      </c>
      <c r="K5" s="4">
        <v>13.600134000000001</v>
      </c>
      <c r="L5">
        <f t="shared" si="2"/>
        <v>100</v>
      </c>
      <c r="M5" s="1">
        <f t="shared" si="3"/>
        <v>1</v>
      </c>
      <c r="N5" s="1">
        <f t="shared" si="3"/>
        <v>2</v>
      </c>
      <c r="O5" s="1">
        <f t="shared" si="3"/>
        <v>1</v>
      </c>
      <c r="P5" s="1">
        <f t="shared" si="3"/>
        <v>3</v>
      </c>
      <c r="Q5" s="1">
        <f t="shared" si="3"/>
        <v>10</v>
      </c>
      <c r="R5" s="1">
        <f t="shared" si="3"/>
        <v>15</v>
      </c>
      <c r="S5" s="1">
        <f t="shared" si="3"/>
        <v>20</v>
      </c>
      <c r="T5" s="1">
        <f t="shared" si="3"/>
        <v>34</v>
      </c>
      <c r="U5" s="1">
        <f t="shared" ref="U5:U11" si="7">ROUND(K5,0)</f>
        <v>14</v>
      </c>
      <c r="V5" s="1">
        <f t="shared" si="4"/>
        <v>100</v>
      </c>
      <c r="W5">
        <f t="shared" si="5"/>
        <v>1</v>
      </c>
      <c r="X5">
        <f t="shared" si="1"/>
        <v>2</v>
      </c>
      <c r="Y5">
        <f t="shared" si="1"/>
        <v>1</v>
      </c>
      <c r="Z5">
        <f t="shared" si="1"/>
        <v>3</v>
      </c>
      <c r="AA5">
        <f t="shared" si="1"/>
        <v>10</v>
      </c>
      <c r="AB5">
        <f t="shared" si="1"/>
        <v>15</v>
      </c>
      <c r="AC5">
        <f t="shared" si="1"/>
        <v>20</v>
      </c>
      <c r="AD5">
        <f t="shared" si="1"/>
        <v>34</v>
      </c>
      <c r="AE5">
        <f t="shared" si="1"/>
        <v>14</v>
      </c>
      <c r="AF5">
        <f t="shared" si="6"/>
        <v>100</v>
      </c>
    </row>
    <row r="6" spans="1:32" x14ac:dyDescent="0.25">
      <c r="A6" t="s">
        <v>5</v>
      </c>
      <c r="B6" t="s">
        <v>9</v>
      </c>
      <c r="C6" s="4">
        <v>0</v>
      </c>
      <c r="D6" s="4">
        <v>0.79689259999999995</v>
      </c>
      <c r="E6" s="4">
        <v>0.42772939999999998</v>
      </c>
      <c r="F6" s="4">
        <v>1.2407368999999999</v>
      </c>
      <c r="G6" s="4">
        <v>6.5673538000000002</v>
      </c>
      <c r="H6" s="4">
        <v>11.5393121</v>
      </c>
      <c r="I6" s="4">
        <v>19.8227531</v>
      </c>
      <c r="J6" s="4">
        <v>38.848644800000002</v>
      </c>
      <c r="K6" s="4">
        <v>20.756577199999999</v>
      </c>
      <c r="L6">
        <f t="shared" si="2"/>
        <v>99.999999899999992</v>
      </c>
      <c r="M6" s="1">
        <f t="shared" ref="M6:Q7" si="8">ROUND(C6,0)</f>
        <v>0</v>
      </c>
      <c r="N6" s="1">
        <f t="shared" si="8"/>
        <v>1</v>
      </c>
      <c r="O6" s="1">
        <f t="shared" si="8"/>
        <v>0</v>
      </c>
      <c r="P6" s="1">
        <f t="shared" si="8"/>
        <v>1</v>
      </c>
      <c r="Q6" s="1">
        <f t="shared" si="8"/>
        <v>7</v>
      </c>
      <c r="R6" s="3">
        <v>11</v>
      </c>
      <c r="S6" s="1">
        <f t="shared" ref="S6:T8" si="9">ROUND(I6,0)</f>
        <v>20</v>
      </c>
      <c r="T6" s="1">
        <f t="shared" si="9"/>
        <v>39</v>
      </c>
      <c r="U6" s="1">
        <f t="shared" si="7"/>
        <v>21</v>
      </c>
      <c r="V6" s="1">
        <f t="shared" si="4"/>
        <v>100</v>
      </c>
      <c r="W6">
        <f t="shared" si="5"/>
        <v>0</v>
      </c>
      <c r="X6">
        <f t="shared" si="1"/>
        <v>1</v>
      </c>
      <c r="Y6">
        <f t="shared" si="1"/>
        <v>0</v>
      </c>
      <c r="Z6">
        <f t="shared" si="1"/>
        <v>1</v>
      </c>
      <c r="AA6">
        <f t="shared" si="1"/>
        <v>7</v>
      </c>
      <c r="AB6">
        <f t="shared" si="1"/>
        <v>12</v>
      </c>
      <c r="AC6">
        <f t="shared" si="1"/>
        <v>20</v>
      </c>
      <c r="AD6">
        <f t="shared" si="1"/>
        <v>39</v>
      </c>
      <c r="AE6">
        <f t="shared" si="1"/>
        <v>21</v>
      </c>
      <c r="AF6">
        <f t="shared" si="6"/>
        <v>101</v>
      </c>
    </row>
    <row r="7" spans="1:32" x14ac:dyDescent="0.25">
      <c r="A7" t="s">
        <v>5</v>
      </c>
      <c r="B7" t="s">
        <v>10</v>
      </c>
      <c r="C7" s="4">
        <v>0.20219771</v>
      </c>
      <c r="D7" s="4">
        <v>0.6965595</v>
      </c>
      <c r="E7" s="4">
        <v>8.1567280000000006E-2</v>
      </c>
      <c r="F7" s="4">
        <v>0.97272543</v>
      </c>
      <c r="G7" s="4">
        <v>4.53056795</v>
      </c>
      <c r="H7" s="4">
        <v>7.3034891100000001</v>
      </c>
      <c r="I7" s="4">
        <v>17.30026457</v>
      </c>
      <c r="J7" s="4">
        <v>39.688538059999999</v>
      </c>
      <c r="K7" s="4">
        <v>29.224090390000001</v>
      </c>
      <c r="L7">
        <f t="shared" si="2"/>
        <v>100</v>
      </c>
      <c r="M7" s="1">
        <f t="shared" si="8"/>
        <v>0</v>
      </c>
      <c r="N7" s="1">
        <f t="shared" si="8"/>
        <v>1</v>
      </c>
      <c r="O7" s="1">
        <f t="shared" si="8"/>
        <v>0</v>
      </c>
      <c r="P7" s="1">
        <f t="shared" si="8"/>
        <v>1</v>
      </c>
      <c r="Q7" s="1">
        <f t="shared" si="8"/>
        <v>5</v>
      </c>
      <c r="R7" s="1">
        <f t="shared" ref="R7:R23" si="10">ROUND(H7,0)</f>
        <v>7</v>
      </c>
      <c r="S7" s="1">
        <f t="shared" si="9"/>
        <v>17</v>
      </c>
      <c r="T7" s="1">
        <f t="shared" si="9"/>
        <v>40</v>
      </c>
      <c r="U7" s="1">
        <f t="shared" si="7"/>
        <v>29</v>
      </c>
      <c r="V7" s="1">
        <f t="shared" si="4"/>
        <v>100</v>
      </c>
      <c r="W7">
        <f t="shared" si="5"/>
        <v>0</v>
      </c>
      <c r="X7">
        <f t="shared" si="1"/>
        <v>1</v>
      </c>
      <c r="Y7">
        <f t="shared" si="1"/>
        <v>0</v>
      </c>
      <c r="Z7">
        <f t="shared" si="1"/>
        <v>1</v>
      </c>
      <c r="AA7">
        <f t="shared" si="1"/>
        <v>5</v>
      </c>
      <c r="AB7">
        <f t="shared" si="1"/>
        <v>7</v>
      </c>
      <c r="AC7">
        <f t="shared" si="1"/>
        <v>17</v>
      </c>
      <c r="AD7">
        <f t="shared" si="1"/>
        <v>40</v>
      </c>
      <c r="AE7">
        <f t="shared" si="1"/>
        <v>29</v>
      </c>
      <c r="AF7">
        <f t="shared" si="6"/>
        <v>100</v>
      </c>
    </row>
    <row r="8" spans="1:32" x14ac:dyDescent="0.25">
      <c r="A8" t="s">
        <v>11</v>
      </c>
      <c r="B8" t="s">
        <v>12</v>
      </c>
      <c r="C8" s="4">
        <v>23.099383100000001</v>
      </c>
      <c r="D8" s="4">
        <v>31.6687081</v>
      </c>
      <c r="E8" s="4">
        <v>12.6484486</v>
      </c>
      <c r="F8" s="4">
        <v>12.615489699999999</v>
      </c>
      <c r="G8" s="4">
        <v>9.9441565999999995</v>
      </c>
      <c r="H8" s="4">
        <v>4.1904878999999999</v>
      </c>
      <c r="I8" s="4">
        <v>3.3678110000000001</v>
      </c>
      <c r="J8" s="4">
        <v>1.8479384999999999</v>
      </c>
      <c r="K8" s="4">
        <v>0.61757649999999997</v>
      </c>
      <c r="L8">
        <f t="shared" si="2"/>
        <v>99.999999999999986</v>
      </c>
      <c r="M8" s="1">
        <f t="shared" ref="M8:O9" si="11">ROUND(C8,0)</f>
        <v>23</v>
      </c>
      <c r="N8" s="1">
        <f t="shared" si="11"/>
        <v>32</v>
      </c>
      <c r="O8" s="1">
        <f t="shared" si="11"/>
        <v>13</v>
      </c>
      <c r="P8" s="3">
        <v>12</v>
      </c>
      <c r="Q8" s="1">
        <f>ROUND(G8,0)</f>
        <v>10</v>
      </c>
      <c r="R8" s="1">
        <f t="shared" si="10"/>
        <v>4</v>
      </c>
      <c r="S8" s="1">
        <f t="shared" si="9"/>
        <v>3</v>
      </c>
      <c r="T8" s="1">
        <f t="shared" si="9"/>
        <v>2</v>
      </c>
      <c r="U8" s="1">
        <f t="shared" si="7"/>
        <v>1</v>
      </c>
      <c r="V8" s="1">
        <f t="shared" si="4"/>
        <v>100</v>
      </c>
      <c r="W8">
        <f t="shared" si="5"/>
        <v>23</v>
      </c>
      <c r="X8">
        <f t="shared" si="1"/>
        <v>32</v>
      </c>
      <c r="Y8">
        <f t="shared" si="1"/>
        <v>13</v>
      </c>
      <c r="Z8">
        <f t="shared" si="1"/>
        <v>13</v>
      </c>
      <c r="AA8">
        <f t="shared" si="1"/>
        <v>10</v>
      </c>
      <c r="AB8">
        <f t="shared" si="1"/>
        <v>4</v>
      </c>
      <c r="AC8">
        <f t="shared" si="1"/>
        <v>3</v>
      </c>
      <c r="AD8">
        <f t="shared" si="1"/>
        <v>2</v>
      </c>
      <c r="AE8">
        <f t="shared" si="1"/>
        <v>1</v>
      </c>
      <c r="AF8">
        <f t="shared" si="6"/>
        <v>101</v>
      </c>
    </row>
    <row r="9" spans="1:32" x14ac:dyDescent="0.25">
      <c r="A9" t="s">
        <v>11</v>
      </c>
      <c r="B9" t="s">
        <v>13</v>
      </c>
      <c r="C9" s="4">
        <v>2.3473929999999998</v>
      </c>
      <c r="D9" s="4">
        <v>8.2003830000000004</v>
      </c>
      <c r="E9" s="4">
        <v>8.7810360000000003</v>
      </c>
      <c r="F9" s="4">
        <v>14.234038</v>
      </c>
      <c r="G9" s="4">
        <v>29.716318999999999</v>
      </c>
      <c r="H9" s="4">
        <v>13.270637000000001</v>
      </c>
      <c r="I9" s="4">
        <v>12.458900999999999</v>
      </c>
      <c r="J9" s="4">
        <v>8.9227950000000007</v>
      </c>
      <c r="K9" s="4">
        <v>2.0684969999999998</v>
      </c>
      <c r="L9">
        <f t="shared" si="2"/>
        <v>99.999998999999988</v>
      </c>
      <c r="M9" s="1">
        <f t="shared" si="11"/>
        <v>2</v>
      </c>
      <c r="N9" s="1">
        <f t="shared" si="11"/>
        <v>8</v>
      </c>
      <c r="O9" s="1">
        <f t="shared" si="11"/>
        <v>9</v>
      </c>
      <c r="P9" s="1">
        <f t="shared" ref="P9:P17" si="12">ROUND(F9,0)</f>
        <v>14</v>
      </c>
      <c r="Q9" s="1">
        <f>ROUND(G9,0)</f>
        <v>30</v>
      </c>
      <c r="R9" s="1">
        <f t="shared" si="10"/>
        <v>13</v>
      </c>
      <c r="S9" s="2">
        <v>13</v>
      </c>
      <c r="T9" s="1">
        <f t="shared" ref="T9:T23" si="13">ROUND(J9,0)</f>
        <v>9</v>
      </c>
      <c r="U9" s="1">
        <f t="shared" si="7"/>
        <v>2</v>
      </c>
      <c r="V9" s="1">
        <f t="shared" si="4"/>
        <v>100</v>
      </c>
      <c r="W9">
        <f t="shared" si="5"/>
        <v>2</v>
      </c>
      <c r="X9">
        <f t="shared" si="1"/>
        <v>8</v>
      </c>
      <c r="Y9">
        <f t="shared" si="1"/>
        <v>9</v>
      </c>
      <c r="Z9">
        <f t="shared" si="1"/>
        <v>14</v>
      </c>
      <c r="AA9">
        <f t="shared" si="1"/>
        <v>30</v>
      </c>
      <c r="AB9">
        <f t="shared" si="1"/>
        <v>13</v>
      </c>
      <c r="AC9">
        <f t="shared" si="1"/>
        <v>12</v>
      </c>
      <c r="AD9">
        <f t="shared" si="1"/>
        <v>9</v>
      </c>
      <c r="AE9">
        <f t="shared" si="1"/>
        <v>2</v>
      </c>
      <c r="AF9">
        <f t="shared" si="6"/>
        <v>99</v>
      </c>
    </row>
    <row r="10" spans="1:32" x14ac:dyDescent="0.25">
      <c r="A10" t="s">
        <v>11</v>
      </c>
      <c r="B10" t="s">
        <v>14</v>
      </c>
      <c r="C10" s="4">
        <v>0.65658879999999997</v>
      </c>
      <c r="D10" s="4">
        <v>2.1818746999999998</v>
      </c>
      <c r="E10" s="4">
        <v>3.4956491999999999</v>
      </c>
      <c r="F10" s="4">
        <v>7.1751806</v>
      </c>
      <c r="G10" s="4">
        <v>24.323334299999999</v>
      </c>
      <c r="H10" s="4">
        <v>16.744675099999998</v>
      </c>
      <c r="I10" s="4">
        <v>20.057080200000001</v>
      </c>
      <c r="J10" s="4">
        <v>20.174091600000001</v>
      </c>
      <c r="K10" s="4">
        <v>5.1915255</v>
      </c>
      <c r="L10">
        <f t="shared" si="2"/>
        <v>99.999999999999986</v>
      </c>
      <c r="M10" s="1">
        <f t="shared" ref="M10:N14" si="14">ROUND(C10,0)</f>
        <v>1</v>
      </c>
      <c r="N10" s="1">
        <f t="shared" si="14"/>
        <v>2</v>
      </c>
      <c r="O10" s="2">
        <v>4</v>
      </c>
      <c r="P10" s="1">
        <f t="shared" si="12"/>
        <v>7</v>
      </c>
      <c r="Q10" s="1">
        <f>ROUND(G10,0)</f>
        <v>24</v>
      </c>
      <c r="R10" s="1">
        <f t="shared" si="10"/>
        <v>17</v>
      </c>
      <c r="S10" s="1">
        <f t="shared" ref="S10:S23" si="15">ROUND(I10,0)</f>
        <v>20</v>
      </c>
      <c r="T10" s="1">
        <f t="shared" si="13"/>
        <v>20</v>
      </c>
      <c r="U10" s="1">
        <f t="shared" si="7"/>
        <v>5</v>
      </c>
      <c r="V10" s="1">
        <f t="shared" si="4"/>
        <v>100</v>
      </c>
      <c r="W10">
        <f t="shared" si="5"/>
        <v>1</v>
      </c>
      <c r="X10">
        <f t="shared" si="1"/>
        <v>2</v>
      </c>
      <c r="Y10">
        <f t="shared" si="1"/>
        <v>3</v>
      </c>
      <c r="Z10">
        <f t="shared" si="1"/>
        <v>7</v>
      </c>
      <c r="AA10">
        <f t="shared" si="1"/>
        <v>24</v>
      </c>
      <c r="AB10">
        <f t="shared" si="1"/>
        <v>17</v>
      </c>
      <c r="AC10">
        <f t="shared" si="1"/>
        <v>20</v>
      </c>
      <c r="AD10">
        <f t="shared" si="1"/>
        <v>20</v>
      </c>
      <c r="AE10">
        <f t="shared" si="1"/>
        <v>5</v>
      </c>
      <c r="AF10">
        <f t="shared" si="6"/>
        <v>99</v>
      </c>
    </row>
    <row r="11" spans="1:32" x14ac:dyDescent="0.25">
      <c r="A11" t="s">
        <v>11</v>
      </c>
      <c r="B11" t="s">
        <v>15</v>
      </c>
      <c r="C11" s="4">
        <v>0.38120470000000001</v>
      </c>
      <c r="D11" s="4">
        <v>3.6709714999999998</v>
      </c>
      <c r="E11" s="4">
        <v>4.5886684000000004</v>
      </c>
      <c r="F11" s="4">
        <v>9.8039664000000002</v>
      </c>
      <c r="G11" s="4">
        <v>19.524222000000002</v>
      </c>
      <c r="H11" s="4">
        <v>16.023058299999999</v>
      </c>
      <c r="I11" s="4">
        <v>19.835704100000001</v>
      </c>
      <c r="J11" s="4">
        <v>19.846919100000001</v>
      </c>
      <c r="K11" s="4">
        <v>6.3252854999999997</v>
      </c>
      <c r="L11">
        <f t="shared" si="2"/>
        <v>100</v>
      </c>
      <c r="M11" s="1">
        <f t="shared" si="14"/>
        <v>0</v>
      </c>
      <c r="N11" s="1">
        <f t="shared" si="14"/>
        <v>4</v>
      </c>
      <c r="O11" s="1">
        <f>ROUND(E11,0)</f>
        <v>5</v>
      </c>
      <c r="P11" s="1">
        <f t="shared" si="12"/>
        <v>10</v>
      </c>
      <c r="Q11" s="3">
        <v>19</v>
      </c>
      <c r="R11" s="1">
        <f t="shared" si="10"/>
        <v>16</v>
      </c>
      <c r="S11" s="1">
        <f t="shared" si="15"/>
        <v>20</v>
      </c>
      <c r="T11" s="1">
        <f t="shared" si="13"/>
        <v>20</v>
      </c>
      <c r="U11" s="1">
        <f t="shared" si="7"/>
        <v>6</v>
      </c>
      <c r="V11" s="1">
        <f t="shared" si="4"/>
        <v>100</v>
      </c>
      <c r="W11">
        <f t="shared" si="5"/>
        <v>0</v>
      </c>
      <c r="X11">
        <f t="shared" si="1"/>
        <v>4</v>
      </c>
      <c r="Y11">
        <f t="shared" si="1"/>
        <v>5</v>
      </c>
      <c r="Z11">
        <f t="shared" si="1"/>
        <v>10</v>
      </c>
      <c r="AA11">
        <f t="shared" si="1"/>
        <v>20</v>
      </c>
      <c r="AB11">
        <f t="shared" si="1"/>
        <v>16</v>
      </c>
      <c r="AC11">
        <f t="shared" si="1"/>
        <v>20</v>
      </c>
      <c r="AD11">
        <f t="shared" si="1"/>
        <v>20</v>
      </c>
      <c r="AE11">
        <f t="shared" si="1"/>
        <v>6</v>
      </c>
      <c r="AF11">
        <f t="shared" si="6"/>
        <v>101</v>
      </c>
    </row>
    <row r="12" spans="1:32" x14ac:dyDescent="0.25">
      <c r="A12" t="s">
        <v>16</v>
      </c>
      <c r="B12" t="s">
        <v>17</v>
      </c>
      <c r="C12" s="4">
        <v>0.24031279999999999</v>
      </c>
      <c r="D12" s="4">
        <v>1.9249925000000001</v>
      </c>
      <c r="E12" s="4">
        <v>3.5268999999999999</v>
      </c>
      <c r="F12" s="4">
        <v>7.3056545000000002</v>
      </c>
      <c r="G12" s="4">
        <v>14.81297</v>
      </c>
      <c r="H12" s="4">
        <v>15.250726200000001</v>
      </c>
      <c r="I12" s="4">
        <v>23.150373399999999</v>
      </c>
      <c r="J12" s="4">
        <v>24.363412799999999</v>
      </c>
      <c r="K12" s="4">
        <v>9.4246578000000003</v>
      </c>
      <c r="L12">
        <f t="shared" si="2"/>
        <v>100</v>
      </c>
      <c r="M12" s="1">
        <f t="shared" si="14"/>
        <v>0</v>
      </c>
      <c r="N12" s="1">
        <f t="shared" si="14"/>
        <v>2</v>
      </c>
      <c r="O12" s="1">
        <f>ROUND(E12,0)</f>
        <v>4</v>
      </c>
      <c r="P12" s="1">
        <f t="shared" si="12"/>
        <v>7</v>
      </c>
      <c r="Q12" s="1">
        <f t="shared" ref="Q12:Q23" si="16">ROUND(G12,0)</f>
        <v>15</v>
      </c>
      <c r="R12" s="1">
        <f t="shared" si="10"/>
        <v>15</v>
      </c>
      <c r="S12" s="1">
        <f t="shared" si="15"/>
        <v>23</v>
      </c>
      <c r="T12" s="1">
        <f t="shared" si="13"/>
        <v>24</v>
      </c>
      <c r="U12" s="2">
        <v>10</v>
      </c>
      <c r="V12" s="1">
        <f t="shared" si="4"/>
        <v>100</v>
      </c>
      <c r="W12">
        <f t="shared" si="5"/>
        <v>0</v>
      </c>
      <c r="X12">
        <f t="shared" si="1"/>
        <v>2</v>
      </c>
      <c r="Y12">
        <f t="shared" si="1"/>
        <v>4</v>
      </c>
      <c r="Z12">
        <f t="shared" si="1"/>
        <v>7</v>
      </c>
      <c r="AA12">
        <f t="shared" si="1"/>
        <v>15</v>
      </c>
      <c r="AB12">
        <f t="shared" si="1"/>
        <v>15</v>
      </c>
      <c r="AC12">
        <f t="shared" si="1"/>
        <v>23</v>
      </c>
      <c r="AD12">
        <f t="shared" si="1"/>
        <v>24</v>
      </c>
      <c r="AE12">
        <f t="shared" si="1"/>
        <v>9</v>
      </c>
      <c r="AF12">
        <f t="shared" si="6"/>
        <v>99</v>
      </c>
    </row>
    <row r="13" spans="1:32" x14ac:dyDescent="0.25">
      <c r="A13" t="s">
        <v>16</v>
      </c>
      <c r="B13" t="s">
        <v>18</v>
      </c>
      <c r="C13" s="4">
        <v>0</v>
      </c>
      <c r="D13" s="4">
        <v>0.1778188</v>
      </c>
      <c r="E13" s="4">
        <v>0.32841110000000001</v>
      </c>
      <c r="F13" s="4">
        <v>0.74003359999999996</v>
      </c>
      <c r="G13" s="4">
        <v>5.1194724000000003</v>
      </c>
      <c r="H13" s="4">
        <v>9.8388795000000009</v>
      </c>
      <c r="I13" s="4">
        <v>16.338069399999998</v>
      </c>
      <c r="J13" s="4">
        <v>37.937444499999998</v>
      </c>
      <c r="K13" s="4">
        <v>29.519870699999998</v>
      </c>
      <c r="L13">
        <f>SUM(C13:K13)</f>
        <v>100</v>
      </c>
      <c r="M13" s="1">
        <f t="shared" si="14"/>
        <v>0</v>
      </c>
      <c r="N13" s="1">
        <f t="shared" si="14"/>
        <v>0</v>
      </c>
      <c r="O13" s="1">
        <f>ROUND(E13,0)</f>
        <v>0</v>
      </c>
      <c r="P13" s="1">
        <f t="shared" si="12"/>
        <v>1</v>
      </c>
      <c r="Q13" s="1">
        <f t="shared" si="16"/>
        <v>5</v>
      </c>
      <c r="R13" s="1">
        <f t="shared" si="10"/>
        <v>10</v>
      </c>
      <c r="S13" s="1">
        <f t="shared" si="15"/>
        <v>16</v>
      </c>
      <c r="T13" s="1">
        <f t="shared" si="13"/>
        <v>38</v>
      </c>
      <c r="U13" s="1">
        <f t="shared" ref="U13:U23" si="17">ROUND(K13,0)</f>
        <v>30</v>
      </c>
      <c r="V13" s="1">
        <f t="shared" si="4"/>
        <v>100</v>
      </c>
      <c r="W13">
        <f t="shared" si="5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5</v>
      </c>
      <c r="AB13">
        <f t="shared" si="1"/>
        <v>10</v>
      </c>
      <c r="AC13">
        <f t="shared" si="1"/>
        <v>16</v>
      </c>
      <c r="AD13">
        <f t="shared" si="1"/>
        <v>38</v>
      </c>
      <c r="AE13">
        <f t="shared" si="1"/>
        <v>30</v>
      </c>
      <c r="AF13">
        <f t="shared" si="6"/>
        <v>100</v>
      </c>
    </row>
    <row r="14" spans="1:32" x14ac:dyDescent="0.25">
      <c r="A14" t="s">
        <v>16</v>
      </c>
      <c r="B14" t="s">
        <v>19</v>
      </c>
      <c r="C14" s="4">
        <v>0.12171319999999999</v>
      </c>
      <c r="D14" s="4">
        <v>1.7563286</v>
      </c>
      <c r="E14" s="4">
        <v>3.2410793</v>
      </c>
      <c r="F14" s="4">
        <v>7.2795924000000003</v>
      </c>
      <c r="G14" s="4">
        <v>16.7048147</v>
      </c>
      <c r="H14" s="4">
        <v>19.075674500000002</v>
      </c>
      <c r="I14" s="4">
        <v>20.101346599999999</v>
      </c>
      <c r="J14" s="4">
        <v>22.623329399999999</v>
      </c>
      <c r="K14" s="4">
        <v>9.0961213000000001</v>
      </c>
      <c r="L14">
        <f t="shared" si="2"/>
        <v>100</v>
      </c>
      <c r="M14" s="1">
        <f t="shared" si="14"/>
        <v>0</v>
      </c>
      <c r="N14" s="1">
        <f t="shared" si="14"/>
        <v>2</v>
      </c>
      <c r="O14" s="1">
        <f>ROUND(E14,0)</f>
        <v>3</v>
      </c>
      <c r="P14" s="1">
        <f t="shared" si="12"/>
        <v>7</v>
      </c>
      <c r="Q14" s="1">
        <f t="shared" si="16"/>
        <v>17</v>
      </c>
      <c r="R14" s="1">
        <f t="shared" si="10"/>
        <v>19</v>
      </c>
      <c r="S14" s="1">
        <f t="shared" si="15"/>
        <v>20</v>
      </c>
      <c r="T14" s="1">
        <f t="shared" si="13"/>
        <v>23</v>
      </c>
      <c r="U14" s="1">
        <f t="shared" si="17"/>
        <v>9</v>
      </c>
      <c r="V14" s="1">
        <f t="shared" si="4"/>
        <v>100</v>
      </c>
      <c r="W14">
        <f t="shared" si="5"/>
        <v>0</v>
      </c>
      <c r="X14">
        <f t="shared" si="1"/>
        <v>2</v>
      </c>
      <c r="Y14">
        <f t="shared" si="1"/>
        <v>3</v>
      </c>
      <c r="Z14">
        <f t="shared" si="1"/>
        <v>7</v>
      </c>
      <c r="AA14">
        <f t="shared" si="1"/>
        <v>17</v>
      </c>
      <c r="AB14">
        <f t="shared" si="1"/>
        <v>19</v>
      </c>
      <c r="AC14">
        <f t="shared" si="1"/>
        <v>20</v>
      </c>
      <c r="AD14">
        <f t="shared" si="1"/>
        <v>23</v>
      </c>
      <c r="AE14">
        <f t="shared" si="1"/>
        <v>9</v>
      </c>
      <c r="AF14">
        <f t="shared" si="6"/>
        <v>100</v>
      </c>
    </row>
    <row r="15" spans="1:32" x14ac:dyDescent="0.25">
      <c r="A15" t="s">
        <v>16</v>
      </c>
      <c r="B15" t="s">
        <v>20</v>
      </c>
      <c r="C15" s="4">
        <v>3.956726E-2</v>
      </c>
      <c r="D15" s="4">
        <v>3.4378661899999998</v>
      </c>
      <c r="E15" s="4">
        <v>4.0913084599999996</v>
      </c>
      <c r="F15" s="4">
        <v>9.3214974799999997</v>
      </c>
      <c r="G15" s="4">
        <v>19.061015829999999</v>
      </c>
      <c r="H15" s="4">
        <v>15.74746599</v>
      </c>
      <c r="I15" s="4">
        <v>19.992885640000001</v>
      </c>
      <c r="J15" s="4">
        <v>20.157678499999999</v>
      </c>
      <c r="K15" s="4">
        <v>8.1507146400000003</v>
      </c>
      <c r="L15">
        <f t="shared" si="2"/>
        <v>99.999999990000006</v>
      </c>
      <c r="M15" s="1">
        <f t="shared" ref="M15:M23" si="18">ROUND(C15,0)</f>
        <v>0</v>
      </c>
      <c r="N15" s="2">
        <v>4</v>
      </c>
      <c r="O15" s="1">
        <f>ROUND(E15,0)</f>
        <v>4</v>
      </c>
      <c r="P15" s="1">
        <f t="shared" si="12"/>
        <v>9</v>
      </c>
      <c r="Q15" s="1">
        <f t="shared" si="16"/>
        <v>19</v>
      </c>
      <c r="R15" s="1">
        <f t="shared" si="10"/>
        <v>16</v>
      </c>
      <c r="S15" s="1">
        <f t="shared" si="15"/>
        <v>20</v>
      </c>
      <c r="T15" s="1">
        <f t="shared" si="13"/>
        <v>20</v>
      </c>
      <c r="U15" s="1">
        <f t="shared" si="17"/>
        <v>8</v>
      </c>
      <c r="V15" s="1">
        <f t="shared" si="4"/>
        <v>100</v>
      </c>
      <c r="W15">
        <f t="shared" si="5"/>
        <v>0</v>
      </c>
      <c r="X15">
        <f t="shared" si="1"/>
        <v>3</v>
      </c>
      <c r="Y15">
        <f t="shared" si="1"/>
        <v>4</v>
      </c>
      <c r="Z15">
        <f t="shared" si="1"/>
        <v>9</v>
      </c>
      <c r="AA15">
        <f t="shared" si="1"/>
        <v>19</v>
      </c>
      <c r="AB15">
        <f t="shared" si="1"/>
        <v>16</v>
      </c>
      <c r="AC15">
        <f t="shared" si="1"/>
        <v>20</v>
      </c>
      <c r="AD15">
        <f t="shared" si="1"/>
        <v>20</v>
      </c>
      <c r="AE15">
        <f t="shared" si="1"/>
        <v>8</v>
      </c>
      <c r="AF15">
        <f t="shared" si="6"/>
        <v>99</v>
      </c>
    </row>
    <row r="16" spans="1:32" x14ac:dyDescent="0.25">
      <c r="A16" t="s">
        <v>16</v>
      </c>
      <c r="B16" t="s">
        <v>21</v>
      </c>
      <c r="C16" s="4">
        <v>0.13157140000000001</v>
      </c>
      <c r="D16" s="4">
        <v>0.29723280000000002</v>
      </c>
      <c r="E16" s="4">
        <v>1.6005041</v>
      </c>
      <c r="F16" s="4">
        <v>3.7592021999999998</v>
      </c>
      <c r="G16" s="4">
        <v>15.6475849</v>
      </c>
      <c r="H16" s="4">
        <v>17.063242599999999</v>
      </c>
      <c r="I16" s="4">
        <v>25.616728299999998</v>
      </c>
      <c r="J16" s="4">
        <v>26.282980299999998</v>
      </c>
      <c r="K16" s="4">
        <v>9.6009533999999999</v>
      </c>
      <c r="L16">
        <f t="shared" si="2"/>
        <v>99.999999999999986</v>
      </c>
      <c r="M16" s="1">
        <f t="shared" si="18"/>
        <v>0</v>
      </c>
      <c r="N16" s="1">
        <f t="shared" ref="N16:N23" si="19">ROUND(D16,0)</f>
        <v>0</v>
      </c>
      <c r="O16" s="3">
        <v>1</v>
      </c>
      <c r="P16" s="1">
        <f t="shared" si="12"/>
        <v>4</v>
      </c>
      <c r="Q16" s="1">
        <f t="shared" si="16"/>
        <v>16</v>
      </c>
      <c r="R16" s="1">
        <f t="shared" si="10"/>
        <v>17</v>
      </c>
      <c r="S16" s="1">
        <f t="shared" si="15"/>
        <v>26</v>
      </c>
      <c r="T16" s="1">
        <f t="shared" si="13"/>
        <v>26</v>
      </c>
      <c r="U16" s="1">
        <f t="shared" si="17"/>
        <v>10</v>
      </c>
      <c r="V16" s="1">
        <f t="shared" si="4"/>
        <v>100</v>
      </c>
      <c r="W16">
        <f t="shared" si="5"/>
        <v>0</v>
      </c>
      <c r="X16">
        <f t="shared" si="1"/>
        <v>0</v>
      </c>
      <c r="Y16">
        <f t="shared" si="1"/>
        <v>2</v>
      </c>
      <c r="Z16">
        <f t="shared" si="1"/>
        <v>4</v>
      </c>
      <c r="AA16">
        <f t="shared" si="1"/>
        <v>16</v>
      </c>
      <c r="AB16">
        <f t="shared" si="1"/>
        <v>17</v>
      </c>
      <c r="AC16">
        <f t="shared" si="1"/>
        <v>26</v>
      </c>
      <c r="AD16">
        <f t="shared" si="1"/>
        <v>26</v>
      </c>
      <c r="AE16">
        <f t="shared" si="1"/>
        <v>10</v>
      </c>
      <c r="AF16">
        <f t="shared" si="6"/>
        <v>101</v>
      </c>
    </row>
    <row r="17" spans="1:32" x14ac:dyDescent="0.25">
      <c r="A17" t="s">
        <v>16</v>
      </c>
      <c r="B17" t="s">
        <v>22</v>
      </c>
      <c r="C17" s="4">
        <v>7.1814550000000005E-2</v>
      </c>
      <c r="D17" s="4">
        <v>0.30854313999999999</v>
      </c>
      <c r="E17" s="4">
        <v>0.98099252000000003</v>
      </c>
      <c r="F17" s="4">
        <v>1.6680911300000001</v>
      </c>
      <c r="G17" s="4">
        <v>7.1882770100000002</v>
      </c>
      <c r="H17" s="4">
        <v>13.052776830000001</v>
      </c>
      <c r="I17" s="4">
        <v>19.470854339999999</v>
      </c>
      <c r="J17" s="4">
        <v>34.719344630000002</v>
      </c>
      <c r="K17" s="4">
        <v>22.539305850000002</v>
      </c>
      <c r="L17">
        <f t="shared" si="2"/>
        <v>100</v>
      </c>
      <c r="M17" s="1">
        <f t="shared" si="18"/>
        <v>0</v>
      </c>
      <c r="N17" s="1">
        <f t="shared" si="19"/>
        <v>0</v>
      </c>
      <c r="O17" s="1">
        <f>ROUND(E17,0)</f>
        <v>1</v>
      </c>
      <c r="P17" s="1">
        <f t="shared" si="12"/>
        <v>2</v>
      </c>
      <c r="Q17" s="1">
        <f t="shared" si="16"/>
        <v>7</v>
      </c>
      <c r="R17" s="1">
        <f t="shared" si="10"/>
        <v>13</v>
      </c>
      <c r="S17" s="1">
        <f t="shared" si="15"/>
        <v>19</v>
      </c>
      <c r="T17" s="1">
        <f t="shared" si="13"/>
        <v>35</v>
      </c>
      <c r="U17" s="1">
        <f t="shared" si="17"/>
        <v>23</v>
      </c>
      <c r="V17" s="1">
        <f t="shared" si="4"/>
        <v>100</v>
      </c>
      <c r="W17">
        <f t="shared" si="5"/>
        <v>0</v>
      </c>
      <c r="X17">
        <f t="shared" si="1"/>
        <v>0</v>
      </c>
      <c r="Y17">
        <f t="shared" si="1"/>
        <v>1</v>
      </c>
      <c r="Z17">
        <f t="shared" si="1"/>
        <v>2</v>
      </c>
      <c r="AA17">
        <f t="shared" si="1"/>
        <v>7</v>
      </c>
      <c r="AB17">
        <f t="shared" si="1"/>
        <v>13</v>
      </c>
      <c r="AC17">
        <f t="shared" si="1"/>
        <v>19</v>
      </c>
      <c r="AD17">
        <f t="shared" si="1"/>
        <v>35</v>
      </c>
      <c r="AE17">
        <f t="shared" si="1"/>
        <v>23</v>
      </c>
      <c r="AF17">
        <f t="shared" si="6"/>
        <v>100</v>
      </c>
    </row>
    <row r="18" spans="1:32" x14ac:dyDescent="0.25">
      <c r="A18" t="s">
        <v>23</v>
      </c>
      <c r="B18" t="s">
        <v>24</v>
      </c>
      <c r="C18" s="4">
        <v>6.309901</v>
      </c>
      <c r="D18" s="4">
        <v>9.9021950000000007</v>
      </c>
      <c r="E18" s="4">
        <v>8.0382899999999999</v>
      </c>
      <c r="F18" s="4">
        <v>12.329978000000001</v>
      </c>
      <c r="G18" s="4">
        <v>21.129214999999999</v>
      </c>
      <c r="H18" s="4">
        <v>12.156205</v>
      </c>
      <c r="I18" s="4">
        <v>15.14925</v>
      </c>
      <c r="J18" s="4">
        <v>12.219735</v>
      </c>
      <c r="K18" s="4">
        <v>2.765231</v>
      </c>
      <c r="L18">
        <f t="shared" si="2"/>
        <v>100</v>
      </c>
      <c r="M18" s="1">
        <f t="shared" si="18"/>
        <v>6</v>
      </c>
      <c r="N18" s="1">
        <f t="shared" si="19"/>
        <v>10</v>
      </c>
      <c r="O18" s="1">
        <f>ROUND(E18,0)</f>
        <v>8</v>
      </c>
      <c r="P18" s="2">
        <v>13</v>
      </c>
      <c r="Q18" s="1">
        <f t="shared" si="16"/>
        <v>21</v>
      </c>
      <c r="R18" s="1">
        <f t="shared" si="10"/>
        <v>12</v>
      </c>
      <c r="S18" s="1">
        <f t="shared" si="15"/>
        <v>15</v>
      </c>
      <c r="T18" s="1">
        <f t="shared" si="13"/>
        <v>12</v>
      </c>
      <c r="U18" s="1">
        <f t="shared" si="17"/>
        <v>3</v>
      </c>
      <c r="V18" s="1">
        <f t="shared" si="4"/>
        <v>100</v>
      </c>
      <c r="W18">
        <f t="shared" si="5"/>
        <v>6</v>
      </c>
      <c r="X18">
        <f t="shared" si="1"/>
        <v>10</v>
      </c>
      <c r="Y18">
        <f t="shared" si="1"/>
        <v>8</v>
      </c>
      <c r="Z18">
        <f t="shared" si="1"/>
        <v>12</v>
      </c>
      <c r="AA18">
        <f t="shared" si="1"/>
        <v>21</v>
      </c>
      <c r="AB18">
        <f t="shared" si="1"/>
        <v>12</v>
      </c>
      <c r="AC18">
        <f t="shared" si="1"/>
        <v>15</v>
      </c>
      <c r="AD18">
        <f t="shared" si="1"/>
        <v>12</v>
      </c>
      <c r="AE18">
        <f t="shared" si="1"/>
        <v>3</v>
      </c>
      <c r="AF18">
        <f t="shared" si="6"/>
        <v>99</v>
      </c>
    </row>
    <row r="19" spans="1:32" x14ac:dyDescent="0.25">
      <c r="A19" t="s">
        <v>23</v>
      </c>
      <c r="B19" t="s">
        <v>25</v>
      </c>
      <c r="C19" s="4">
        <v>3.83412</v>
      </c>
      <c r="D19" s="4">
        <v>13.891932000000001</v>
      </c>
      <c r="E19" s="4">
        <v>11.418357</v>
      </c>
      <c r="F19" s="4">
        <v>12.318421000000001</v>
      </c>
      <c r="G19" s="4">
        <v>19.179812999999999</v>
      </c>
      <c r="H19" s="4">
        <v>10.695040000000001</v>
      </c>
      <c r="I19" s="4">
        <v>13.269413</v>
      </c>
      <c r="J19" s="4">
        <v>11.1839</v>
      </c>
      <c r="K19" s="4">
        <v>4.2090050000000003</v>
      </c>
      <c r="L19">
        <f t="shared" si="2"/>
        <v>100.000001</v>
      </c>
      <c r="M19" s="1">
        <f t="shared" si="18"/>
        <v>4</v>
      </c>
      <c r="N19" s="1">
        <f t="shared" si="19"/>
        <v>14</v>
      </c>
      <c r="O19" s="2">
        <v>12</v>
      </c>
      <c r="P19" s="1">
        <f>ROUND(F19,0)</f>
        <v>12</v>
      </c>
      <c r="Q19" s="1">
        <f t="shared" si="16"/>
        <v>19</v>
      </c>
      <c r="R19" s="1">
        <f t="shared" si="10"/>
        <v>11</v>
      </c>
      <c r="S19" s="1">
        <f t="shared" si="15"/>
        <v>13</v>
      </c>
      <c r="T19" s="1">
        <f t="shared" si="13"/>
        <v>11</v>
      </c>
      <c r="U19" s="1">
        <f t="shared" si="17"/>
        <v>4</v>
      </c>
      <c r="V19" s="1">
        <f t="shared" si="4"/>
        <v>100</v>
      </c>
      <c r="W19">
        <f t="shared" si="5"/>
        <v>4</v>
      </c>
      <c r="X19">
        <f t="shared" si="5"/>
        <v>14</v>
      </c>
      <c r="Y19">
        <f t="shared" si="5"/>
        <v>11</v>
      </c>
      <c r="Z19">
        <f t="shared" si="5"/>
        <v>12</v>
      </c>
      <c r="AA19">
        <f t="shared" si="5"/>
        <v>19</v>
      </c>
      <c r="AB19">
        <f t="shared" si="5"/>
        <v>11</v>
      </c>
      <c r="AC19">
        <f t="shared" si="5"/>
        <v>13</v>
      </c>
      <c r="AD19">
        <f t="shared" si="5"/>
        <v>11</v>
      </c>
      <c r="AE19">
        <f t="shared" si="5"/>
        <v>4</v>
      </c>
      <c r="AF19">
        <f t="shared" si="6"/>
        <v>99</v>
      </c>
    </row>
    <row r="20" spans="1:32" x14ac:dyDescent="0.25">
      <c r="A20" t="s">
        <v>23</v>
      </c>
      <c r="B20" t="s">
        <v>26</v>
      </c>
      <c r="C20" s="4">
        <v>2.132206</v>
      </c>
      <c r="D20" s="4">
        <v>6.1889099999999999</v>
      </c>
      <c r="E20" s="4">
        <v>6.3281790000000004</v>
      </c>
      <c r="F20" s="4">
        <v>9.1742179999999998</v>
      </c>
      <c r="G20" s="4">
        <v>14.957125</v>
      </c>
      <c r="H20" s="4">
        <v>12.99844</v>
      </c>
      <c r="I20" s="4">
        <v>16.601603000000001</v>
      </c>
      <c r="J20" s="4">
        <v>20.964223</v>
      </c>
      <c r="K20" s="4">
        <v>10.655094999999999</v>
      </c>
      <c r="L20">
        <f t="shared" si="2"/>
        <v>99.999999000000003</v>
      </c>
      <c r="M20" s="1">
        <f t="shared" si="18"/>
        <v>2</v>
      </c>
      <c r="N20" s="1">
        <f t="shared" si="19"/>
        <v>6</v>
      </c>
      <c r="O20" s="1">
        <f>ROUND(E20,0)</f>
        <v>6</v>
      </c>
      <c r="P20" s="1">
        <f>ROUND(F20,0)</f>
        <v>9</v>
      </c>
      <c r="Q20" s="1">
        <f t="shared" si="16"/>
        <v>15</v>
      </c>
      <c r="R20" s="1">
        <f t="shared" si="10"/>
        <v>13</v>
      </c>
      <c r="S20" s="1">
        <f t="shared" si="15"/>
        <v>17</v>
      </c>
      <c r="T20" s="1">
        <f t="shared" si="13"/>
        <v>21</v>
      </c>
      <c r="U20" s="1">
        <f t="shared" si="17"/>
        <v>11</v>
      </c>
      <c r="V20" s="1">
        <f t="shared" si="4"/>
        <v>100</v>
      </c>
      <c r="W20">
        <f t="shared" si="5"/>
        <v>2</v>
      </c>
      <c r="X20">
        <f t="shared" si="5"/>
        <v>6</v>
      </c>
      <c r="Y20">
        <f t="shared" si="5"/>
        <v>6</v>
      </c>
      <c r="Z20">
        <f t="shared" si="5"/>
        <v>9</v>
      </c>
      <c r="AA20">
        <f t="shared" si="5"/>
        <v>15</v>
      </c>
      <c r="AB20">
        <f t="shared" si="5"/>
        <v>13</v>
      </c>
      <c r="AC20">
        <f t="shared" si="5"/>
        <v>17</v>
      </c>
      <c r="AD20">
        <f t="shared" si="5"/>
        <v>21</v>
      </c>
      <c r="AE20">
        <f t="shared" si="5"/>
        <v>11</v>
      </c>
      <c r="AF20">
        <f t="shared" si="6"/>
        <v>100</v>
      </c>
    </row>
    <row r="21" spans="1:32" x14ac:dyDescent="0.25">
      <c r="A21" t="s">
        <v>23</v>
      </c>
      <c r="B21" t="s">
        <v>27</v>
      </c>
      <c r="C21" s="4">
        <v>2.7847430000000002</v>
      </c>
      <c r="D21" s="4">
        <v>7.8447789999999999</v>
      </c>
      <c r="E21" s="4">
        <v>7.7200230000000003</v>
      </c>
      <c r="F21" s="4">
        <v>13.127487</v>
      </c>
      <c r="G21" s="4">
        <v>21.807929000000001</v>
      </c>
      <c r="H21" s="4">
        <v>14.485232</v>
      </c>
      <c r="I21" s="4">
        <v>15.273567999999999</v>
      </c>
      <c r="J21" s="4">
        <v>13.5366</v>
      </c>
      <c r="K21" s="4">
        <v>3.4196399999999998</v>
      </c>
      <c r="L21">
        <f t="shared" si="2"/>
        <v>100.00000100000001</v>
      </c>
      <c r="M21" s="1">
        <f t="shared" si="18"/>
        <v>3</v>
      </c>
      <c r="N21" s="1">
        <f t="shared" si="19"/>
        <v>8</v>
      </c>
      <c r="O21" s="1">
        <f>ROUND(E21,0)</f>
        <v>8</v>
      </c>
      <c r="P21" s="1">
        <f>ROUND(F21,0)</f>
        <v>13</v>
      </c>
      <c r="Q21" s="1">
        <f t="shared" si="16"/>
        <v>22</v>
      </c>
      <c r="R21" s="1">
        <f t="shared" si="10"/>
        <v>14</v>
      </c>
      <c r="S21" s="1">
        <f t="shared" si="15"/>
        <v>15</v>
      </c>
      <c r="T21" s="1">
        <f t="shared" si="13"/>
        <v>14</v>
      </c>
      <c r="U21" s="1">
        <f t="shared" si="17"/>
        <v>3</v>
      </c>
      <c r="V21" s="1">
        <f t="shared" si="4"/>
        <v>100</v>
      </c>
      <c r="W21">
        <f t="shared" si="5"/>
        <v>3</v>
      </c>
      <c r="X21">
        <f t="shared" si="5"/>
        <v>8</v>
      </c>
      <c r="Y21">
        <f t="shared" si="5"/>
        <v>8</v>
      </c>
      <c r="Z21">
        <f t="shared" si="5"/>
        <v>13</v>
      </c>
      <c r="AA21">
        <f t="shared" si="5"/>
        <v>22</v>
      </c>
      <c r="AB21">
        <f t="shared" si="5"/>
        <v>14</v>
      </c>
      <c r="AC21">
        <f t="shared" si="5"/>
        <v>15</v>
      </c>
      <c r="AD21">
        <f t="shared" si="5"/>
        <v>14</v>
      </c>
      <c r="AE21">
        <f t="shared" si="5"/>
        <v>3</v>
      </c>
      <c r="AF21">
        <f t="shared" si="6"/>
        <v>100</v>
      </c>
    </row>
    <row r="22" spans="1:32" x14ac:dyDescent="0.25">
      <c r="A22" t="s">
        <v>23</v>
      </c>
      <c r="B22" t="s">
        <v>28</v>
      </c>
      <c r="C22" s="4">
        <v>0.33698440000000002</v>
      </c>
      <c r="D22" s="4">
        <v>1.7331072000000001</v>
      </c>
      <c r="E22" s="4">
        <v>2.4924208999999999</v>
      </c>
      <c r="F22" s="4">
        <v>6.9291133</v>
      </c>
      <c r="G22" s="4">
        <v>18.8214644</v>
      </c>
      <c r="H22" s="4">
        <v>15.687295900000001</v>
      </c>
      <c r="I22" s="4">
        <v>21.499423100000001</v>
      </c>
      <c r="J22" s="4">
        <v>24.8770922</v>
      </c>
      <c r="K22" s="4">
        <v>7.6230985999999996</v>
      </c>
      <c r="L22">
        <f t="shared" si="2"/>
        <v>100.00000000000001</v>
      </c>
      <c r="M22" s="1">
        <f t="shared" si="18"/>
        <v>0</v>
      </c>
      <c r="N22" s="1">
        <f t="shared" si="19"/>
        <v>2</v>
      </c>
      <c r="O22" s="1">
        <f>ROUND(E22,0)</f>
        <v>2</v>
      </c>
      <c r="P22" s="1">
        <f>ROUND(F22,0)</f>
        <v>7</v>
      </c>
      <c r="Q22" s="1">
        <f t="shared" si="16"/>
        <v>19</v>
      </c>
      <c r="R22" s="1">
        <f t="shared" si="10"/>
        <v>16</v>
      </c>
      <c r="S22" s="1">
        <f t="shared" si="15"/>
        <v>21</v>
      </c>
      <c r="T22" s="1">
        <f t="shared" si="13"/>
        <v>25</v>
      </c>
      <c r="U22" s="1">
        <f t="shared" si="17"/>
        <v>8</v>
      </c>
      <c r="V22" s="1">
        <f t="shared" si="4"/>
        <v>100</v>
      </c>
      <c r="W22">
        <f t="shared" si="5"/>
        <v>0</v>
      </c>
      <c r="X22">
        <f t="shared" si="5"/>
        <v>2</v>
      </c>
      <c r="Y22">
        <f t="shared" si="5"/>
        <v>2</v>
      </c>
      <c r="Z22">
        <f t="shared" si="5"/>
        <v>7</v>
      </c>
      <c r="AA22">
        <f t="shared" si="5"/>
        <v>19</v>
      </c>
      <c r="AB22">
        <f t="shared" si="5"/>
        <v>16</v>
      </c>
      <c r="AC22">
        <f t="shared" si="5"/>
        <v>21</v>
      </c>
      <c r="AD22">
        <f t="shared" si="5"/>
        <v>25</v>
      </c>
      <c r="AE22">
        <f t="shared" si="5"/>
        <v>8</v>
      </c>
      <c r="AF22">
        <f t="shared" si="6"/>
        <v>100</v>
      </c>
    </row>
    <row r="23" spans="1:32" x14ac:dyDescent="0.25">
      <c r="A23" t="s">
        <v>23</v>
      </c>
      <c r="B23" t="s">
        <v>29</v>
      </c>
      <c r="C23" s="4">
        <v>0</v>
      </c>
      <c r="D23" s="4">
        <v>0.59693600000000002</v>
      </c>
      <c r="E23" s="4">
        <v>0.57222810000000002</v>
      </c>
      <c r="F23" s="4">
        <v>1.3205899000000001</v>
      </c>
      <c r="G23" s="4">
        <v>6.6085140999999998</v>
      </c>
      <c r="H23" s="4">
        <v>8.5839975000000006</v>
      </c>
      <c r="I23" s="4">
        <v>17.161074899999999</v>
      </c>
      <c r="J23" s="4">
        <v>33.868975399999997</v>
      </c>
      <c r="K23" s="4">
        <v>31.2876841</v>
      </c>
      <c r="L23">
        <f>SUM(D23:K23)</f>
        <v>100</v>
      </c>
      <c r="M23" s="1">
        <f t="shared" si="18"/>
        <v>0</v>
      </c>
      <c r="N23" s="1">
        <f t="shared" si="19"/>
        <v>1</v>
      </c>
      <c r="O23" s="3">
        <v>0</v>
      </c>
      <c r="P23" s="1">
        <f>ROUND(F23,0)</f>
        <v>1</v>
      </c>
      <c r="Q23" s="1">
        <f t="shared" si="16"/>
        <v>7</v>
      </c>
      <c r="R23" s="1">
        <f t="shared" si="10"/>
        <v>9</v>
      </c>
      <c r="S23" s="1">
        <f t="shared" si="15"/>
        <v>17</v>
      </c>
      <c r="T23" s="1">
        <f t="shared" si="13"/>
        <v>34</v>
      </c>
      <c r="U23" s="1">
        <f t="shared" si="17"/>
        <v>31</v>
      </c>
      <c r="V23" s="1">
        <f t="shared" si="4"/>
        <v>100</v>
      </c>
      <c r="W23">
        <f t="shared" si="5"/>
        <v>0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7</v>
      </c>
      <c r="AB23">
        <f t="shared" si="5"/>
        <v>9</v>
      </c>
      <c r="AC23">
        <f t="shared" si="5"/>
        <v>17</v>
      </c>
      <c r="AD23">
        <f t="shared" si="5"/>
        <v>34</v>
      </c>
      <c r="AE23">
        <f t="shared" si="5"/>
        <v>31</v>
      </c>
      <c r="AF23">
        <f t="shared" si="6"/>
        <v>101</v>
      </c>
    </row>
    <row r="24" spans="1:32" x14ac:dyDescent="0.25">
      <c r="B24" t="s">
        <v>30</v>
      </c>
      <c r="C24">
        <f t="shared" ref="C24:J24" si="20">AVERAGE(C3:C23)</f>
        <v>2.0874644009523808</v>
      </c>
      <c r="D24">
        <f t="shared" si="20"/>
        <v>4.789369649047619</v>
      </c>
      <c r="E24">
        <f t="shared" si="20"/>
        <v>4.1275668552380953</v>
      </c>
      <c r="F24">
        <f t="shared" si="20"/>
        <v>6.9110976685714283</v>
      </c>
      <c r="G24">
        <f t="shared" si="20"/>
        <v>15.21711771857143</v>
      </c>
      <c r="H24">
        <f t="shared" si="20"/>
        <v>13.137929058571425</v>
      </c>
      <c r="I24">
        <f t="shared" si="20"/>
        <v>18.083826983333335</v>
      </c>
      <c r="J24">
        <f t="shared" si="20"/>
        <v>24.107280170952382</v>
      </c>
      <c r="K24">
        <f>AVERAGE(K3:K23)</f>
        <v>11.538347537142855</v>
      </c>
      <c r="L24">
        <f>SUM(C24:K24)</f>
        <v>100.00000004238095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Taylor</dc:creator>
  <cp:lastModifiedBy>ST</cp:lastModifiedBy>
  <dcterms:created xsi:type="dcterms:W3CDTF">2022-07-19T17:00:19Z</dcterms:created>
  <dcterms:modified xsi:type="dcterms:W3CDTF">2023-05-25T15:03:46Z</dcterms:modified>
</cp:coreProperties>
</file>