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บันทึกคุณภาพโคจิ KO" sheetId="1" r:id="rId4"/>
    <sheet state="visible" name="บันทึกคุณภาพTA,Ta-Or-FT" sheetId="2" r:id="rId5"/>
    <sheet state="visible" name="บันทึกคุณภาพโคจิ TAR " sheetId="3" r:id="rId6"/>
    <sheet state="visible" name="บันทึกคุณภาพ LS " sheetId="4" r:id="rId7"/>
  </sheets>
  <definedNames/>
  <calcPr/>
  <extLst>
    <ext uri="GoogleSheetsCustomDataVersion2">
      <go:sheetsCustomData xmlns:go="http://customooxmlschemas.google.com/" r:id="rId8" roundtripDataChecksum="v7/qZG9MYLr0mEEMhOnCpUhDcSxh8tHhOfJjB9uD87Y="/>
    </ext>
  </extLst>
</workbook>
</file>

<file path=xl/sharedStrings.xml><?xml version="1.0" encoding="utf-8"?>
<sst xmlns="http://schemas.openxmlformats.org/spreadsheetml/2006/main" count="530" uniqueCount="75">
  <si>
    <t>ff</t>
  </si>
  <si>
    <t xml:space="preserve">บันทึกคุณภาพการทำโคจิ   FM-QC-38 </t>
  </si>
  <si>
    <t xml:space="preserve">สำหรับข้อมูล % ความชื้น แลt pH ของโคจิ </t>
  </si>
  <si>
    <t>สำหรับข้อมูลน้ำเกลือ</t>
  </si>
  <si>
    <t>Date</t>
  </si>
  <si>
    <t>Batch no</t>
  </si>
  <si>
    <t>Type KoJi</t>
  </si>
  <si>
    <t>Soybean   หลังหนึ่ง</t>
  </si>
  <si>
    <t xml:space="preserve">Heaping </t>
  </si>
  <si>
    <t>De-KoJi</t>
  </si>
  <si>
    <t xml:space="preserve"> Date </t>
  </si>
  <si>
    <t>ตะกอน</t>
  </si>
  <si>
    <t>บ่อ</t>
  </si>
  <si>
    <t>Tank1</t>
  </si>
  <si>
    <t>Tank2</t>
  </si>
  <si>
    <t>อุณหภูมิ</t>
  </si>
  <si>
    <t>Vol</t>
  </si>
  <si>
    <t>%mosture</t>
  </si>
  <si>
    <t>%Moi Average   Soybean  หลังนึ่ง</t>
  </si>
  <si>
    <t>%Moi Average  Heaping</t>
  </si>
  <si>
    <t>pH</t>
  </si>
  <si>
    <t xml:space="preserve">pH Average De-Koji </t>
  </si>
  <si>
    <t xml:space="preserve">%Moi Average De-koJi </t>
  </si>
  <si>
    <t>%NaCl</t>
  </si>
  <si>
    <t xml:space="preserve"> Salo meter บ่อ</t>
  </si>
  <si>
    <t xml:space="preserve"> Salo meter Tank 1 </t>
  </si>
  <si>
    <t xml:space="preserve"> Salo meter Tank 2 </t>
  </si>
  <si>
    <t xml:space="preserve"> Salo meter De-koj</t>
  </si>
  <si>
    <t>%NaCl  brine</t>
  </si>
  <si>
    <r>
      <rPr>
        <rFont val="Angsana New"/>
        <color theme="1"/>
        <sz val="16.0"/>
        <vertAlign val="superscript"/>
      </rPr>
      <t>o</t>
    </r>
    <r>
      <rPr>
        <rFont val="Angsana New"/>
        <color theme="1"/>
        <sz val="16.0"/>
      </rPr>
      <t>C</t>
    </r>
  </si>
  <si>
    <t>Litre</t>
  </si>
  <si>
    <t>ko</t>
  </si>
  <si>
    <t>-</t>
  </si>
  <si>
    <t>08/01/1023</t>
  </si>
  <si>
    <t>/</t>
  </si>
  <si>
    <t>47/12</t>
  </si>
  <si>
    <t>min</t>
  </si>
  <si>
    <t>maz</t>
  </si>
  <si>
    <t>average</t>
  </si>
  <si>
    <t>Tank3</t>
  </si>
  <si>
    <t xml:space="preserve"> Salo meter Tank 3</t>
  </si>
  <si>
    <r>
      <rPr>
        <rFont val="Angsana New"/>
        <b/>
        <color rgb="FF002060"/>
        <sz val="16.0"/>
        <vertAlign val="superscript"/>
      </rPr>
      <t>o</t>
    </r>
    <r>
      <rPr>
        <rFont val="Angsana New"/>
        <b/>
        <color rgb="FF002060"/>
        <sz val="16.0"/>
      </rPr>
      <t>C</t>
    </r>
  </si>
  <si>
    <t>ta</t>
  </si>
  <si>
    <t>ta-or-ft</t>
  </si>
  <si>
    <t>29.04/2023</t>
  </si>
  <si>
    <t>18-09/2566</t>
  </si>
  <si>
    <t>ta-or</t>
  </si>
  <si>
    <r>
      <rPr>
        <rFont val="Angsana New"/>
        <b/>
        <color theme="1"/>
        <sz val="16.0"/>
        <vertAlign val="superscript"/>
      </rPr>
      <t>o</t>
    </r>
    <r>
      <rPr>
        <rFont val="Angsana New"/>
        <b/>
        <color theme="1"/>
        <sz val="16.0"/>
      </rPr>
      <t>C</t>
    </r>
  </si>
  <si>
    <t>tar</t>
  </si>
  <si>
    <t>06/058/2566</t>
  </si>
  <si>
    <t>vol</t>
  </si>
  <si>
    <r>
      <rPr>
        <rFont val="Angsana New"/>
        <b/>
        <color theme="1"/>
        <sz val="16.0"/>
        <vertAlign val="superscript"/>
      </rPr>
      <t>o</t>
    </r>
    <r>
      <rPr>
        <rFont val="Angsana New"/>
        <b/>
        <color theme="1"/>
        <sz val="16.0"/>
      </rPr>
      <t>C</t>
    </r>
  </si>
  <si>
    <t>ls-214</t>
  </si>
  <si>
    <t>LS-R</t>
  </si>
  <si>
    <t>ls-215</t>
  </si>
  <si>
    <t>LS</t>
  </si>
  <si>
    <t>ls-216</t>
  </si>
  <si>
    <t>ls-217</t>
  </si>
  <si>
    <t>LS-OR-FT</t>
  </si>
  <si>
    <t>Ls-218</t>
  </si>
  <si>
    <t>25/42023</t>
  </si>
  <si>
    <t>ls-219</t>
  </si>
  <si>
    <t>ls-220</t>
  </si>
  <si>
    <t>Ls</t>
  </si>
  <si>
    <t>ls-221</t>
  </si>
  <si>
    <t>ls-222</t>
  </si>
  <si>
    <t>ls-223</t>
  </si>
  <si>
    <t>ls-224</t>
  </si>
  <si>
    <t>ls-or-ft</t>
  </si>
  <si>
    <t>ls-225</t>
  </si>
  <si>
    <t>ls-226</t>
  </si>
  <si>
    <t>Ls-oR-ft</t>
  </si>
  <si>
    <t>Ls-227</t>
  </si>
  <si>
    <t>LS-or</t>
  </si>
  <si>
    <t>Ls-228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</si>
</sst>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d/mm"/>
  </numFmts>
  <fonts count="15">
    <font>
      <sz val="11.0"/>
      <color theme="1"/>
      <name val="Tahoma"/>
      <scheme val="minor"/>
    </font>
    <font>
      <sz val="16.0"/>
      <color theme="1"/>
      <name val="Angsana New"/>
    </font>
    <font>
      <sz val="72.0"/>
      <color rgb="FF002060"/>
      <name val="Angsana New"/>
    </font>
    <font>
      <sz val="24.0"/>
      <color rgb="FF002060"/>
      <name val="Angsana New"/>
    </font>
    <font>
      <sz val="16.0"/>
      <color theme="1"/>
      <name val="AngsanaUPC"/>
    </font>
    <font/>
    <font>
      <sz val="14.0"/>
      <color theme="1"/>
      <name val="Angsana New"/>
    </font>
    <font>
      <b/>
      <sz val="14.0"/>
      <color theme="1"/>
      <name val="AngsanaUPC"/>
    </font>
    <font>
      <b/>
      <sz val="72.0"/>
      <color rgb="FF002060"/>
      <name val="AngsanaUPC"/>
    </font>
    <font>
      <b/>
      <sz val="24.0"/>
      <color rgb="FF002060"/>
      <name val="AngsanaUPC"/>
    </font>
    <font>
      <b/>
      <sz val="16.0"/>
      <color rgb="FF002060"/>
      <name val="AngsanaUPC"/>
    </font>
    <font>
      <b/>
      <sz val="16.0"/>
      <color rgb="FF002060"/>
      <name val="Angsana New"/>
    </font>
    <font>
      <b/>
      <sz val="16.0"/>
      <color theme="1"/>
      <name val="Angsana New"/>
    </font>
    <font>
      <b/>
      <sz val="36.0"/>
      <color rgb="FF002060"/>
      <name val="AngsanaUPC"/>
    </font>
    <font>
      <b/>
      <sz val="16.0"/>
      <color theme="1"/>
      <name val="AngsanaUPC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2" fillId="2" fontId="1" numFmtId="0" xfId="0" applyAlignment="1" applyBorder="1" applyFont="1">
      <alignment horizontal="center"/>
    </xf>
    <xf borderId="3" fillId="3" fontId="1" numFmtId="0" xfId="0" applyAlignment="1" applyBorder="1" applyFill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3" fillId="4" fontId="1" numFmtId="0" xfId="0" applyAlignment="1" applyBorder="1" applyFill="1" applyFont="1">
      <alignment horizontal="center"/>
    </xf>
    <xf borderId="6" fillId="3" fontId="1" numFmtId="0" xfId="0" applyAlignment="1" applyBorder="1" applyFont="1">
      <alignment horizontal="center" shrinkToFit="0" wrapText="1"/>
    </xf>
    <xf borderId="2" fillId="3" fontId="1" numFmtId="0" xfId="0" applyAlignment="1" applyBorder="1" applyFont="1">
      <alignment horizontal="center" shrinkToFit="0" wrapText="1"/>
    </xf>
    <xf borderId="7" fillId="3" fontId="1" numFmtId="0" xfId="0" applyAlignment="1" applyBorder="1" applyFont="1">
      <alignment horizontal="center" shrinkToFit="0" wrapText="1"/>
    </xf>
    <xf borderId="8" fillId="0" fontId="5" numFmtId="0" xfId="0" applyBorder="1" applyFont="1"/>
    <xf borderId="9" fillId="0" fontId="5" numFmtId="0" xfId="0" applyBorder="1" applyFont="1"/>
    <xf borderId="2" fillId="5" fontId="1" numFmtId="0" xfId="0" applyAlignment="1" applyBorder="1" applyFill="1" applyFont="1">
      <alignment horizontal="center" shrinkToFit="0" wrapText="1"/>
    </xf>
    <xf borderId="2" fillId="4" fontId="1" numFmtId="0" xfId="0" applyAlignment="1" applyBorder="1" applyFont="1">
      <alignment horizontal="center" shrinkToFit="0" wrapText="1"/>
    </xf>
    <xf borderId="2" fillId="4" fontId="1" numFmtId="0" xfId="0" applyAlignment="1" applyBorder="1" applyFont="1">
      <alignment horizontal="center"/>
    </xf>
    <xf borderId="7" fillId="3" fontId="1" numFmtId="0" xfId="0" applyAlignment="1" applyBorder="1" applyFont="1">
      <alignment horizontal="center"/>
    </xf>
    <xf borderId="2" fillId="2" fontId="6" numFmtId="0" xfId="0" applyAlignment="1" applyBorder="1" applyFont="1">
      <alignment horizontal="center"/>
    </xf>
    <xf borderId="6" fillId="2" fontId="6" numFmtId="164" xfId="0" applyAlignment="1" applyBorder="1" applyFont="1" applyNumberFormat="1">
      <alignment horizontal="center"/>
    </xf>
    <xf borderId="2" fillId="3" fontId="6" numFmtId="0" xfId="0" applyAlignment="1" applyBorder="1" applyFont="1">
      <alignment horizontal="center"/>
    </xf>
    <xf borderId="2" fillId="3" fontId="6" numFmtId="2" xfId="0" applyAlignment="1" applyBorder="1" applyFont="1" applyNumberFormat="1">
      <alignment horizontal="center"/>
    </xf>
    <xf borderId="2" fillId="2" fontId="6" numFmtId="164" xfId="0" applyAlignment="1" applyBorder="1" applyFont="1" applyNumberFormat="1">
      <alignment horizontal="center"/>
    </xf>
    <xf borderId="1" fillId="2" fontId="7" numFmtId="0" xfId="0" applyAlignment="1" applyBorder="1" applyFont="1">
      <alignment horizontal="center"/>
    </xf>
    <xf borderId="1" fillId="2" fontId="7" numFmtId="0" xfId="0" applyBorder="1" applyFont="1"/>
    <xf borderId="2" fillId="2" fontId="6" numFmtId="0" xfId="0" applyAlignment="1" applyBorder="1" applyFont="1">
      <alignment horizontal="center" readingOrder="0"/>
    </xf>
    <xf borderId="6" fillId="2" fontId="6" numFmtId="164" xfId="0" applyAlignment="1" applyBorder="1" applyFont="1" applyNumberFormat="1">
      <alignment horizontal="center" readingOrder="0"/>
    </xf>
    <xf borderId="2" fillId="2" fontId="6" numFmtId="164" xfId="0" applyAlignment="1" applyBorder="1" applyFont="1" applyNumberFormat="1">
      <alignment horizontal="center" readingOrder="0"/>
    </xf>
    <xf borderId="2" fillId="3" fontId="6" numFmtId="2" xfId="0" applyAlignment="1" applyBorder="1" applyFont="1" applyNumberFormat="1">
      <alignment horizontal="center" readingOrder="0"/>
    </xf>
    <xf borderId="6" fillId="2" fontId="6" numFmtId="165" xfId="0" applyAlignment="1" applyBorder="1" applyFont="1" applyNumberFormat="1">
      <alignment horizontal="center" readingOrder="0"/>
    </xf>
    <xf borderId="2" fillId="2" fontId="6" numFmtId="165" xfId="0" applyAlignment="1" applyBorder="1" applyFont="1" applyNumberFormat="1">
      <alignment horizontal="center" readingOrder="0"/>
    </xf>
    <xf borderId="2" fillId="3" fontId="6" numFmtId="0" xfId="0" applyAlignment="1" applyBorder="1" applyFont="1">
      <alignment horizontal="center" readingOrder="0"/>
    </xf>
    <xf borderId="2" fillId="6" fontId="6" numFmtId="0" xfId="0" applyAlignment="1" applyBorder="1" applyFill="1" applyFont="1">
      <alignment horizontal="center" readingOrder="0"/>
    </xf>
    <xf borderId="1" fillId="2" fontId="7" numFmtId="0" xfId="0" applyAlignment="1" applyBorder="1" applyFont="1">
      <alignment readingOrder="0"/>
    </xf>
    <xf borderId="2" fillId="6" fontId="6" numFmtId="165" xfId="0" applyAlignment="1" applyBorder="1" applyFont="1" applyNumberFormat="1">
      <alignment horizontal="center" readingOrder="0"/>
    </xf>
    <xf borderId="2" fillId="6" fontId="6" numFmtId="0" xfId="0" applyAlignment="1" applyBorder="1" applyFont="1">
      <alignment horizontal="center"/>
    </xf>
    <xf borderId="9" fillId="2" fontId="6" numFmtId="165" xfId="0" applyAlignment="1" applyBorder="1" applyFont="1" applyNumberFormat="1">
      <alignment horizontal="center" readingOrder="0"/>
    </xf>
    <xf borderId="2" fillId="2" fontId="6" numFmtId="166" xfId="0" applyAlignment="1" applyBorder="1" applyFont="1" applyNumberFormat="1">
      <alignment horizontal="center" readingOrder="0"/>
    </xf>
    <xf borderId="9" fillId="2" fontId="6" numFmtId="164" xfId="0" applyAlignment="1" applyBorder="1" applyFont="1" applyNumberFormat="1">
      <alignment horizontal="center" readingOrder="0"/>
    </xf>
    <xf borderId="9" fillId="2" fontId="6" numFmtId="0" xfId="0" applyAlignment="1" applyBorder="1" applyFont="1">
      <alignment horizontal="center"/>
    </xf>
    <xf borderId="2" fillId="7" fontId="6" numFmtId="0" xfId="0" applyAlignment="1" applyBorder="1" applyFill="1" applyFont="1">
      <alignment horizontal="center"/>
    </xf>
    <xf borderId="2" fillId="7" fontId="6" numFmtId="2" xfId="0" applyAlignment="1" applyBorder="1" applyFont="1" applyNumberFormat="1">
      <alignment horizontal="center"/>
    </xf>
    <xf borderId="1" fillId="2" fontId="7" numFmtId="2" xfId="0" applyAlignment="1" applyBorder="1" applyFont="1" applyNumberFormat="1">
      <alignment horizontal="center"/>
    </xf>
    <xf borderId="1" fillId="2" fontId="7" numFmtId="2" xfId="0" applyBorder="1" applyFont="1" applyNumberFormat="1"/>
    <xf borderId="1" fillId="2" fontId="4" numFmtId="0" xfId="0" applyAlignment="1" applyBorder="1" applyFont="1">
      <alignment horizontal="center"/>
    </xf>
    <xf borderId="1" fillId="2" fontId="8" numFmtId="0" xfId="0" applyBorder="1" applyFont="1"/>
    <xf borderId="1" fillId="2" fontId="9" numFmtId="0" xfId="0" applyBorder="1" applyFont="1"/>
    <xf borderId="3" fillId="3" fontId="10" numFmtId="0" xfId="0" applyAlignment="1" applyBorder="1" applyFont="1">
      <alignment horizontal="center"/>
    </xf>
    <xf borderId="1" fillId="5" fontId="10" numFmtId="0" xfId="0" applyAlignment="1" applyBorder="1" applyFont="1">
      <alignment horizontal="center"/>
    </xf>
    <xf borderId="10" fillId="4" fontId="10" numFmtId="0" xfId="0" applyAlignment="1" applyBorder="1" applyFont="1">
      <alignment horizontal="center"/>
    </xf>
    <xf borderId="6" fillId="3" fontId="11" numFmtId="0" xfId="0" applyAlignment="1" applyBorder="1" applyFont="1">
      <alignment horizontal="center" shrinkToFit="0" wrapText="1"/>
    </xf>
    <xf borderId="2" fillId="3" fontId="11" numFmtId="0" xfId="0" applyAlignment="1" applyBorder="1" applyFont="1">
      <alignment horizontal="center" shrinkToFit="0" wrapText="1"/>
    </xf>
    <xf borderId="7" fillId="3" fontId="11" numFmtId="0" xfId="0" applyAlignment="1" applyBorder="1" applyFont="1">
      <alignment horizontal="center" shrinkToFit="0" wrapText="1"/>
    </xf>
    <xf borderId="2" fillId="5" fontId="11" numFmtId="0" xfId="0" applyAlignment="1" applyBorder="1" applyFont="1">
      <alignment horizontal="center" shrinkToFit="0" wrapText="1"/>
    </xf>
    <xf borderId="2" fillId="4" fontId="11" numFmtId="0" xfId="0" applyAlignment="1" applyBorder="1" applyFont="1">
      <alignment horizontal="center" shrinkToFit="0" wrapText="1"/>
    </xf>
    <xf borderId="2" fillId="4" fontId="11" numFmtId="0" xfId="0" applyAlignment="1" applyBorder="1" applyFont="1">
      <alignment horizontal="center"/>
    </xf>
    <xf borderId="7" fillId="3" fontId="11" numFmtId="0" xfId="0" applyAlignment="1" applyBorder="1" applyFont="1">
      <alignment horizontal="center"/>
    </xf>
    <xf borderId="2" fillId="2" fontId="7" numFmtId="0" xfId="0" applyAlignment="1" applyBorder="1" applyFont="1">
      <alignment horizontal="center"/>
    </xf>
    <xf borderId="6" fillId="2" fontId="7" numFmtId="164" xfId="0" applyAlignment="1" applyBorder="1" applyFont="1" applyNumberFormat="1">
      <alignment horizontal="center"/>
    </xf>
    <xf borderId="2" fillId="3" fontId="7" numFmtId="0" xfId="0" applyAlignment="1" applyBorder="1" applyFont="1">
      <alignment horizontal="center"/>
    </xf>
    <xf borderId="2" fillId="3" fontId="7" numFmtId="2" xfId="0" applyAlignment="1" applyBorder="1" applyFont="1" applyNumberFormat="1">
      <alignment horizontal="center"/>
    </xf>
    <xf borderId="2" fillId="2" fontId="7" numFmtId="164" xfId="0" applyAlignment="1" applyBorder="1" applyFont="1" applyNumberFormat="1">
      <alignment horizontal="center"/>
    </xf>
    <xf borderId="6" fillId="2" fontId="7" numFmtId="165" xfId="0" applyAlignment="1" applyBorder="1" applyFont="1" applyNumberFormat="1">
      <alignment horizontal="center" readingOrder="0"/>
    </xf>
    <xf borderId="2" fillId="2" fontId="7" numFmtId="0" xfId="0" applyAlignment="1" applyBorder="1" applyFont="1">
      <alignment horizontal="center" readingOrder="0"/>
    </xf>
    <xf borderId="2" fillId="2" fontId="7" numFmtId="165" xfId="0" applyAlignment="1" applyBorder="1" applyFont="1" applyNumberFormat="1">
      <alignment horizontal="center" readingOrder="0"/>
    </xf>
    <xf borderId="6" fillId="2" fontId="7" numFmtId="164" xfId="0" applyAlignment="1" applyBorder="1" applyFont="1" applyNumberFormat="1">
      <alignment horizontal="center" readingOrder="0"/>
    </xf>
    <xf borderId="2" fillId="2" fontId="7" numFmtId="164" xfId="0" applyAlignment="1" applyBorder="1" applyFont="1" applyNumberFormat="1">
      <alignment horizontal="center" readingOrder="0"/>
    </xf>
    <xf borderId="2" fillId="3" fontId="7" numFmtId="2" xfId="0" applyAlignment="1" applyBorder="1" applyFont="1" applyNumberFormat="1">
      <alignment horizontal="center" readingOrder="0"/>
    </xf>
    <xf borderId="2" fillId="3" fontId="7" numFmtId="0" xfId="0" applyAlignment="1" applyBorder="1" applyFont="1">
      <alignment horizontal="center" readingOrder="0"/>
    </xf>
    <xf borderId="2" fillId="7" fontId="7" numFmtId="0" xfId="0" applyAlignment="1" applyBorder="1" applyFont="1">
      <alignment horizontal="center"/>
    </xf>
    <xf borderId="2" fillId="7" fontId="7" numFmtId="2" xfId="0" applyAlignment="1" applyBorder="1" applyFont="1" applyNumberFormat="1">
      <alignment horizontal="center"/>
    </xf>
    <xf borderId="2" fillId="7" fontId="7" numFmtId="164" xfId="0" applyAlignment="1" applyBorder="1" applyFont="1" applyNumberFormat="1">
      <alignment horizontal="center"/>
    </xf>
    <xf borderId="3" fillId="3" fontId="4" numFmtId="0" xfId="0" applyAlignment="1" applyBorder="1" applyFont="1">
      <alignment horizontal="center"/>
    </xf>
    <xf borderId="1" fillId="5" fontId="4" numFmtId="0" xfId="0" applyAlignment="1" applyBorder="1" applyFont="1">
      <alignment horizontal="center"/>
    </xf>
    <xf borderId="10" fillId="4" fontId="4" numFmtId="0" xfId="0" applyAlignment="1" applyBorder="1" applyFont="1">
      <alignment horizontal="center"/>
    </xf>
    <xf borderId="6" fillId="3" fontId="12" numFmtId="0" xfId="0" applyAlignment="1" applyBorder="1" applyFont="1">
      <alignment horizontal="center" shrinkToFit="0" wrapText="1"/>
    </xf>
    <xf borderId="2" fillId="3" fontId="12" numFmtId="0" xfId="0" applyAlignment="1" applyBorder="1" applyFont="1">
      <alignment horizontal="center" shrinkToFit="0" wrapText="1"/>
    </xf>
    <xf borderId="7" fillId="3" fontId="12" numFmtId="0" xfId="0" applyAlignment="1" applyBorder="1" applyFont="1">
      <alignment horizontal="center" shrinkToFit="0" wrapText="1"/>
    </xf>
    <xf borderId="2" fillId="5" fontId="12" numFmtId="0" xfId="0" applyAlignment="1" applyBorder="1" applyFont="1">
      <alignment horizontal="center" shrinkToFit="0" wrapText="1"/>
    </xf>
    <xf borderId="2" fillId="4" fontId="12" numFmtId="0" xfId="0" applyAlignment="1" applyBorder="1" applyFont="1">
      <alignment horizontal="center" shrinkToFit="0" wrapText="1"/>
    </xf>
    <xf borderId="2" fillId="4" fontId="12" numFmtId="0" xfId="0" applyAlignment="1" applyBorder="1" applyFont="1">
      <alignment horizontal="center"/>
    </xf>
    <xf borderId="7" fillId="3" fontId="12" numFmtId="0" xfId="0" applyAlignment="1" applyBorder="1" applyFont="1">
      <alignment horizontal="center"/>
    </xf>
    <xf borderId="6" fillId="2" fontId="7" numFmtId="0" xfId="0" applyAlignment="1" applyBorder="1" applyFont="1">
      <alignment horizontal="center" readingOrder="0"/>
    </xf>
    <xf borderId="6" fillId="2" fontId="7" numFmtId="0" xfId="0" applyAlignment="1" applyBorder="1" applyFont="1">
      <alignment horizontal="center"/>
    </xf>
    <xf borderId="1" fillId="2" fontId="13" numFmtId="0" xfId="0" applyBorder="1" applyFont="1"/>
    <xf borderId="3" fillId="3" fontId="14" numFmtId="0" xfId="0" applyAlignment="1" applyBorder="1" applyFont="1">
      <alignment horizontal="center"/>
    </xf>
    <xf borderId="10" fillId="4" fontId="14" numFmtId="0" xfId="0" applyAlignment="1" applyBorder="1" applyFont="1">
      <alignment horizontal="center"/>
    </xf>
    <xf borderId="2" fillId="4" fontId="12" numFmtId="0" xfId="0" applyAlignment="1" applyBorder="1" applyFont="1">
      <alignment horizontal="center" readingOrder="0" shrinkToFit="0" wrapText="1"/>
    </xf>
    <xf borderId="2" fillId="4" fontId="1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4.0"/>
    <col customWidth="1" min="2" max="2" width="10.38"/>
    <col customWidth="1" min="3" max="3" width="7.88"/>
    <col customWidth="1" min="4" max="4" width="8.0"/>
    <col customWidth="1" min="5" max="7" width="7.88"/>
    <col customWidth="1" min="8" max="9" width="5.25"/>
    <col customWidth="1" min="10" max="10" width="7.88"/>
    <col customWidth="1" min="11" max="12" width="5.0"/>
    <col customWidth="1" min="13" max="13" width="7.88"/>
    <col customWidth="1" min="14" max="15" width="5.75"/>
    <col customWidth="1" min="16" max="16" width="7.38"/>
    <col customWidth="1" min="17" max="17" width="9.75"/>
    <col customWidth="1" min="18" max="18" width="9.13"/>
    <col customWidth="1" min="19" max="19" width="10.5"/>
    <col customWidth="1" min="20" max="21" width="7.5"/>
    <col customWidth="1" min="22" max="23" width="7.88"/>
    <col customWidth="1" min="24" max="25" width="7.0"/>
    <col customWidth="1" min="26" max="26" width="8.88"/>
    <col customWidth="1" min="27" max="27" width="7.88"/>
    <col customWidth="1" min="28" max="28" width="6.88"/>
    <col customWidth="1" min="29" max="29" width="8.0"/>
    <col customWidth="1" min="30" max="35" width="7.88"/>
  </cols>
  <sheetData>
    <row r="1" ht="105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4"/>
      <c r="AG1" s="4"/>
      <c r="AH1" s="4"/>
      <c r="AI1" s="4"/>
    </row>
    <row r="2" ht="23.25" customHeight="1">
      <c r="A2" s="5"/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9" t="s">
        <v>3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8"/>
      <c r="AE2" s="4"/>
      <c r="AF2" s="4"/>
      <c r="AG2" s="4"/>
      <c r="AH2" s="4"/>
      <c r="AI2" s="4"/>
    </row>
    <row r="3" ht="69.75" customHeight="1">
      <c r="A3" s="5"/>
      <c r="B3" s="10" t="s">
        <v>4</v>
      </c>
      <c r="C3" s="11" t="s">
        <v>5</v>
      </c>
      <c r="D3" s="11" t="s">
        <v>6</v>
      </c>
      <c r="E3" s="12" t="s">
        <v>7</v>
      </c>
      <c r="F3" s="13"/>
      <c r="G3" s="14"/>
      <c r="H3" s="12" t="s">
        <v>8</v>
      </c>
      <c r="I3" s="13"/>
      <c r="J3" s="14"/>
      <c r="K3" s="12" t="s">
        <v>9</v>
      </c>
      <c r="L3" s="13"/>
      <c r="M3" s="13"/>
      <c r="N3" s="13"/>
      <c r="O3" s="13"/>
      <c r="P3" s="14"/>
      <c r="Q3" s="15" t="s">
        <v>10</v>
      </c>
      <c r="R3" s="15" t="s">
        <v>11</v>
      </c>
      <c r="S3" s="16" t="s">
        <v>10</v>
      </c>
      <c r="T3" s="17" t="s">
        <v>12</v>
      </c>
      <c r="U3" s="17"/>
      <c r="V3" s="17" t="s">
        <v>13</v>
      </c>
      <c r="W3" s="17"/>
      <c r="X3" s="17" t="s">
        <v>14</v>
      </c>
      <c r="Y3" s="17"/>
      <c r="Z3" s="16" t="s">
        <v>10</v>
      </c>
      <c r="AA3" s="16" t="s">
        <v>9</v>
      </c>
      <c r="AB3" s="16"/>
      <c r="AC3" s="17" t="s">
        <v>15</v>
      </c>
      <c r="AD3" s="16" t="s">
        <v>16</v>
      </c>
      <c r="AE3" s="4"/>
      <c r="AF3" s="4"/>
      <c r="AG3" s="4"/>
      <c r="AH3" s="4"/>
      <c r="AI3" s="4"/>
    </row>
    <row r="4" ht="70.5" customHeight="1">
      <c r="A4" s="5"/>
      <c r="B4" s="10"/>
      <c r="C4" s="11"/>
      <c r="D4" s="11"/>
      <c r="E4" s="18" t="s">
        <v>17</v>
      </c>
      <c r="F4" s="14"/>
      <c r="G4" s="11" t="s">
        <v>18</v>
      </c>
      <c r="H4" s="18" t="s">
        <v>17</v>
      </c>
      <c r="I4" s="14"/>
      <c r="J4" s="11" t="s">
        <v>19</v>
      </c>
      <c r="K4" s="18" t="s">
        <v>20</v>
      </c>
      <c r="L4" s="14"/>
      <c r="M4" s="11" t="s">
        <v>21</v>
      </c>
      <c r="N4" s="18" t="s">
        <v>17</v>
      </c>
      <c r="O4" s="14"/>
      <c r="P4" s="11" t="s">
        <v>22</v>
      </c>
      <c r="Q4" s="15"/>
      <c r="R4" s="15" t="s">
        <v>23</v>
      </c>
      <c r="S4" s="16"/>
      <c r="T4" s="16" t="s">
        <v>24</v>
      </c>
      <c r="U4" s="16" t="s">
        <v>23</v>
      </c>
      <c r="V4" s="16" t="s">
        <v>25</v>
      </c>
      <c r="W4" s="16" t="s">
        <v>23</v>
      </c>
      <c r="X4" s="16" t="s">
        <v>26</v>
      </c>
      <c r="Y4" s="16" t="s">
        <v>23</v>
      </c>
      <c r="Z4" s="16"/>
      <c r="AA4" s="16" t="s">
        <v>27</v>
      </c>
      <c r="AB4" s="16" t="s">
        <v>28</v>
      </c>
      <c r="AC4" s="17" t="s">
        <v>29</v>
      </c>
      <c r="AD4" s="17" t="s">
        <v>30</v>
      </c>
      <c r="AE4" s="4"/>
      <c r="AF4" s="4"/>
      <c r="AG4" s="4"/>
      <c r="AH4" s="4"/>
      <c r="AI4" s="4"/>
    </row>
    <row r="5" ht="23.25" customHeight="1">
      <c r="A5" s="19">
        <v>1.0</v>
      </c>
      <c r="B5" s="20">
        <v>44897.0</v>
      </c>
      <c r="C5" s="19">
        <v>2555.0</v>
      </c>
      <c r="D5" s="19" t="s">
        <v>31</v>
      </c>
      <c r="E5" s="19">
        <v>25.13</v>
      </c>
      <c r="F5" s="19">
        <v>31.07</v>
      </c>
      <c r="G5" s="21">
        <f t="shared" ref="G5:G12" si="1">AVERAGE(E5:F5)</f>
        <v>28.1</v>
      </c>
      <c r="H5" s="19">
        <v>29.63</v>
      </c>
      <c r="I5" s="19">
        <v>29.78</v>
      </c>
      <c r="J5" s="22">
        <f t="shared" ref="J5:J53" si="2">AVERAGE(H5:I5)</f>
        <v>29.705</v>
      </c>
      <c r="K5" s="19">
        <v>5.78</v>
      </c>
      <c r="L5" s="19">
        <v>5.88</v>
      </c>
      <c r="M5" s="22">
        <f t="shared" ref="M5:M112" si="3">AVERAGE(K5:L5)</f>
        <v>5.83</v>
      </c>
      <c r="N5" s="19">
        <v>17.71</v>
      </c>
      <c r="O5" s="19">
        <v>15.65</v>
      </c>
      <c r="P5" s="22">
        <f t="shared" ref="P5:P111" si="4">AVERAGE(N5:O5)</f>
        <v>16.68</v>
      </c>
      <c r="Q5" s="19"/>
      <c r="R5" s="19"/>
      <c r="S5" s="23">
        <v>44897.0</v>
      </c>
      <c r="T5" s="19">
        <v>26.4</v>
      </c>
      <c r="U5" s="19">
        <v>31.45</v>
      </c>
      <c r="V5" s="19">
        <v>20.2</v>
      </c>
      <c r="W5" s="19">
        <v>23.11</v>
      </c>
      <c r="X5" s="19">
        <v>20.2</v>
      </c>
      <c r="Y5" s="19">
        <v>23.11</v>
      </c>
      <c r="Z5" s="23">
        <v>44898.0</v>
      </c>
      <c r="AA5" s="19">
        <v>20.2</v>
      </c>
      <c r="AB5" s="19">
        <v>23.11</v>
      </c>
      <c r="AC5" s="19">
        <v>25.8</v>
      </c>
      <c r="AD5" s="19"/>
      <c r="AE5" s="24"/>
      <c r="AF5" s="25"/>
      <c r="AG5" s="25"/>
      <c r="AH5" s="25"/>
      <c r="AI5" s="25"/>
    </row>
    <row r="6" ht="23.25" customHeight="1">
      <c r="A6" s="19">
        <v>2.0</v>
      </c>
      <c r="B6" s="20">
        <v>44901.0</v>
      </c>
      <c r="C6" s="19">
        <v>2556.0</v>
      </c>
      <c r="D6" s="19" t="s">
        <v>31</v>
      </c>
      <c r="E6" s="19">
        <v>28.41</v>
      </c>
      <c r="F6" s="19">
        <v>31.19</v>
      </c>
      <c r="G6" s="21">
        <f t="shared" si="1"/>
        <v>29.8</v>
      </c>
      <c r="H6" s="19">
        <v>26.9</v>
      </c>
      <c r="I6" s="19">
        <v>24.88</v>
      </c>
      <c r="J6" s="22">
        <f t="shared" si="2"/>
        <v>25.89</v>
      </c>
      <c r="K6" s="19">
        <v>5.97</v>
      </c>
      <c r="L6" s="19">
        <v>5.94</v>
      </c>
      <c r="M6" s="22">
        <f t="shared" si="3"/>
        <v>5.955</v>
      </c>
      <c r="N6" s="19">
        <v>17.03</v>
      </c>
      <c r="O6" s="19">
        <v>17.93</v>
      </c>
      <c r="P6" s="22">
        <f t="shared" si="4"/>
        <v>17.48</v>
      </c>
      <c r="Q6" s="23"/>
      <c r="R6" s="19"/>
      <c r="S6" s="23">
        <v>44902.0</v>
      </c>
      <c r="T6" s="19">
        <v>26.4</v>
      </c>
      <c r="U6" s="19">
        <v>31.45</v>
      </c>
      <c r="V6" s="19">
        <v>20.2</v>
      </c>
      <c r="W6" s="19">
        <v>23.11</v>
      </c>
      <c r="X6" s="19">
        <v>20.2</v>
      </c>
      <c r="Y6" s="19">
        <v>23.11</v>
      </c>
      <c r="Z6" s="23">
        <v>44903.0</v>
      </c>
      <c r="AA6" s="19">
        <v>20.2</v>
      </c>
      <c r="AB6" s="19">
        <v>23.11</v>
      </c>
      <c r="AC6" s="19">
        <v>24.1</v>
      </c>
      <c r="AD6" s="19"/>
      <c r="AE6" s="24"/>
      <c r="AF6" s="25"/>
      <c r="AG6" s="25"/>
      <c r="AH6" s="25"/>
      <c r="AI6" s="25"/>
    </row>
    <row r="7" ht="23.25" customHeight="1">
      <c r="A7" s="19">
        <v>3.0</v>
      </c>
      <c r="B7" s="20">
        <v>44902.0</v>
      </c>
      <c r="C7" s="19">
        <v>2557.0</v>
      </c>
      <c r="D7" s="19" t="s">
        <v>31</v>
      </c>
      <c r="E7" s="19">
        <v>30.14</v>
      </c>
      <c r="F7" s="19">
        <v>34.22</v>
      </c>
      <c r="G7" s="21">
        <f t="shared" si="1"/>
        <v>32.18</v>
      </c>
      <c r="H7" s="19">
        <v>26.67</v>
      </c>
      <c r="I7" s="19">
        <v>28.77</v>
      </c>
      <c r="J7" s="22">
        <f t="shared" si="2"/>
        <v>27.72</v>
      </c>
      <c r="K7" s="19">
        <v>6.26</v>
      </c>
      <c r="L7" s="19">
        <v>6.25</v>
      </c>
      <c r="M7" s="22">
        <f t="shared" si="3"/>
        <v>6.255</v>
      </c>
      <c r="N7" s="19">
        <v>16.98</v>
      </c>
      <c r="O7" s="19">
        <v>19.09</v>
      </c>
      <c r="P7" s="22">
        <f t="shared" si="4"/>
        <v>18.035</v>
      </c>
      <c r="Q7" s="23"/>
      <c r="R7" s="19"/>
      <c r="S7" s="23">
        <v>44903.0</v>
      </c>
      <c r="T7" s="19">
        <v>26.4</v>
      </c>
      <c r="U7" s="19">
        <v>31.45</v>
      </c>
      <c r="V7" s="19">
        <v>20.2</v>
      </c>
      <c r="W7" s="19">
        <v>23.11</v>
      </c>
      <c r="X7" s="19">
        <v>20.2</v>
      </c>
      <c r="Y7" s="19">
        <v>23.11</v>
      </c>
      <c r="Z7" s="23">
        <v>44904.0</v>
      </c>
      <c r="AA7" s="19">
        <v>20.2</v>
      </c>
      <c r="AB7" s="19">
        <v>23.11</v>
      </c>
      <c r="AC7" s="19">
        <v>26.0</v>
      </c>
      <c r="AD7" s="19"/>
      <c r="AE7" s="24"/>
      <c r="AF7" s="25"/>
      <c r="AG7" s="25"/>
      <c r="AH7" s="25"/>
      <c r="AI7" s="25"/>
    </row>
    <row r="8" ht="23.25" customHeight="1">
      <c r="A8" s="19">
        <v>4.0</v>
      </c>
      <c r="B8" s="20">
        <v>44908.0</v>
      </c>
      <c r="C8" s="19">
        <v>2560.0</v>
      </c>
      <c r="D8" s="19" t="s">
        <v>31</v>
      </c>
      <c r="E8" s="19">
        <v>32.03</v>
      </c>
      <c r="F8" s="19">
        <v>30.48</v>
      </c>
      <c r="G8" s="21">
        <f t="shared" si="1"/>
        <v>31.255</v>
      </c>
      <c r="H8" s="19">
        <v>26.38</v>
      </c>
      <c r="I8" s="19">
        <v>26.6</v>
      </c>
      <c r="J8" s="22">
        <f t="shared" si="2"/>
        <v>26.49</v>
      </c>
      <c r="K8" s="19">
        <v>5.91</v>
      </c>
      <c r="L8" s="19">
        <v>5.92</v>
      </c>
      <c r="M8" s="22">
        <f t="shared" si="3"/>
        <v>5.915</v>
      </c>
      <c r="N8" s="19">
        <v>18.94</v>
      </c>
      <c r="O8" s="19">
        <v>19.25</v>
      </c>
      <c r="P8" s="22">
        <f t="shared" si="4"/>
        <v>19.095</v>
      </c>
      <c r="Q8" s="19"/>
      <c r="R8" s="19"/>
      <c r="S8" s="23">
        <v>44908.0</v>
      </c>
      <c r="T8" s="19">
        <v>26.4</v>
      </c>
      <c r="U8" s="19">
        <v>31.45</v>
      </c>
      <c r="V8" s="19">
        <v>20.2</v>
      </c>
      <c r="W8" s="19">
        <v>23.11</v>
      </c>
      <c r="X8" s="19">
        <v>20.2</v>
      </c>
      <c r="Y8" s="19">
        <v>23.11</v>
      </c>
      <c r="Z8" s="23">
        <v>44909.0</v>
      </c>
      <c r="AA8" s="19">
        <v>20.2</v>
      </c>
      <c r="AB8" s="19">
        <v>23.11</v>
      </c>
      <c r="AC8" s="19">
        <v>22.7</v>
      </c>
      <c r="AD8" s="19"/>
      <c r="AE8" s="24"/>
      <c r="AF8" s="25"/>
      <c r="AG8" s="25"/>
      <c r="AH8" s="25"/>
      <c r="AI8" s="25"/>
    </row>
    <row r="9" ht="23.25" customHeight="1">
      <c r="A9" s="19">
        <v>5.0</v>
      </c>
      <c r="B9" s="20">
        <v>44914.0</v>
      </c>
      <c r="C9" s="19">
        <v>2563.0</v>
      </c>
      <c r="D9" s="19" t="s">
        <v>31</v>
      </c>
      <c r="E9" s="19">
        <v>29.84</v>
      </c>
      <c r="F9" s="19">
        <v>35.88</v>
      </c>
      <c r="G9" s="21">
        <f t="shared" si="1"/>
        <v>32.86</v>
      </c>
      <c r="H9" s="19">
        <v>28.31</v>
      </c>
      <c r="I9" s="19">
        <v>23.19</v>
      </c>
      <c r="J9" s="22">
        <f t="shared" si="2"/>
        <v>25.75</v>
      </c>
      <c r="K9" s="26">
        <v>6.02</v>
      </c>
      <c r="L9" s="26">
        <v>6.03</v>
      </c>
      <c r="M9" s="22">
        <f t="shared" si="3"/>
        <v>6.025</v>
      </c>
      <c r="N9" s="26">
        <v>26.69</v>
      </c>
      <c r="O9" s="26">
        <v>27.45</v>
      </c>
      <c r="P9" s="22">
        <f t="shared" si="4"/>
        <v>27.07</v>
      </c>
      <c r="Q9" s="19"/>
      <c r="R9" s="19"/>
      <c r="S9" s="23">
        <v>44915.0</v>
      </c>
      <c r="T9" s="19">
        <v>26.4</v>
      </c>
      <c r="U9" s="19">
        <v>31.45</v>
      </c>
      <c r="V9" s="19">
        <v>20.2</v>
      </c>
      <c r="W9" s="19">
        <v>23.11</v>
      </c>
      <c r="X9" s="19">
        <v>20.2</v>
      </c>
      <c r="Y9" s="19">
        <v>23.11</v>
      </c>
      <c r="Z9" s="23">
        <v>44916.0</v>
      </c>
      <c r="AA9" s="19">
        <v>20.2</v>
      </c>
      <c r="AB9" s="19">
        <v>23.11</v>
      </c>
      <c r="AC9" s="19">
        <v>20.4</v>
      </c>
      <c r="AD9" s="19"/>
      <c r="AE9" s="24"/>
      <c r="AF9" s="25"/>
      <c r="AG9" s="25"/>
      <c r="AH9" s="25"/>
      <c r="AI9" s="25"/>
    </row>
    <row r="10" ht="23.25" customHeight="1">
      <c r="A10" s="19">
        <v>6.0</v>
      </c>
      <c r="B10" s="27">
        <v>44915.0</v>
      </c>
      <c r="C10" s="26">
        <v>2564.0</v>
      </c>
      <c r="D10" s="26" t="s">
        <v>31</v>
      </c>
      <c r="E10" s="26">
        <v>31.34</v>
      </c>
      <c r="F10" s="26">
        <v>34.28</v>
      </c>
      <c r="G10" s="21">
        <f t="shared" si="1"/>
        <v>32.81</v>
      </c>
      <c r="H10" s="26">
        <v>29.81</v>
      </c>
      <c r="I10" s="26">
        <v>28.13</v>
      </c>
      <c r="J10" s="22">
        <f t="shared" si="2"/>
        <v>28.97</v>
      </c>
      <c r="K10" s="26">
        <v>6.16</v>
      </c>
      <c r="L10" s="26">
        <v>6.14</v>
      </c>
      <c r="M10" s="22">
        <f t="shared" si="3"/>
        <v>6.15</v>
      </c>
      <c r="N10" s="26">
        <v>16.55</v>
      </c>
      <c r="O10" s="26">
        <v>16.74</v>
      </c>
      <c r="P10" s="22">
        <f t="shared" si="4"/>
        <v>16.645</v>
      </c>
      <c r="Q10" s="19"/>
      <c r="R10" s="19"/>
      <c r="S10" s="28">
        <v>44916.0</v>
      </c>
      <c r="T10" s="26">
        <v>26.2</v>
      </c>
      <c r="U10" s="26">
        <v>31.18</v>
      </c>
      <c r="V10" s="26">
        <v>20.2</v>
      </c>
      <c r="W10" s="26">
        <v>23.11</v>
      </c>
      <c r="X10" s="26">
        <v>20.2</v>
      </c>
      <c r="Y10" s="26">
        <v>23.11</v>
      </c>
      <c r="Z10" s="28">
        <v>44917.0</v>
      </c>
      <c r="AA10" s="26">
        <v>20.2</v>
      </c>
      <c r="AB10" s="26">
        <v>23.11</v>
      </c>
      <c r="AC10" s="26">
        <v>21.5</v>
      </c>
      <c r="AD10" s="19"/>
      <c r="AE10" s="24"/>
      <c r="AF10" s="25"/>
      <c r="AG10" s="25"/>
      <c r="AH10" s="25"/>
      <c r="AI10" s="25"/>
    </row>
    <row r="11" ht="23.25" customHeight="1">
      <c r="A11" s="19">
        <v>7.0</v>
      </c>
      <c r="B11" s="27">
        <v>44917.0</v>
      </c>
      <c r="C11" s="26">
        <v>2565.0</v>
      </c>
      <c r="D11" s="26" t="s">
        <v>31</v>
      </c>
      <c r="E11" s="26">
        <v>31.89</v>
      </c>
      <c r="F11" s="26">
        <v>35.78</v>
      </c>
      <c r="G11" s="21">
        <f t="shared" si="1"/>
        <v>33.835</v>
      </c>
      <c r="H11" s="26">
        <v>30.06</v>
      </c>
      <c r="I11" s="26">
        <v>30.06</v>
      </c>
      <c r="J11" s="22">
        <f t="shared" si="2"/>
        <v>30.06</v>
      </c>
      <c r="K11" s="26">
        <v>6.0</v>
      </c>
      <c r="L11" s="26">
        <v>6.0</v>
      </c>
      <c r="M11" s="29">
        <f t="shared" si="3"/>
        <v>6</v>
      </c>
      <c r="N11" s="26">
        <v>21.0</v>
      </c>
      <c r="O11" s="26">
        <v>21.88</v>
      </c>
      <c r="P11" s="22">
        <f t="shared" si="4"/>
        <v>21.44</v>
      </c>
      <c r="Q11" s="19"/>
      <c r="R11" s="19"/>
      <c r="S11" s="28">
        <v>44918.0</v>
      </c>
      <c r="T11" s="26">
        <v>26.4</v>
      </c>
      <c r="U11" s="26">
        <v>31.45</v>
      </c>
      <c r="V11" s="26">
        <v>20.2</v>
      </c>
      <c r="W11" s="26">
        <v>23.11</v>
      </c>
      <c r="X11" s="26">
        <v>20.2</v>
      </c>
      <c r="Y11" s="26">
        <v>23.11</v>
      </c>
      <c r="Z11" s="28">
        <v>44919.0</v>
      </c>
      <c r="AA11" s="26">
        <v>20.2</v>
      </c>
      <c r="AB11" s="26">
        <v>23.11</v>
      </c>
      <c r="AC11" s="26">
        <v>22.7</v>
      </c>
      <c r="AD11" s="19"/>
      <c r="AE11" s="24"/>
      <c r="AF11" s="25"/>
      <c r="AG11" s="25"/>
      <c r="AH11" s="25"/>
      <c r="AI11" s="25"/>
    </row>
    <row r="12" ht="23.25" customHeight="1">
      <c r="A12" s="19">
        <v>8.0</v>
      </c>
      <c r="B12" s="30">
        <v>44929.0</v>
      </c>
      <c r="C12" s="26">
        <v>2566.0</v>
      </c>
      <c r="D12" s="26" t="s">
        <v>31</v>
      </c>
      <c r="E12" s="26">
        <v>34.73</v>
      </c>
      <c r="F12" s="26">
        <v>38.12</v>
      </c>
      <c r="G12" s="21">
        <f t="shared" si="1"/>
        <v>36.425</v>
      </c>
      <c r="H12" s="26">
        <v>32.6</v>
      </c>
      <c r="I12" s="26">
        <v>32.57</v>
      </c>
      <c r="J12" s="22">
        <f t="shared" si="2"/>
        <v>32.585</v>
      </c>
      <c r="K12" s="26">
        <v>6.18</v>
      </c>
      <c r="L12" s="26">
        <v>6.2</v>
      </c>
      <c r="M12" s="22">
        <f t="shared" si="3"/>
        <v>6.19</v>
      </c>
      <c r="N12" s="26">
        <v>19.17</v>
      </c>
      <c r="O12" s="26">
        <v>19.14</v>
      </c>
      <c r="P12" s="22">
        <f t="shared" si="4"/>
        <v>19.155</v>
      </c>
      <c r="Q12" s="19"/>
      <c r="R12" s="19"/>
      <c r="S12" s="31">
        <v>44930.0</v>
      </c>
      <c r="T12" s="26">
        <v>26.4</v>
      </c>
      <c r="U12" s="26">
        <v>31.45</v>
      </c>
      <c r="V12" s="26">
        <v>20.2</v>
      </c>
      <c r="W12" s="26">
        <v>23.11</v>
      </c>
      <c r="X12" s="26">
        <v>20.2</v>
      </c>
      <c r="Y12" s="26">
        <v>23.11</v>
      </c>
      <c r="Z12" s="31">
        <v>44931.0</v>
      </c>
      <c r="AA12" s="26">
        <v>20.2</v>
      </c>
      <c r="AB12" s="26">
        <v>23.11</v>
      </c>
      <c r="AC12" s="26">
        <v>21.7</v>
      </c>
      <c r="AD12" s="19"/>
      <c r="AE12" s="24"/>
      <c r="AF12" s="25"/>
      <c r="AG12" s="25"/>
      <c r="AH12" s="25"/>
      <c r="AI12" s="25"/>
    </row>
    <row r="13" ht="23.25" customHeight="1">
      <c r="A13" s="19">
        <v>9.0</v>
      </c>
      <c r="B13" s="30">
        <v>44931.0</v>
      </c>
      <c r="C13" s="26">
        <v>2567.0</v>
      </c>
      <c r="D13" s="26" t="s">
        <v>31</v>
      </c>
      <c r="E13" s="26">
        <v>33.68</v>
      </c>
      <c r="F13" s="26" t="s">
        <v>32</v>
      </c>
      <c r="G13" s="32">
        <v>33.68</v>
      </c>
      <c r="H13" s="26">
        <v>31.4</v>
      </c>
      <c r="I13" s="26">
        <v>31.86</v>
      </c>
      <c r="J13" s="22">
        <f t="shared" si="2"/>
        <v>31.63</v>
      </c>
      <c r="K13" s="26">
        <v>5.97</v>
      </c>
      <c r="L13" s="26">
        <v>5.98</v>
      </c>
      <c r="M13" s="22">
        <f t="shared" si="3"/>
        <v>5.975</v>
      </c>
      <c r="N13" s="26">
        <v>18.44</v>
      </c>
      <c r="O13" s="26">
        <v>19.18</v>
      </c>
      <c r="P13" s="22">
        <f t="shared" si="4"/>
        <v>18.81</v>
      </c>
      <c r="Q13" s="19"/>
      <c r="R13" s="19"/>
      <c r="S13" s="31">
        <v>44931.0</v>
      </c>
      <c r="T13" s="26">
        <v>26.4</v>
      </c>
      <c r="U13" s="26">
        <v>31.45</v>
      </c>
      <c r="V13" s="26">
        <v>20.0</v>
      </c>
      <c r="W13" s="26">
        <v>22.84</v>
      </c>
      <c r="X13" s="26">
        <v>20.0</v>
      </c>
      <c r="Y13" s="26">
        <v>22.84</v>
      </c>
      <c r="Z13" s="31">
        <v>44932.0</v>
      </c>
      <c r="AA13" s="26">
        <v>20.0</v>
      </c>
      <c r="AB13" s="26">
        <v>22.84</v>
      </c>
      <c r="AC13" s="26">
        <v>20.2</v>
      </c>
      <c r="AD13" s="19"/>
      <c r="AE13" s="24"/>
      <c r="AF13" s="25"/>
      <c r="AG13" s="25"/>
      <c r="AH13" s="25"/>
      <c r="AI13" s="25"/>
    </row>
    <row r="14" ht="23.25" customHeight="1">
      <c r="A14" s="19">
        <v>10.0</v>
      </c>
      <c r="B14" s="30">
        <v>44933.0</v>
      </c>
      <c r="C14" s="26">
        <v>2568.0</v>
      </c>
      <c r="D14" s="26" t="s">
        <v>31</v>
      </c>
      <c r="E14" s="26">
        <v>31.94</v>
      </c>
      <c r="F14" s="26">
        <v>34.67</v>
      </c>
      <c r="G14" s="21">
        <f t="shared" ref="G14:G45" si="5">AVERAGE(E14:F14)</f>
        <v>33.305</v>
      </c>
      <c r="H14" s="26">
        <v>30.27</v>
      </c>
      <c r="I14" s="26">
        <v>29.37</v>
      </c>
      <c r="J14" s="22">
        <f t="shared" si="2"/>
        <v>29.82</v>
      </c>
      <c r="K14" s="26">
        <v>5.95</v>
      </c>
      <c r="L14" s="26">
        <v>5.98</v>
      </c>
      <c r="M14" s="22">
        <f t="shared" si="3"/>
        <v>5.965</v>
      </c>
      <c r="N14" s="26">
        <v>16.87</v>
      </c>
      <c r="O14" s="26">
        <v>17.01</v>
      </c>
      <c r="P14" s="22">
        <f t="shared" si="4"/>
        <v>16.94</v>
      </c>
      <c r="Q14" s="19"/>
      <c r="R14" s="19"/>
      <c r="S14" s="31">
        <v>44933.0</v>
      </c>
      <c r="T14" s="26">
        <v>24.6</v>
      </c>
      <c r="U14" s="26">
        <v>31.45</v>
      </c>
      <c r="V14" s="26">
        <v>20.0</v>
      </c>
      <c r="W14" s="26">
        <v>22.84</v>
      </c>
      <c r="X14" s="26">
        <v>20.0</v>
      </c>
      <c r="Y14" s="26">
        <v>22.84</v>
      </c>
      <c r="Z14" s="31" t="s">
        <v>33</v>
      </c>
      <c r="AA14" s="26">
        <v>20.0</v>
      </c>
      <c r="AB14" s="26">
        <v>22.84</v>
      </c>
      <c r="AC14" s="26">
        <v>14.7</v>
      </c>
      <c r="AD14" s="19"/>
      <c r="AE14" s="24"/>
      <c r="AF14" s="25"/>
      <c r="AG14" s="25"/>
      <c r="AH14" s="25"/>
      <c r="AI14" s="25"/>
    </row>
    <row r="15" ht="23.25" customHeight="1">
      <c r="A15" s="19">
        <v>11.0</v>
      </c>
      <c r="B15" s="30">
        <v>44934.0</v>
      </c>
      <c r="C15" s="26">
        <v>2569.0</v>
      </c>
      <c r="D15" s="26" t="s">
        <v>31</v>
      </c>
      <c r="E15" s="26">
        <v>35.11</v>
      </c>
      <c r="F15" s="26">
        <v>35.53</v>
      </c>
      <c r="G15" s="21">
        <f t="shared" si="5"/>
        <v>35.32</v>
      </c>
      <c r="H15" s="26">
        <v>30.8</v>
      </c>
      <c r="I15" s="26">
        <v>31.51</v>
      </c>
      <c r="J15" s="22">
        <f t="shared" si="2"/>
        <v>31.155</v>
      </c>
      <c r="K15" s="26">
        <v>5.94</v>
      </c>
      <c r="L15" s="26">
        <v>5.89</v>
      </c>
      <c r="M15" s="22">
        <f t="shared" si="3"/>
        <v>5.915</v>
      </c>
      <c r="N15" s="26">
        <v>16.44</v>
      </c>
      <c r="O15" s="26">
        <v>16.74</v>
      </c>
      <c r="P15" s="22">
        <f t="shared" si="4"/>
        <v>16.59</v>
      </c>
      <c r="Q15" s="19"/>
      <c r="R15" s="19"/>
      <c r="S15" s="31">
        <v>44934.0</v>
      </c>
      <c r="T15" s="26">
        <v>26.4</v>
      </c>
      <c r="U15" s="26">
        <v>31.45</v>
      </c>
      <c r="V15" s="26">
        <v>20.0</v>
      </c>
      <c r="W15" s="26">
        <v>22.84</v>
      </c>
      <c r="X15" s="26">
        <v>20.0</v>
      </c>
      <c r="Y15" s="26">
        <v>22.84</v>
      </c>
      <c r="Z15" s="31">
        <v>44935.0</v>
      </c>
      <c r="AA15" s="26">
        <v>20.2</v>
      </c>
      <c r="AB15" s="26">
        <v>23.11</v>
      </c>
      <c r="AC15" s="26">
        <v>17.2</v>
      </c>
      <c r="AD15" s="19"/>
      <c r="AE15" s="24"/>
      <c r="AF15" s="25"/>
      <c r="AG15" s="25"/>
      <c r="AH15" s="25"/>
      <c r="AI15" s="25"/>
    </row>
    <row r="16" ht="23.25" customHeight="1">
      <c r="A16" s="19">
        <v>12.0</v>
      </c>
      <c r="B16" s="30">
        <v>44936.0</v>
      </c>
      <c r="C16" s="26">
        <v>2570.0</v>
      </c>
      <c r="D16" s="26" t="s">
        <v>31</v>
      </c>
      <c r="E16" s="26">
        <v>33.41</v>
      </c>
      <c r="F16" s="26">
        <v>36.27</v>
      </c>
      <c r="G16" s="21">
        <f t="shared" si="5"/>
        <v>34.84</v>
      </c>
      <c r="H16" s="26">
        <v>29.52</v>
      </c>
      <c r="I16" s="26">
        <v>29.68</v>
      </c>
      <c r="J16" s="22">
        <f t="shared" si="2"/>
        <v>29.6</v>
      </c>
      <c r="K16" s="33">
        <v>6.05</v>
      </c>
      <c r="L16" s="33">
        <v>6.03</v>
      </c>
      <c r="M16" s="22">
        <f t="shared" si="3"/>
        <v>6.04</v>
      </c>
      <c r="N16" s="33">
        <v>17.69</v>
      </c>
      <c r="O16" s="33">
        <v>17.72</v>
      </c>
      <c r="P16" s="22">
        <f t="shared" si="4"/>
        <v>17.705</v>
      </c>
      <c r="Q16" s="19"/>
      <c r="R16" s="19"/>
      <c r="S16" s="31">
        <v>44937.0</v>
      </c>
      <c r="T16" s="26">
        <v>26.4</v>
      </c>
      <c r="U16" s="26">
        <v>31.45</v>
      </c>
      <c r="V16" s="26">
        <v>20.0</v>
      </c>
      <c r="W16" s="26">
        <v>22.84</v>
      </c>
      <c r="X16" s="26">
        <v>20.0</v>
      </c>
      <c r="Y16" s="26">
        <v>22.84</v>
      </c>
      <c r="Z16" s="31">
        <v>44938.0</v>
      </c>
      <c r="AA16" s="26">
        <v>20.2</v>
      </c>
      <c r="AB16" s="26">
        <v>23.11</v>
      </c>
      <c r="AC16" s="26">
        <v>21.5</v>
      </c>
      <c r="AD16" s="19"/>
      <c r="AE16" s="24"/>
      <c r="AF16" s="25"/>
      <c r="AG16" s="25"/>
      <c r="AH16" s="25"/>
      <c r="AI16" s="25"/>
    </row>
    <row r="17" ht="23.25" customHeight="1">
      <c r="A17" s="19">
        <v>13.0</v>
      </c>
      <c r="B17" s="30">
        <v>44938.0</v>
      </c>
      <c r="C17" s="26">
        <v>2571.0</v>
      </c>
      <c r="D17" s="26" t="s">
        <v>31</v>
      </c>
      <c r="E17" s="26">
        <v>33.38</v>
      </c>
      <c r="F17" s="26">
        <v>33.35</v>
      </c>
      <c r="G17" s="21">
        <f t="shared" si="5"/>
        <v>33.365</v>
      </c>
      <c r="H17" s="26">
        <v>31.84</v>
      </c>
      <c r="I17" s="26">
        <v>31.73</v>
      </c>
      <c r="J17" s="22">
        <f t="shared" si="2"/>
        <v>31.785</v>
      </c>
      <c r="K17" s="26">
        <v>5.93</v>
      </c>
      <c r="L17" s="26">
        <v>5.92</v>
      </c>
      <c r="M17" s="22">
        <f t="shared" si="3"/>
        <v>5.925</v>
      </c>
      <c r="N17" s="26">
        <v>17.91</v>
      </c>
      <c r="O17" s="26">
        <v>19.73</v>
      </c>
      <c r="P17" s="22">
        <f t="shared" si="4"/>
        <v>18.82</v>
      </c>
      <c r="Q17" s="19"/>
      <c r="R17" s="19"/>
      <c r="S17" s="31">
        <v>44939.0</v>
      </c>
      <c r="T17" s="26">
        <v>26.4</v>
      </c>
      <c r="U17" s="26">
        <v>31.45</v>
      </c>
      <c r="V17" s="26">
        <v>20.0</v>
      </c>
      <c r="W17" s="26">
        <v>22.84</v>
      </c>
      <c r="X17" s="26">
        <v>20.0</v>
      </c>
      <c r="Y17" s="26">
        <v>22.84</v>
      </c>
      <c r="Z17" s="31">
        <v>44940.0</v>
      </c>
      <c r="AA17" s="26">
        <v>20.0</v>
      </c>
      <c r="AB17" s="26">
        <v>22.84</v>
      </c>
      <c r="AC17" s="26">
        <v>18.6</v>
      </c>
      <c r="AD17" s="19"/>
      <c r="AE17" s="24"/>
      <c r="AF17" s="25"/>
      <c r="AG17" s="25"/>
      <c r="AH17" s="25"/>
      <c r="AI17" s="25"/>
    </row>
    <row r="18" ht="23.25" customHeight="1">
      <c r="A18" s="26">
        <v>14.0</v>
      </c>
      <c r="B18" s="30">
        <v>44939.0</v>
      </c>
      <c r="C18" s="26">
        <v>2572.0</v>
      </c>
      <c r="D18" s="26" t="s">
        <v>31</v>
      </c>
      <c r="E18" s="26">
        <v>30.65</v>
      </c>
      <c r="F18" s="26">
        <v>34.58</v>
      </c>
      <c r="G18" s="21">
        <f t="shared" si="5"/>
        <v>32.615</v>
      </c>
      <c r="H18" s="26">
        <v>28.51</v>
      </c>
      <c r="I18" s="26">
        <v>27.89</v>
      </c>
      <c r="J18" s="22">
        <f t="shared" si="2"/>
        <v>28.2</v>
      </c>
      <c r="K18" s="26">
        <v>5.92</v>
      </c>
      <c r="L18" s="26">
        <v>5.92</v>
      </c>
      <c r="M18" s="22">
        <f t="shared" si="3"/>
        <v>5.92</v>
      </c>
      <c r="N18" s="26">
        <v>19.07</v>
      </c>
      <c r="O18" s="26">
        <v>18.2</v>
      </c>
      <c r="P18" s="22">
        <f t="shared" si="4"/>
        <v>18.635</v>
      </c>
      <c r="Q18" s="19"/>
      <c r="R18" s="19"/>
      <c r="S18" s="31">
        <v>44940.0</v>
      </c>
      <c r="T18" s="26">
        <v>26.4</v>
      </c>
      <c r="U18" s="26">
        <v>31.45</v>
      </c>
      <c r="V18" s="26">
        <v>20.2</v>
      </c>
      <c r="W18" s="26">
        <v>23.11</v>
      </c>
      <c r="X18" s="26">
        <v>20.2</v>
      </c>
      <c r="Y18" s="26">
        <v>23.11</v>
      </c>
      <c r="Z18" s="31">
        <v>44941.0</v>
      </c>
      <c r="AA18" s="26">
        <v>20.0</v>
      </c>
      <c r="AB18" s="26">
        <v>22.84</v>
      </c>
      <c r="AC18" s="26">
        <v>18.8</v>
      </c>
      <c r="AD18" s="19"/>
      <c r="AE18" s="24"/>
      <c r="AF18" s="25"/>
      <c r="AG18" s="25"/>
      <c r="AH18" s="25"/>
      <c r="AI18" s="34" t="s">
        <v>34</v>
      </c>
    </row>
    <row r="19" ht="23.25" customHeight="1">
      <c r="A19" s="19">
        <v>15.0</v>
      </c>
      <c r="B19" s="30">
        <v>44944.0</v>
      </c>
      <c r="C19" s="26">
        <v>2575.0</v>
      </c>
      <c r="D19" s="26" t="s">
        <v>31</v>
      </c>
      <c r="E19" s="26">
        <v>33.32</v>
      </c>
      <c r="F19" s="26">
        <v>34.74</v>
      </c>
      <c r="G19" s="21">
        <f t="shared" si="5"/>
        <v>34.03</v>
      </c>
      <c r="H19" s="26">
        <v>31.31</v>
      </c>
      <c r="I19" s="26">
        <v>30.24</v>
      </c>
      <c r="J19" s="22">
        <f t="shared" si="2"/>
        <v>30.775</v>
      </c>
      <c r="K19" s="26">
        <v>6.0</v>
      </c>
      <c r="L19" s="26">
        <v>5.99</v>
      </c>
      <c r="M19" s="22">
        <f t="shared" si="3"/>
        <v>5.995</v>
      </c>
      <c r="N19" s="26">
        <v>13.87</v>
      </c>
      <c r="O19" s="26">
        <v>14.99</v>
      </c>
      <c r="P19" s="22">
        <f t="shared" si="4"/>
        <v>14.43</v>
      </c>
      <c r="Q19" s="19"/>
      <c r="R19" s="19"/>
      <c r="S19" s="31">
        <v>44945.0</v>
      </c>
      <c r="T19" s="26">
        <v>26.4</v>
      </c>
      <c r="U19" s="26">
        <v>31.4</v>
      </c>
      <c r="V19" s="26">
        <v>20.0</v>
      </c>
      <c r="W19" s="26">
        <v>22.84</v>
      </c>
      <c r="X19" s="26">
        <v>20.0</v>
      </c>
      <c r="Y19" s="26">
        <v>22.84</v>
      </c>
      <c r="Z19" s="31">
        <v>44946.0</v>
      </c>
      <c r="AA19" s="26">
        <v>20.0</v>
      </c>
      <c r="AB19" s="26">
        <v>22.84</v>
      </c>
      <c r="AC19" s="26">
        <v>19.9</v>
      </c>
      <c r="AD19" s="19"/>
      <c r="AE19" s="24"/>
      <c r="AF19" s="25"/>
      <c r="AG19" s="25"/>
      <c r="AH19" s="25"/>
      <c r="AI19" s="25"/>
    </row>
    <row r="20" ht="23.25" customHeight="1">
      <c r="A20" s="19">
        <v>16.0</v>
      </c>
      <c r="B20" s="30">
        <v>44945.0</v>
      </c>
      <c r="C20" s="26">
        <v>2576.0</v>
      </c>
      <c r="D20" s="26" t="s">
        <v>31</v>
      </c>
      <c r="E20" s="26">
        <v>32.22</v>
      </c>
      <c r="F20" s="26">
        <v>32.96</v>
      </c>
      <c r="G20" s="21">
        <f t="shared" si="5"/>
        <v>32.59</v>
      </c>
      <c r="H20" s="26">
        <v>29.63</v>
      </c>
      <c r="I20" s="26">
        <v>29.66</v>
      </c>
      <c r="J20" s="22">
        <f t="shared" si="2"/>
        <v>29.645</v>
      </c>
      <c r="K20" s="26">
        <v>6.25</v>
      </c>
      <c r="L20" s="26">
        <v>6.26</v>
      </c>
      <c r="M20" s="22">
        <f t="shared" si="3"/>
        <v>6.255</v>
      </c>
      <c r="N20" s="26">
        <v>15.33</v>
      </c>
      <c r="O20" s="26">
        <v>17.22</v>
      </c>
      <c r="P20" s="22">
        <f t="shared" si="4"/>
        <v>16.275</v>
      </c>
      <c r="Q20" s="19"/>
      <c r="R20" s="19"/>
      <c r="S20" s="31">
        <v>44946.0</v>
      </c>
      <c r="T20" s="26">
        <v>26.4</v>
      </c>
      <c r="U20" s="26">
        <v>31.45</v>
      </c>
      <c r="V20" s="26">
        <v>20.2</v>
      </c>
      <c r="W20" s="26">
        <v>23.11</v>
      </c>
      <c r="X20" s="26">
        <v>20.2</v>
      </c>
      <c r="Y20" s="26">
        <v>23.11</v>
      </c>
      <c r="Z20" s="31">
        <v>44947.0</v>
      </c>
      <c r="AA20" s="26">
        <v>20.0</v>
      </c>
      <c r="AB20" s="26">
        <v>22.84</v>
      </c>
      <c r="AC20" s="26">
        <v>18.8</v>
      </c>
      <c r="AD20" s="19"/>
      <c r="AE20" s="24"/>
      <c r="AF20" s="25"/>
      <c r="AG20" s="25"/>
      <c r="AH20" s="25"/>
      <c r="AI20" s="25"/>
    </row>
    <row r="21" ht="23.25" customHeight="1">
      <c r="A21" s="19">
        <v>17.0</v>
      </c>
      <c r="B21" s="30">
        <v>44947.0</v>
      </c>
      <c r="C21" s="26">
        <v>2577.0</v>
      </c>
      <c r="D21" s="26" t="s">
        <v>31</v>
      </c>
      <c r="E21" s="26">
        <v>35.24</v>
      </c>
      <c r="F21" s="33">
        <v>37.77</v>
      </c>
      <c r="G21" s="21">
        <f t="shared" si="5"/>
        <v>36.505</v>
      </c>
      <c r="H21" s="26">
        <v>30.21</v>
      </c>
      <c r="I21" s="26">
        <v>29.23</v>
      </c>
      <c r="J21" s="22">
        <f t="shared" si="2"/>
        <v>29.72</v>
      </c>
      <c r="K21" s="33">
        <v>6.15</v>
      </c>
      <c r="L21" s="33">
        <v>6.16</v>
      </c>
      <c r="M21" s="29">
        <f t="shared" si="3"/>
        <v>6.155</v>
      </c>
      <c r="N21" s="33">
        <v>20.06</v>
      </c>
      <c r="O21" s="33">
        <v>19.97</v>
      </c>
      <c r="P21" s="22">
        <f t="shared" si="4"/>
        <v>20.015</v>
      </c>
      <c r="Q21" s="19"/>
      <c r="R21" s="19"/>
      <c r="S21" s="35">
        <v>44949.0</v>
      </c>
      <c r="T21" s="33">
        <v>26.4</v>
      </c>
      <c r="U21" s="33">
        <v>31.45</v>
      </c>
      <c r="V21" s="33">
        <v>20.2</v>
      </c>
      <c r="W21" s="33">
        <v>23.11</v>
      </c>
      <c r="X21" s="33">
        <v>20.2</v>
      </c>
      <c r="Y21" s="33">
        <v>23.11</v>
      </c>
      <c r="Z21" s="35">
        <v>44949.0</v>
      </c>
      <c r="AA21" s="33">
        <v>20.0</v>
      </c>
      <c r="AB21" s="33">
        <v>22.84</v>
      </c>
      <c r="AC21" s="33">
        <v>19.6</v>
      </c>
      <c r="AD21" s="19"/>
      <c r="AE21" s="24"/>
      <c r="AF21" s="25"/>
      <c r="AG21" s="25"/>
      <c r="AH21" s="25"/>
      <c r="AI21" s="25"/>
    </row>
    <row r="22" ht="23.25" customHeight="1">
      <c r="A22" s="19">
        <v>18.0</v>
      </c>
      <c r="B22" s="30">
        <v>44949.0</v>
      </c>
      <c r="C22" s="26">
        <v>2578.0</v>
      </c>
      <c r="D22" s="26" t="s">
        <v>31</v>
      </c>
      <c r="E22" s="26">
        <v>32.17</v>
      </c>
      <c r="F22" s="26">
        <v>32.79</v>
      </c>
      <c r="G22" s="21">
        <f t="shared" si="5"/>
        <v>32.48</v>
      </c>
      <c r="H22" s="26">
        <v>30.19</v>
      </c>
      <c r="I22" s="26">
        <v>21.38</v>
      </c>
      <c r="J22" s="22">
        <f t="shared" si="2"/>
        <v>25.785</v>
      </c>
      <c r="K22" s="33">
        <v>6.06</v>
      </c>
      <c r="L22" s="33">
        <v>6.06</v>
      </c>
      <c r="M22" s="22">
        <f t="shared" si="3"/>
        <v>6.06</v>
      </c>
      <c r="N22" s="33">
        <v>14.71</v>
      </c>
      <c r="O22" s="33">
        <v>14.67</v>
      </c>
      <c r="P22" s="22">
        <f t="shared" si="4"/>
        <v>14.69</v>
      </c>
      <c r="Q22" s="19"/>
      <c r="R22" s="19"/>
      <c r="S22" s="31">
        <v>44950.0</v>
      </c>
      <c r="T22" s="26">
        <v>26.4</v>
      </c>
      <c r="U22" s="26">
        <v>31.45</v>
      </c>
      <c r="V22" s="26">
        <v>20.2</v>
      </c>
      <c r="W22" s="26">
        <v>23.11</v>
      </c>
      <c r="X22" s="26">
        <v>20.2</v>
      </c>
      <c r="Y22" s="26">
        <v>23.11</v>
      </c>
      <c r="Z22" s="31">
        <v>44951.0</v>
      </c>
      <c r="AA22" s="26">
        <v>20.2</v>
      </c>
      <c r="AB22" s="26">
        <v>23.11</v>
      </c>
      <c r="AC22" s="26">
        <v>20.6</v>
      </c>
      <c r="AD22" s="19"/>
      <c r="AE22" s="24"/>
      <c r="AF22" s="25"/>
      <c r="AG22" s="25"/>
      <c r="AH22" s="25"/>
      <c r="AI22" s="25"/>
    </row>
    <row r="23" ht="23.25" customHeight="1">
      <c r="A23" s="19">
        <v>19.0</v>
      </c>
      <c r="B23" s="30">
        <v>44950.0</v>
      </c>
      <c r="C23" s="26">
        <v>2579.0</v>
      </c>
      <c r="D23" s="26" t="s">
        <v>31</v>
      </c>
      <c r="E23" s="26">
        <v>31.5</v>
      </c>
      <c r="F23" s="33">
        <v>32.52</v>
      </c>
      <c r="G23" s="21">
        <f t="shared" si="5"/>
        <v>32.01</v>
      </c>
      <c r="H23" s="26">
        <v>29.28</v>
      </c>
      <c r="I23" s="26">
        <v>29.54</v>
      </c>
      <c r="J23" s="22">
        <f t="shared" si="2"/>
        <v>29.41</v>
      </c>
      <c r="K23" s="33">
        <v>6.09</v>
      </c>
      <c r="L23" s="33">
        <v>6.09</v>
      </c>
      <c r="M23" s="22">
        <f t="shared" si="3"/>
        <v>6.09</v>
      </c>
      <c r="N23" s="33">
        <v>16.23</v>
      </c>
      <c r="O23" s="33">
        <v>17.21</v>
      </c>
      <c r="P23" s="22">
        <f t="shared" si="4"/>
        <v>16.72</v>
      </c>
      <c r="Q23" s="19"/>
      <c r="R23" s="19"/>
      <c r="S23" s="31">
        <v>44951.0</v>
      </c>
      <c r="T23" s="26">
        <v>26.4</v>
      </c>
      <c r="U23" s="26">
        <v>31.45</v>
      </c>
      <c r="V23" s="26">
        <v>20.2</v>
      </c>
      <c r="W23" s="26">
        <v>23.11</v>
      </c>
      <c r="X23" s="26">
        <v>20.2</v>
      </c>
      <c r="Y23" s="26">
        <v>23.11</v>
      </c>
      <c r="Z23" s="35">
        <v>44952.0</v>
      </c>
      <c r="AA23" s="33">
        <v>20.2</v>
      </c>
      <c r="AB23" s="33">
        <v>23.11</v>
      </c>
      <c r="AC23" s="33">
        <v>19.8</v>
      </c>
      <c r="AD23" s="36"/>
      <c r="AE23" s="24"/>
      <c r="AF23" s="25"/>
      <c r="AG23" s="25"/>
      <c r="AH23" s="25"/>
      <c r="AI23" s="25"/>
    </row>
    <row r="24" ht="23.25" customHeight="1">
      <c r="A24" s="19">
        <v>20.0</v>
      </c>
      <c r="B24" s="30">
        <v>44952.0</v>
      </c>
      <c r="C24" s="26">
        <v>2580.0</v>
      </c>
      <c r="D24" s="26" t="s">
        <v>31</v>
      </c>
      <c r="E24" s="26">
        <v>29.16</v>
      </c>
      <c r="F24" s="26">
        <v>35.38</v>
      </c>
      <c r="G24" s="21">
        <f t="shared" si="5"/>
        <v>32.27</v>
      </c>
      <c r="H24" s="26">
        <v>26.19</v>
      </c>
      <c r="I24" s="26">
        <v>26.64</v>
      </c>
      <c r="J24" s="22">
        <f t="shared" si="2"/>
        <v>26.415</v>
      </c>
      <c r="K24" s="26">
        <v>6.09</v>
      </c>
      <c r="L24" s="26">
        <v>6.08</v>
      </c>
      <c r="M24" s="22">
        <f t="shared" si="3"/>
        <v>6.085</v>
      </c>
      <c r="N24" s="26">
        <v>16.66</v>
      </c>
      <c r="O24" s="26">
        <v>17.08</v>
      </c>
      <c r="P24" s="22">
        <f t="shared" si="4"/>
        <v>16.87</v>
      </c>
      <c r="Q24" s="19"/>
      <c r="R24" s="19"/>
      <c r="S24" s="31">
        <v>44953.0</v>
      </c>
      <c r="T24" s="26">
        <v>26.4</v>
      </c>
      <c r="U24" s="26">
        <v>31.45</v>
      </c>
      <c r="V24" s="26">
        <v>20.2</v>
      </c>
      <c r="W24" s="26">
        <v>23.11</v>
      </c>
      <c r="X24" s="26">
        <v>20.2</v>
      </c>
      <c r="Y24" s="26">
        <v>23.11</v>
      </c>
      <c r="Z24" s="31">
        <v>44954.0</v>
      </c>
      <c r="AA24" s="26">
        <v>20.2</v>
      </c>
      <c r="AB24" s="26">
        <v>23.11</v>
      </c>
      <c r="AC24" s="26">
        <v>20.5</v>
      </c>
      <c r="AD24" s="19"/>
      <c r="AE24" s="24"/>
      <c r="AF24" s="25"/>
      <c r="AG24" s="25"/>
      <c r="AH24" s="25"/>
      <c r="AI24" s="25"/>
    </row>
    <row r="25" ht="23.25" customHeight="1">
      <c r="A25" s="26">
        <v>21.0</v>
      </c>
      <c r="B25" s="37">
        <v>44954.0</v>
      </c>
      <c r="C25" s="26">
        <v>2581.0</v>
      </c>
      <c r="D25" s="26" t="s">
        <v>31</v>
      </c>
      <c r="E25" s="26">
        <v>31.13</v>
      </c>
      <c r="F25" s="26">
        <v>30.12</v>
      </c>
      <c r="G25" s="21">
        <f t="shared" si="5"/>
        <v>30.625</v>
      </c>
      <c r="H25" s="26">
        <v>29.74</v>
      </c>
      <c r="I25" s="26">
        <v>29.83</v>
      </c>
      <c r="J25" s="22">
        <f t="shared" si="2"/>
        <v>29.785</v>
      </c>
      <c r="K25" s="26">
        <v>6.12</v>
      </c>
      <c r="L25" s="26">
        <v>6.12</v>
      </c>
      <c r="M25" s="22">
        <f t="shared" si="3"/>
        <v>6.12</v>
      </c>
      <c r="N25" s="26">
        <v>16.94</v>
      </c>
      <c r="O25" s="26">
        <v>16.78</v>
      </c>
      <c r="P25" s="22">
        <f t="shared" si="4"/>
        <v>16.86</v>
      </c>
      <c r="Q25" s="19"/>
      <c r="R25" s="19"/>
      <c r="S25" s="31">
        <v>44955.0</v>
      </c>
      <c r="T25" s="26">
        <v>26.4</v>
      </c>
      <c r="U25" s="26">
        <v>31.45</v>
      </c>
      <c r="V25" s="26">
        <v>20.2</v>
      </c>
      <c r="W25" s="26">
        <v>23.11</v>
      </c>
      <c r="X25" s="26">
        <v>20.2</v>
      </c>
      <c r="Y25" s="26">
        <v>23.11</v>
      </c>
      <c r="Z25" s="31">
        <v>44956.0</v>
      </c>
      <c r="AA25" s="26">
        <v>20.2</v>
      </c>
      <c r="AB25" s="26">
        <v>23.11</v>
      </c>
      <c r="AC25" s="26">
        <v>19.0</v>
      </c>
      <c r="AD25" s="19"/>
      <c r="AE25" s="24"/>
      <c r="AF25" s="25"/>
      <c r="AG25" s="25"/>
      <c r="AH25" s="25"/>
      <c r="AI25" s="25"/>
    </row>
    <row r="26" ht="23.25" customHeight="1">
      <c r="A26" s="26">
        <v>22.0</v>
      </c>
      <c r="B26" s="37">
        <v>44956.0</v>
      </c>
      <c r="C26" s="26">
        <v>2582.0</v>
      </c>
      <c r="D26" s="26" t="s">
        <v>31</v>
      </c>
      <c r="E26" s="26">
        <v>36.39</v>
      </c>
      <c r="F26" s="26">
        <v>34.91</v>
      </c>
      <c r="G26" s="21">
        <f t="shared" si="5"/>
        <v>35.65</v>
      </c>
      <c r="H26" s="26">
        <v>33.93</v>
      </c>
      <c r="I26" s="26">
        <v>34.26</v>
      </c>
      <c r="J26" s="22">
        <f t="shared" si="2"/>
        <v>34.095</v>
      </c>
      <c r="K26" s="26">
        <v>6.08</v>
      </c>
      <c r="L26" s="26">
        <v>6.04</v>
      </c>
      <c r="M26" s="22">
        <f t="shared" si="3"/>
        <v>6.06</v>
      </c>
      <c r="N26" s="26">
        <v>17.56</v>
      </c>
      <c r="O26" s="26">
        <v>17.26</v>
      </c>
      <c r="P26" s="22">
        <f t="shared" si="4"/>
        <v>17.41</v>
      </c>
      <c r="Q26" s="19"/>
      <c r="R26" s="19"/>
      <c r="S26" s="31">
        <v>44956.0</v>
      </c>
      <c r="T26" s="26">
        <v>26.4</v>
      </c>
      <c r="U26" s="26">
        <v>31.45</v>
      </c>
      <c r="V26" s="26">
        <v>20.2</v>
      </c>
      <c r="W26" s="26">
        <v>23.11</v>
      </c>
      <c r="X26" s="26">
        <v>20.2</v>
      </c>
      <c r="Y26" s="26">
        <v>23.11</v>
      </c>
      <c r="Z26" s="31">
        <v>44957.0</v>
      </c>
      <c r="AA26" s="26">
        <v>20.2</v>
      </c>
      <c r="AB26" s="26">
        <v>23.11</v>
      </c>
      <c r="AC26" s="26">
        <v>17.9</v>
      </c>
      <c r="AD26" s="19"/>
      <c r="AE26" s="24"/>
      <c r="AF26" s="25"/>
      <c r="AG26" s="25"/>
      <c r="AH26" s="25"/>
      <c r="AI26" s="25"/>
    </row>
    <row r="27" ht="23.25" customHeight="1">
      <c r="A27" s="26">
        <v>23.0</v>
      </c>
      <c r="B27" s="37">
        <v>44958.0</v>
      </c>
      <c r="C27" s="26">
        <v>2583.0</v>
      </c>
      <c r="D27" s="26" t="s">
        <v>31</v>
      </c>
      <c r="E27" s="26">
        <v>29.64</v>
      </c>
      <c r="F27" s="26">
        <v>28.86</v>
      </c>
      <c r="G27" s="21">
        <f t="shared" si="5"/>
        <v>29.25</v>
      </c>
      <c r="H27" s="26">
        <v>29.16</v>
      </c>
      <c r="I27" s="26">
        <v>28.16</v>
      </c>
      <c r="J27" s="22">
        <f t="shared" si="2"/>
        <v>28.66</v>
      </c>
      <c r="K27" s="26">
        <v>6.05</v>
      </c>
      <c r="L27" s="26">
        <v>6.03</v>
      </c>
      <c r="M27" s="22">
        <f t="shared" si="3"/>
        <v>6.04</v>
      </c>
      <c r="N27" s="26">
        <v>16.49</v>
      </c>
      <c r="O27" s="26">
        <v>16.19</v>
      </c>
      <c r="P27" s="22">
        <f t="shared" si="4"/>
        <v>16.34</v>
      </c>
      <c r="Q27" s="19"/>
      <c r="R27" s="19"/>
      <c r="S27" s="31">
        <v>44959.0</v>
      </c>
      <c r="T27" s="26">
        <v>26.4</v>
      </c>
      <c r="U27" s="26">
        <v>31.45</v>
      </c>
      <c r="V27" s="26">
        <v>20.2</v>
      </c>
      <c r="W27" s="26">
        <v>23.11</v>
      </c>
      <c r="X27" s="26">
        <v>20.2</v>
      </c>
      <c r="Y27" s="26">
        <v>23.11</v>
      </c>
      <c r="Z27" s="31">
        <v>44960.0</v>
      </c>
      <c r="AA27" s="26">
        <v>20.2</v>
      </c>
      <c r="AB27" s="26">
        <v>23.11</v>
      </c>
      <c r="AC27" s="26">
        <v>23.5</v>
      </c>
      <c r="AD27" s="19"/>
      <c r="AE27" s="24"/>
      <c r="AF27" s="25"/>
      <c r="AG27" s="25"/>
      <c r="AH27" s="25"/>
      <c r="AI27" s="25"/>
    </row>
    <row r="28" ht="23.25" customHeight="1">
      <c r="A28" s="26">
        <v>24.0</v>
      </c>
      <c r="B28" s="37">
        <v>44959.0</v>
      </c>
      <c r="C28" s="26">
        <v>2584.0</v>
      </c>
      <c r="D28" s="26" t="s">
        <v>31</v>
      </c>
      <c r="E28" s="26">
        <v>30.06</v>
      </c>
      <c r="F28" s="26">
        <v>31.72</v>
      </c>
      <c r="G28" s="21">
        <f t="shared" si="5"/>
        <v>30.89</v>
      </c>
      <c r="H28" s="26">
        <v>28.33</v>
      </c>
      <c r="I28" s="26">
        <v>28.76</v>
      </c>
      <c r="J28" s="22">
        <f t="shared" si="2"/>
        <v>28.545</v>
      </c>
      <c r="K28" s="26">
        <v>6.02</v>
      </c>
      <c r="L28" s="26">
        <v>6.03</v>
      </c>
      <c r="M28" s="22">
        <f t="shared" si="3"/>
        <v>6.025</v>
      </c>
      <c r="N28" s="26">
        <v>9.76</v>
      </c>
      <c r="O28" s="26">
        <v>9.74</v>
      </c>
      <c r="P28" s="22">
        <f t="shared" si="4"/>
        <v>9.75</v>
      </c>
      <c r="Q28" s="19"/>
      <c r="R28" s="19"/>
      <c r="S28" s="31">
        <v>44960.0</v>
      </c>
      <c r="T28" s="26">
        <v>26.4</v>
      </c>
      <c r="U28" s="26">
        <v>31.45</v>
      </c>
      <c r="V28" s="26">
        <v>20.2</v>
      </c>
      <c r="W28" s="26">
        <v>23.11</v>
      </c>
      <c r="X28" s="26">
        <v>20.2</v>
      </c>
      <c r="Y28" s="26">
        <v>23.11</v>
      </c>
      <c r="Z28" s="31">
        <v>44961.0</v>
      </c>
      <c r="AA28" s="26">
        <v>20.2</v>
      </c>
      <c r="AB28" s="26">
        <v>23.11</v>
      </c>
      <c r="AC28" s="26">
        <v>22.8</v>
      </c>
      <c r="AD28" s="19"/>
      <c r="AE28" s="24"/>
      <c r="AF28" s="25"/>
      <c r="AG28" s="25"/>
      <c r="AH28" s="25"/>
      <c r="AI28" s="25"/>
    </row>
    <row r="29" ht="23.25" customHeight="1">
      <c r="A29" s="26">
        <v>25.0</v>
      </c>
      <c r="B29" s="37">
        <v>154533.0</v>
      </c>
      <c r="C29" s="26">
        <v>2585.0</v>
      </c>
      <c r="D29" s="26" t="s">
        <v>31</v>
      </c>
      <c r="E29" s="26">
        <v>31.62</v>
      </c>
      <c r="F29" s="26">
        <v>27.23</v>
      </c>
      <c r="G29" s="21">
        <f t="shared" si="5"/>
        <v>29.425</v>
      </c>
      <c r="H29" s="26">
        <v>26.53</v>
      </c>
      <c r="I29" s="26">
        <v>26.47</v>
      </c>
      <c r="J29" s="22">
        <f t="shared" si="2"/>
        <v>26.5</v>
      </c>
      <c r="K29" s="26">
        <v>6.01</v>
      </c>
      <c r="L29" s="26">
        <v>6.02</v>
      </c>
      <c r="M29" s="22">
        <f t="shared" si="3"/>
        <v>6.015</v>
      </c>
      <c r="N29" s="26">
        <v>11.78</v>
      </c>
      <c r="O29" s="26">
        <v>13.45</v>
      </c>
      <c r="P29" s="22">
        <f t="shared" si="4"/>
        <v>12.615</v>
      </c>
      <c r="Q29" s="19"/>
      <c r="R29" s="19"/>
      <c r="S29" s="31">
        <v>44962.0</v>
      </c>
      <c r="T29" s="26">
        <v>26.4</v>
      </c>
      <c r="U29" s="26">
        <v>31.45</v>
      </c>
      <c r="V29" s="26">
        <v>20.2</v>
      </c>
      <c r="W29" s="26">
        <v>23.11</v>
      </c>
      <c r="X29" s="26">
        <v>20.2</v>
      </c>
      <c r="Y29" s="26">
        <v>23.11</v>
      </c>
      <c r="Z29" s="31">
        <v>44963.0</v>
      </c>
      <c r="AA29" s="26">
        <v>20.2</v>
      </c>
      <c r="AB29" s="26">
        <v>23.11</v>
      </c>
      <c r="AC29" s="26">
        <v>20.2</v>
      </c>
      <c r="AD29" s="19"/>
      <c r="AE29" s="24"/>
      <c r="AF29" s="25"/>
      <c r="AG29" s="25"/>
      <c r="AH29" s="25"/>
      <c r="AI29" s="25"/>
    </row>
    <row r="30" ht="23.25" customHeight="1">
      <c r="A30" s="26">
        <v>26.0</v>
      </c>
      <c r="B30" s="37">
        <v>44963.0</v>
      </c>
      <c r="C30" s="26">
        <v>2586.0</v>
      </c>
      <c r="D30" s="26" t="s">
        <v>31</v>
      </c>
      <c r="E30" s="26">
        <v>29.46</v>
      </c>
      <c r="F30" s="26">
        <v>28.24</v>
      </c>
      <c r="G30" s="21">
        <f t="shared" si="5"/>
        <v>28.85</v>
      </c>
      <c r="H30" s="26">
        <v>26.54</v>
      </c>
      <c r="I30" s="26">
        <v>26.61</v>
      </c>
      <c r="J30" s="22">
        <f t="shared" si="2"/>
        <v>26.575</v>
      </c>
      <c r="K30" s="33">
        <v>6.07</v>
      </c>
      <c r="L30" s="33">
        <v>6.08</v>
      </c>
      <c r="M30" s="22">
        <f t="shared" si="3"/>
        <v>6.075</v>
      </c>
      <c r="N30" s="33">
        <v>10.58</v>
      </c>
      <c r="O30" s="33">
        <v>9.27</v>
      </c>
      <c r="P30" s="22">
        <f t="shared" si="4"/>
        <v>9.925</v>
      </c>
      <c r="Q30" s="19"/>
      <c r="R30" s="19"/>
      <c r="S30" s="31">
        <v>44964.0</v>
      </c>
      <c r="T30" s="26">
        <v>26.4</v>
      </c>
      <c r="U30" s="26">
        <v>31.45</v>
      </c>
      <c r="V30" s="26">
        <v>20.2</v>
      </c>
      <c r="W30" s="26">
        <v>23.11</v>
      </c>
      <c r="X30" s="26">
        <v>20.2</v>
      </c>
      <c r="Y30" s="26">
        <v>23.11</v>
      </c>
      <c r="Z30" s="31">
        <v>44965.0</v>
      </c>
      <c r="AA30" s="26">
        <v>20.2</v>
      </c>
      <c r="AB30" s="26">
        <v>23.11</v>
      </c>
      <c r="AC30" s="26">
        <v>20.5</v>
      </c>
      <c r="AD30" s="19"/>
      <c r="AE30" s="24"/>
      <c r="AF30" s="25"/>
      <c r="AG30" s="25"/>
      <c r="AH30" s="25"/>
      <c r="AI30" s="25"/>
    </row>
    <row r="31" ht="23.25" customHeight="1">
      <c r="A31" s="26">
        <v>27.0</v>
      </c>
      <c r="B31" s="37">
        <v>44964.0</v>
      </c>
      <c r="C31" s="26">
        <v>2587.0</v>
      </c>
      <c r="D31" s="26" t="s">
        <v>31</v>
      </c>
      <c r="E31" s="26">
        <v>31.66</v>
      </c>
      <c r="F31" s="26">
        <v>33.16</v>
      </c>
      <c r="G31" s="21">
        <f t="shared" si="5"/>
        <v>32.41</v>
      </c>
      <c r="H31" s="26">
        <v>30.18</v>
      </c>
      <c r="I31" s="26">
        <v>29.66</v>
      </c>
      <c r="J31" s="22">
        <f t="shared" si="2"/>
        <v>29.92</v>
      </c>
      <c r="K31" s="26">
        <v>6.06</v>
      </c>
      <c r="L31" s="26">
        <v>6.02</v>
      </c>
      <c r="M31" s="22">
        <f t="shared" si="3"/>
        <v>6.04</v>
      </c>
      <c r="N31" s="26">
        <v>15.18</v>
      </c>
      <c r="O31" s="26">
        <v>14.93</v>
      </c>
      <c r="P31" s="22">
        <f t="shared" si="4"/>
        <v>15.055</v>
      </c>
      <c r="Q31" s="19"/>
      <c r="R31" s="19"/>
      <c r="S31" s="31">
        <v>44966.0</v>
      </c>
      <c r="T31" s="26">
        <v>26.4</v>
      </c>
      <c r="U31" s="26">
        <v>31.45</v>
      </c>
      <c r="V31" s="26">
        <v>20.2</v>
      </c>
      <c r="W31" s="26">
        <v>23.11</v>
      </c>
      <c r="X31" s="26">
        <v>20.2</v>
      </c>
      <c r="Y31" s="26">
        <v>23.11</v>
      </c>
      <c r="Z31" s="31">
        <v>44966.0</v>
      </c>
      <c r="AA31" s="26">
        <v>20.2</v>
      </c>
      <c r="AB31" s="26">
        <v>23.11</v>
      </c>
      <c r="AC31" s="26">
        <v>16.3</v>
      </c>
      <c r="AD31" s="19"/>
      <c r="AE31" s="24"/>
      <c r="AF31" s="25"/>
      <c r="AG31" s="25"/>
      <c r="AH31" s="25"/>
      <c r="AI31" s="25"/>
    </row>
    <row r="32" ht="23.25" customHeight="1">
      <c r="A32" s="26">
        <v>28.0</v>
      </c>
      <c r="B32" s="37">
        <v>44966.0</v>
      </c>
      <c r="C32" s="26">
        <v>2588.0</v>
      </c>
      <c r="D32" s="26" t="s">
        <v>31</v>
      </c>
      <c r="E32" s="26">
        <v>27.62</v>
      </c>
      <c r="F32" s="26">
        <v>32.99</v>
      </c>
      <c r="G32" s="21">
        <f t="shared" si="5"/>
        <v>30.305</v>
      </c>
      <c r="H32" s="26">
        <v>26.08</v>
      </c>
      <c r="I32" s="26">
        <v>26.17</v>
      </c>
      <c r="J32" s="22">
        <f t="shared" si="2"/>
        <v>26.125</v>
      </c>
      <c r="K32" s="26">
        <v>6.1</v>
      </c>
      <c r="L32" s="26">
        <v>6.07</v>
      </c>
      <c r="M32" s="22">
        <f t="shared" si="3"/>
        <v>6.085</v>
      </c>
      <c r="N32" s="26">
        <v>8.7</v>
      </c>
      <c r="O32" s="26">
        <v>9.33</v>
      </c>
      <c r="P32" s="22">
        <f t="shared" si="4"/>
        <v>9.015</v>
      </c>
      <c r="Q32" s="19"/>
      <c r="R32" s="19"/>
      <c r="S32" s="31">
        <v>44967.0</v>
      </c>
      <c r="T32" s="26">
        <v>26.4</v>
      </c>
      <c r="U32" s="26">
        <v>31.45</v>
      </c>
      <c r="V32" s="26">
        <v>20.2</v>
      </c>
      <c r="W32" s="26">
        <v>23.11</v>
      </c>
      <c r="X32" s="26">
        <v>20.2</v>
      </c>
      <c r="Y32" s="26">
        <v>23.11</v>
      </c>
      <c r="Z32" s="31">
        <v>44968.0</v>
      </c>
      <c r="AA32" s="26">
        <v>20.2</v>
      </c>
      <c r="AB32" s="26">
        <v>23.11</v>
      </c>
      <c r="AC32" s="26">
        <v>14.8</v>
      </c>
      <c r="AD32" s="19"/>
      <c r="AE32" s="24"/>
      <c r="AF32" s="25"/>
      <c r="AG32" s="25"/>
      <c r="AH32" s="25"/>
      <c r="AI32" s="25"/>
    </row>
    <row r="33" ht="23.25" customHeight="1">
      <c r="A33" s="26">
        <v>29.0</v>
      </c>
      <c r="B33" s="37">
        <v>44967.0</v>
      </c>
      <c r="C33" s="26">
        <v>2589.0</v>
      </c>
      <c r="D33" s="26" t="s">
        <v>31</v>
      </c>
      <c r="E33" s="26">
        <v>34.12</v>
      </c>
      <c r="F33" s="26">
        <v>30.68</v>
      </c>
      <c r="G33" s="21">
        <f t="shared" si="5"/>
        <v>32.4</v>
      </c>
      <c r="H33" s="26">
        <v>34.07</v>
      </c>
      <c r="I33" s="26">
        <v>32.47</v>
      </c>
      <c r="J33" s="22">
        <f t="shared" si="2"/>
        <v>33.27</v>
      </c>
      <c r="K33" s="26">
        <v>6.09</v>
      </c>
      <c r="L33" s="26">
        <v>6.89</v>
      </c>
      <c r="M33" s="22">
        <f t="shared" si="3"/>
        <v>6.49</v>
      </c>
      <c r="N33" s="26">
        <v>20.03</v>
      </c>
      <c r="O33" s="26">
        <v>18.79</v>
      </c>
      <c r="P33" s="22">
        <f t="shared" si="4"/>
        <v>19.41</v>
      </c>
      <c r="Q33" s="19"/>
      <c r="R33" s="19"/>
      <c r="S33" s="31">
        <v>44968.0</v>
      </c>
      <c r="T33" s="26">
        <v>26.4</v>
      </c>
      <c r="U33" s="26">
        <v>31.45</v>
      </c>
      <c r="V33" s="26">
        <v>20.2</v>
      </c>
      <c r="W33" s="26">
        <v>23.11</v>
      </c>
      <c r="X33" s="26">
        <v>20.2</v>
      </c>
      <c r="Y33" s="26">
        <v>23.11</v>
      </c>
      <c r="Z33" s="31">
        <v>44969.0</v>
      </c>
      <c r="AA33" s="26">
        <v>20.2</v>
      </c>
      <c r="AB33" s="26">
        <v>23.11</v>
      </c>
      <c r="AC33" s="26">
        <v>20.2</v>
      </c>
      <c r="AD33" s="19"/>
      <c r="AE33" s="24"/>
      <c r="AF33" s="25"/>
      <c r="AG33" s="25"/>
      <c r="AH33" s="25"/>
      <c r="AI33" s="25"/>
    </row>
    <row r="34" ht="23.25" customHeight="1">
      <c r="A34" s="26">
        <v>30.0</v>
      </c>
      <c r="B34" s="37">
        <v>44970.0</v>
      </c>
      <c r="C34" s="26">
        <v>2590.0</v>
      </c>
      <c r="D34" s="26" t="s">
        <v>31</v>
      </c>
      <c r="E34" s="26">
        <v>30.21</v>
      </c>
      <c r="F34" s="26">
        <v>30.71</v>
      </c>
      <c r="G34" s="21">
        <f t="shared" si="5"/>
        <v>30.46</v>
      </c>
      <c r="H34" s="26">
        <v>27.82</v>
      </c>
      <c r="I34" s="26">
        <v>26.27</v>
      </c>
      <c r="J34" s="22">
        <f t="shared" si="2"/>
        <v>27.045</v>
      </c>
      <c r="K34" s="26">
        <v>6.05</v>
      </c>
      <c r="L34" s="26">
        <v>6.04</v>
      </c>
      <c r="M34" s="22">
        <f t="shared" si="3"/>
        <v>6.045</v>
      </c>
      <c r="N34" s="26">
        <v>15.27</v>
      </c>
      <c r="O34" s="26">
        <v>15.18</v>
      </c>
      <c r="P34" s="22">
        <f t="shared" si="4"/>
        <v>15.225</v>
      </c>
      <c r="Q34" s="19"/>
      <c r="R34" s="19"/>
      <c r="S34" s="31">
        <v>44970.0</v>
      </c>
      <c r="T34" s="26">
        <v>26.4</v>
      </c>
      <c r="U34" s="26">
        <v>31.45</v>
      </c>
      <c r="V34" s="26">
        <v>20.2</v>
      </c>
      <c r="W34" s="26">
        <v>23.11</v>
      </c>
      <c r="X34" s="26">
        <v>20.2</v>
      </c>
      <c r="Y34" s="26">
        <v>23.11</v>
      </c>
      <c r="Z34" s="31">
        <v>44971.0</v>
      </c>
      <c r="AA34" s="26">
        <v>20.2</v>
      </c>
      <c r="AB34" s="26">
        <v>23.11</v>
      </c>
      <c r="AC34" s="26">
        <v>13.5</v>
      </c>
      <c r="AD34" s="19"/>
      <c r="AE34" s="24"/>
      <c r="AF34" s="25"/>
      <c r="AG34" s="25"/>
      <c r="AH34" s="25"/>
      <c r="AI34" s="25"/>
    </row>
    <row r="35" ht="23.25" customHeight="1">
      <c r="A35" s="26">
        <v>31.0</v>
      </c>
      <c r="B35" s="37">
        <v>44970.0</v>
      </c>
      <c r="C35" s="26">
        <v>2591.0</v>
      </c>
      <c r="D35" s="26" t="s">
        <v>31</v>
      </c>
      <c r="E35" s="26">
        <v>30.63</v>
      </c>
      <c r="F35" s="26">
        <v>29.08</v>
      </c>
      <c r="G35" s="21">
        <f t="shared" si="5"/>
        <v>29.855</v>
      </c>
      <c r="H35" s="26">
        <v>26.82</v>
      </c>
      <c r="I35" s="26">
        <v>26.83</v>
      </c>
      <c r="J35" s="22">
        <f t="shared" si="2"/>
        <v>26.825</v>
      </c>
      <c r="K35" s="26">
        <v>5.98</v>
      </c>
      <c r="L35" s="26">
        <v>6.02</v>
      </c>
      <c r="M35" s="22">
        <f t="shared" si="3"/>
        <v>6</v>
      </c>
      <c r="N35" s="26">
        <v>15.24</v>
      </c>
      <c r="O35" s="26">
        <v>14.23</v>
      </c>
      <c r="P35" s="22">
        <f t="shared" si="4"/>
        <v>14.735</v>
      </c>
      <c r="Q35" s="19"/>
      <c r="R35" s="19"/>
      <c r="S35" s="31">
        <v>44971.0</v>
      </c>
      <c r="T35" s="26">
        <v>26.4</v>
      </c>
      <c r="U35" s="26">
        <v>31.45</v>
      </c>
      <c r="V35" s="26">
        <v>20.2</v>
      </c>
      <c r="W35" s="26">
        <v>23.11</v>
      </c>
      <c r="X35" s="26">
        <v>20.2</v>
      </c>
      <c r="Y35" s="26">
        <v>23.11</v>
      </c>
      <c r="Z35" s="31">
        <v>44972.0</v>
      </c>
      <c r="AA35" s="26">
        <v>20.2</v>
      </c>
      <c r="AB35" s="26">
        <v>23.11</v>
      </c>
      <c r="AC35" s="26">
        <v>18.2</v>
      </c>
      <c r="AD35" s="19"/>
      <c r="AE35" s="24"/>
      <c r="AF35" s="25"/>
      <c r="AG35" s="25"/>
      <c r="AH35" s="25"/>
      <c r="AI35" s="25"/>
    </row>
    <row r="36" ht="23.25" customHeight="1">
      <c r="A36" s="26">
        <v>32.0</v>
      </c>
      <c r="B36" s="37">
        <v>44972.0</v>
      </c>
      <c r="C36" s="26">
        <v>2592.0</v>
      </c>
      <c r="D36" s="26" t="s">
        <v>31</v>
      </c>
      <c r="E36" s="26">
        <v>27.72</v>
      </c>
      <c r="F36" s="26">
        <v>33.22</v>
      </c>
      <c r="G36" s="21">
        <f t="shared" si="5"/>
        <v>30.47</v>
      </c>
      <c r="H36" s="26">
        <v>25.3</v>
      </c>
      <c r="I36" s="26">
        <v>25.8</v>
      </c>
      <c r="J36" s="22">
        <f t="shared" si="2"/>
        <v>25.55</v>
      </c>
      <c r="K36" s="26">
        <v>6.14</v>
      </c>
      <c r="L36" s="26">
        <v>6.17</v>
      </c>
      <c r="M36" s="22">
        <f t="shared" si="3"/>
        <v>6.155</v>
      </c>
      <c r="N36" s="26">
        <v>8.73</v>
      </c>
      <c r="O36" s="26">
        <v>8.73</v>
      </c>
      <c r="P36" s="22">
        <f t="shared" si="4"/>
        <v>8.73</v>
      </c>
      <c r="Q36" s="19"/>
      <c r="R36" s="19"/>
      <c r="S36" s="31">
        <v>44973.0</v>
      </c>
      <c r="T36" s="26">
        <v>26.4</v>
      </c>
      <c r="U36" s="26">
        <v>31.45</v>
      </c>
      <c r="V36" s="26">
        <v>20.0</v>
      </c>
      <c r="W36" s="26">
        <v>22.84</v>
      </c>
      <c r="X36" s="26">
        <v>20.0</v>
      </c>
      <c r="Y36" s="26">
        <v>22.84</v>
      </c>
      <c r="Z36" s="31">
        <v>44974.0</v>
      </c>
      <c r="AA36" s="26">
        <v>20.2</v>
      </c>
      <c r="AB36" s="26">
        <v>23.11</v>
      </c>
      <c r="AC36" s="26">
        <v>21.8</v>
      </c>
      <c r="AD36" s="19"/>
      <c r="AE36" s="24"/>
      <c r="AF36" s="25"/>
      <c r="AG36" s="25"/>
      <c r="AH36" s="25"/>
      <c r="AI36" s="25"/>
    </row>
    <row r="37" ht="23.25" customHeight="1">
      <c r="A37" s="26">
        <v>33.0</v>
      </c>
      <c r="B37" s="37">
        <v>44973.0</v>
      </c>
      <c r="C37" s="26">
        <v>2593.0</v>
      </c>
      <c r="D37" s="26" t="s">
        <v>31</v>
      </c>
      <c r="E37" s="26">
        <v>31.65</v>
      </c>
      <c r="F37" s="26">
        <v>30.26</v>
      </c>
      <c r="G37" s="21">
        <f t="shared" si="5"/>
        <v>30.955</v>
      </c>
      <c r="H37" s="26">
        <v>28.61</v>
      </c>
      <c r="I37" s="26">
        <v>28.83</v>
      </c>
      <c r="J37" s="22">
        <f t="shared" si="2"/>
        <v>28.72</v>
      </c>
      <c r="K37" s="26">
        <v>5.92</v>
      </c>
      <c r="L37" s="26">
        <v>5.97</v>
      </c>
      <c r="M37" s="22">
        <f t="shared" si="3"/>
        <v>5.945</v>
      </c>
      <c r="N37" s="26">
        <v>18.87</v>
      </c>
      <c r="O37" s="26">
        <v>17.52</v>
      </c>
      <c r="P37" s="22">
        <f t="shared" si="4"/>
        <v>18.195</v>
      </c>
      <c r="Q37" s="19"/>
      <c r="R37" s="19"/>
      <c r="S37" s="31">
        <v>44974.0</v>
      </c>
      <c r="T37" s="26">
        <v>26.4</v>
      </c>
      <c r="U37" s="26">
        <v>31.45</v>
      </c>
      <c r="V37" s="26">
        <v>20.2</v>
      </c>
      <c r="W37" s="26">
        <v>23.11</v>
      </c>
      <c r="X37" s="26">
        <v>20.2</v>
      </c>
      <c r="Y37" s="26">
        <v>23.11</v>
      </c>
      <c r="Z37" s="31">
        <v>44975.0</v>
      </c>
      <c r="AA37" s="26">
        <v>20.2</v>
      </c>
      <c r="AB37" s="26">
        <v>23.11</v>
      </c>
      <c r="AC37" s="26">
        <v>19.8</v>
      </c>
      <c r="AD37" s="19"/>
      <c r="AE37" s="24"/>
      <c r="AF37" s="25"/>
      <c r="AG37" s="25"/>
      <c r="AH37" s="25"/>
      <c r="AI37" s="25"/>
    </row>
    <row r="38" ht="23.25" customHeight="1">
      <c r="A38" s="26">
        <v>34.0</v>
      </c>
      <c r="B38" s="37">
        <v>44975.0</v>
      </c>
      <c r="C38" s="26">
        <v>2594.0</v>
      </c>
      <c r="D38" s="26" t="s">
        <v>31</v>
      </c>
      <c r="E38" s="26">
        <v>27.42</v>
      </c>
      <c r="F38" s="26">
        <v>30.64</v>
      </c>
      <c r="G38" s="21">
        <f t="shared" si="5"/>
        <v>29.03</v>
      </c>
      <c r="H38" s="26">
        <v>26.69</v>
      </c>
      <c r="I38" s="26">
        <v>26.24</v>
      </c>
      <c r="J38" s="22">
        <f t="shared" si="2"/>
        <v>26.465</v>
      </c>
      <c r="K38" s="26">
        <v>5.86</v>
      </c>
      <c r="L38" s="26">
        <v>5.94</v>
      </c>
      <c r="M38" s="22">
        <f t="shared" si="3"/>
        <v>5.9</v>
      </c>
      <c r="N38" s="26">
        <v>11.06</v>
      </c>
      <c r="O38" s="26">
        <v>10.42</v>
      </c>
      <c r="P38" s="22">
        <f t="shared" si="4"/>
        <v>10.74</v>
      </c>
      <c r="Q38" s="19"/>
      <c r="R38" s="19"/>
      <c r="S38" s="31">
        <v>44976.0</v>
      </c>
      <c r="T38" s="26">
        <v>26.4</v>
      </c>
      <c r="U38" s="26">
        <v>31.45</v>
      </c>
      <c r="V38" s="26">
        <v>20.2</v>
      </c>
      <c r="W38" s="26">
        <v>23.11</v>
      </c>
      <c r="X38" s="26">
        <v>20.2</v>
      </c>
      <c r="Y38" s="26">
        <v>23.11</v>
      </c>
      <c r="Z38" s="31">
        <v>44977.0</v>
      </c>
      <c r="AA38" s="26">
        <v>20.2</v>
      </c>
      <c r="AB38" s="26">
        <v>23.11</v>
      </c>
      <c r="AC38" s="26">
        <v>19.7</v>
      </c>
      <c r="AD38" s="19"/>
      <c r="AE38" s="24"/>
      <c r="AF38" s="25"/>
      <c r="AG38" s="25"/>
      <c r="AH38" s="25"/>
      <c r="AI38" s="25"/>
    </row>
    <row r="39" ht="23.25" customHeight="1">
      <c r="A39" s="26">
        <v>35.0</v>
      </c>
      <c r="B39" s="37">
        <v>44977.0</v>
      </c>
      <c r="C39" s="26">
        <v>2595.0</v>
      </c>
      <c r="D39" s="26" t="s">
        <v>31</v>
      </c>
      <c r="E39" s="26">
        <v>30.54</v>
      </c>
      <c r="F39" s="26">
        <v>32.64</v>
      </c>
      <c r="G39" s="21">
        <f t="shared" si="5"/>
        <v>31.59</v>
      </c>
      <c r="H39" s="26">
        <v>28.9</v>
      </c>
      <c r="I39" s="26">
        <v>26.14</v>
      </c>
      <c r="J39" s="22">
        <f t="shared" si="2"/>
        <v>27.52</v>
      </c>
      <c r="K39" s="26">
        <v>6.19</v>
      </c>
      <c r="L39" s="26">
        <v>6.16</v>
      </c>
      <c r="M39" s="22">
        <f t="shared" si="3"/>
        <v>6.175</v>
      </c>
      <c r="N39" s="26">
        <v>16.39</v>
      </c>
      <c r="O39" s="26">
        <v>16.37</v>
      </c>
      <c r="P39" s="22">
        <f t="shared" si="4"/>
        <v>16.38</v>
      </c>
      <c r="Q39" s="19"/>
      <c r="R39" s="19"/>
      <c r="S39" s="31">
        <v>44978.0</v>
      </c>
      <c r="T39" s="26">
        <v>26.4</v>
      </c>
      <c r="U39" s="26">
        <v>31.45</v>
      </c>
      <c r="V39" s="26">
        <v>20.0</v>
      </c>
      <c r="W39" s="26">
        <v>22.84</v>
      </c>
      <c r="X39" s="26">
        <v>20.0</v>
      </c>
      <c r="Y39" s="26">
        <v>22.84</v>
      </c>
      <c r="Z39" s="31">
        <v>44979.0</v>
      </c>
      <c r="AA39" s="26">
        <v>20.0</v>
      </c>
      <c r="AB39" s="26">
        <v>22.84</v>
      </c>
      <c r="AC39" s="26">
        <v>19.5</v>
      </c>
      <c r="AD39" s="19"/>
      <c r="AE39" s="24"/>
      <c r="AF39" s="25"/>
      <c r="AG39" s="25"/>
      <c r="AH39" s="25"/>
      <c r="AI39" s="25"/>
    </row>
    <row r="40" ht="23.25" customHeight="1">
      <c r="A40" s="26">
        <v>36.0</v>
      </c>
      <c r="B40" s="37">
        <v>44978.0</v>
      </c>
      <c r="C40" s="26">
        <v>2596.0</v>
      </c>
      <c r="D40" s="26" t="s">
        <v>31</v>
      </c>
      <c r="E40" s="26">
        <v>30.74</v>
      </c>
      <c r="F40" s="26">
        <v>31.75</v>
      </c>
      <c r="G40" s="21">
        <f t="shared" si="5"/>
        <v>31.245</v>
      </c>
      <c r="H40" s="26">
        <v>31.54</v>
      </c>
      <c r="I40" s="26">
        <v>29.4</v>
      </c>
      <c r="J40" s="22">
        <f t="shared" si="2"/>
        <v>30.47</v>
      </c>
      <c r="K40" s="26">
        <v>6.03</v>
      </c>
      <c r="L40" s="26">
        <v>6.08</v>
      </c>
      <c r="M40" s="22">
        <f t="shared" si="3"/>
        <v>6.055</v>
      </c>
      <c r="N40" s="26">
        <v>11.24</v>
      </c>
      <c r="O40" s="26">
        <v>9.82</v>
      </c>
      <c r="P40" s="22">
        <f t="shared" si="4"/>
        <v>10.53</v>
      </c>
      <c r="Q40" s="19"/>
      <c r="R40" s="19"/>
      <c r="S40" s="31">
        <v>44979.0</v>
      </c>
      <c r="T40" s="26">
        <v>26.4</v>
      </c>
      <c r="U40" s="26">
        <v>31.45</v>
      </c>
      <c r="V40" s="26">
        <v>20.0</v>
      </c>
      <c r="W40" s="26">
        <v>22.84</v>
      </c>
      <c r="X40" s="26">
        <v>20.0</v>
      </c>
      <c r="Y40" s="26">
        <v>22.84</v>
      </c>
      <c r="Z40" s="31">
        <v>44980.0</v>
      </c>
      <c r="AA40" s="26">
        <v>20.2</v>
      </c>
      <c r="AB40" s="26">
        <v>23.11</v>
      </c>
      <c r="AC40" s="26">
        <v>18.5</v>
      </c>
      <c r="AD40" s="19"/>
      <c r="AE40" s="24"/>
      <c r="AF40" s="25"/>
      <c r="AG40" s="25"/>
      <c r="AH40" s="25"/>
      <c r="AI40" s="25"/>
    </row>
    <row r="41" ht="23.25" customHeight="1">
      <c r="A41" s="26">
        <v>37.0</v>
      </c>
      <c r="B41" s="37">
        <v>44980.0</v>
      </c>
      <c r="C41" s="26">
        <v>2597.0</v>
      </c>
      <c r="D41" s="26" t="s">
        <v>31</v>
      </c>
      <c r="E41" s="26">
        <v>32.73</v>
      </c>
      <c r="F41" s="26">
        <v>34.59</v>
      </c>
      <c r="G41" s="21">
        <f t="shared" si="5"/>
        <v>33.66</v>
      </c>
      <c r="H41" s="26">
        <v>27.9</v>
      </c>
      <c r="I41" s="26">
        <v>28.4</v>
      </c>
      <c r="J41" s="22">
        <f t="shared" si="2"/>
        <v>28.15</v>
      </c>
      <c r="K41" s="26">
        <v>6.08</v>
      </c>
      <c r="L41" s="26">
        <v>6.07</v>
      </c>
      <c r="M41" s="22">
        <f t="shared" si="3"/>
        <v>6.075</v>
      </c>
      <c r="N41" s="26">
        <v>16.57</v>
      </c>
      <c r="O41" s="26">
        <v>18.08</v>
      </c>
      <c r="P41" s="22">
        <f t="shared" si="4"/>
        <v>17.325</v>
      </c>
      <c r="Q41" s="19"/>
      <c r="R41" s="19"/>
      <c r="S41" s="31">
        <v>44981.0</v>
      </c>
      <c r="T41" s="26">
        <v>26.4</v>
      </c>
      <c r="U41" s="26">
        <v>31.45</v>
      </c>
      <c r="V41" s="26">
        <v>20.2</v>
      </c>
      <c r="W41" s="26">
        <v>23.11</v>
      </c>
      <c r="X41" s="26">
        <v>20.2</v>
      </c>
      <c r="Y41" s="26">
        <v>23.11</v>
      </c>
      <c r="Z41" s="31">
        <v>44982.0</v>
      </c>
      <c r="AA41" s="26">
        <v>20.2</v>
      </c>
      <c r="AB41" s="26">
        <v>23.11</v>
      </c>
      <c r="AC41" s="26">
        <v>18.2</v>
      </c>
      <c r="AD41" s="19"/>
      <c r="AE41" s="24"/>
      <c r="AF41" s="25"/>
      <c r="AG41" s="25"/>
      <c r="AH41" s="25"/>
      <c r="AI41" s="25"/>
    </row>
    <row r="42" ht="23.25" customHeight="1">
      <c r="A42" s="26">
        <v>38.0</v>
      </c>
      <c r="B42" s="37">
        <v>44981.0</v>
      </c>
      <c r="C42" s="26">
        <v>2598.0</v>
      </c>
      <c r="D42" s="26" t="s">
        <v>31</v>
      </c>
      <c r="E42" s="26">
        <v>29.82</v>
      </c>
      <c r="F42" s="26">
        <v>32.94</v>
      </c>
      <c r="G42" s="21">
        <f t="shared" si="5"/>
        <v>31.38</v>
      </c>
      <c r="H42" s="26">
        <v>27.56</v>
      </c>
      <c r="I42" s="26">
        <v>28.13</v>
      </c>
      <c r="J42" s="22">
        <f t="shared" si="2"/>
        <v>27.845</v>
      </c>
      <c r="K42" s="26">
        <v>6.12</v>
      </c>
      <c r="L42" s="26">
        <v>6.12</v>
      </c>
      <c r="M42" s="22">
        <f t="shared" si="3"/>
        <v>6.12</v>
      </c>
      <c r="N42" s="26">
        <v>16.23</v>
      </c>
      <c r="O42" s="26">
        <v>16.92</v>
      </c>
      <c r="P42" s="22">
        <f t="shared" si="4"/>
        <v>16.575</v>
      </c>
      <c r="Q42" s="19"/>
      <c r="R42" s="19"/>
      <c r="S42" s="31">
        <v>44982.0</v>
      </c>
      <c r="T42" s="26">
        <v>26.4</v>
      </c>
      <c r="U42" s="26">
        <v>31.45</v>
      </c>
      <c r="V42" s="26">
        <v>20.0</v>
      </c>
      <c r="W42" s="26">
        <v>22.84</v>
      </c>
      <c r="X42" s="26">
        <v>20.0</v>
      </c>
      <c r="Y42" s="26">
        <v>22.84</v>
      </c>
      <c r="Z42" s="31">
        <v>44983.0</v>
      </c>
      <c r="AA42" s="26">
        <v>20.2</v>
      </c>
      <c r="AB42" s="26">
        <v>23.11</v>
      </c>
      <c r="AC42" s="26">
        <v>23.7</v>
      </c>
      <c r="AD42" s="19"/>
      <c r="AE42" s="24"/>
      <c r="AF42" s="25"/>
      <c r="AG42" s="25"/>
      <c r="AH42" s="25"/>
      <c r="AI42" s="25"/>
    </row>
    <row r="43" ht="23.25" customHeight="1">
      <c r="A43" s="26">
        <v>39.0</v>
      </c>
      <c r="B43" s="37">
        <v>44984.0</v>
      </c>
      <c r="C43" s="26">
        <v>2599.0</v>
      </c>
      <c r="D43" s="26" t="s">
        <v>31</v>
      </c>
      <c r="E43" s="26">
        <v>33.64</v>
      </c>
      <c r="F43" s="26">
        <v>34.89</v>
      </c>
      <c r="G43" s="21">
        <f t="shared" si="5"/>
        <v>34.265</v>
      </c>
      <c r="H43" s="26">
        <v>30.72</v>
      </c>
      <c r="I43" s="26">
        <v>30.27</v>
      </c>
      <c r="J43" s="22">
        <f t="shared" si="2"/>
        <v>30.495</v>
      </c>
      <c r="K43" s="26">
        <v>6.03</v>
      </c>
      <c r="L43" s="26">
        <v>6.08</v>
      </c>
      <c r="M43" s="22">
        <f t="shared" si="3"/>
        <v>6.055</v>
      </c>
      <c r="N43" s="26">
        <v>15.6</v>
      </c>
      <c r="O43" s="26">
        <v>15.52</v>
      </c>
      <c r="P43" s="22">
        <f t="shared" si="4"/>
        <v>15.56</v>
      </c>
      <c r="Q43" s="19"/>
      <c r="R43" s="19"/>
      <c r="S43" s="31">
        <v>44984.0</v>
      </c>
      <c r="T43" s="26">
        <v>26.4</v>
      </c>
      <c r="U43" s="26">
        <v>31.45</v>
      </c>
      <c r="V43" s="26">
        <v>20.2</v>
      </c>
      <c r="W43" s="26">
        <v>23.11</v>
      </c>
      <c r="X43" s="26">
        <v>20.2</v>
      </c>
      <c r="Y43" s="26">
        <v>23.11</v>
      </c>
      <c r="Z43" s="31">
        <v>44985.0</v>
      </c>
      <c r="AA43" s="26">
        <v>20.2</v>
      </c>
      <c r="AB43" s="26">
        <v>23.11</v>
      </c>
      <c r="AC43" s="26">
        <v>18.3</v>
      </c>
      <c r="AD43" s="19"/>
      <c r="AE43" s="24"/>
      <c r="AF43" s="25"/>
      <c r="AG43" s="25"/>
      <c r="AH43" s="25"/>
      <c r="AI43" s="25"/>
    </row>
    <row r="44" ht="23.25" customHeight="1">
      <c r="A44" s="26">
        <v>40.0</v>
      </c>
      <c r="B44" s="37">
        <v>44984.0</v>
      </c>
      <c r="C44" s="26">
        <v>2600.0</v>
      </c>
      <c r="D44" s="26" t="s">
        <v>31</v>
      </c>
      <c r="E44" s="26">
        <v>34.62</v>
      </c>
      <c r="F44" s="26">
        <v>32.95</v>
      </c>
      <c r="G44" s="21">
        <f t="shared" si="5"/>
        <v>33.785</v>
      </c>
      <c r="H44" s="26">
        <v>30.87</v>
      </c>
      <c r="I44" s="26">
        <v>30.7</v>
      </c>
      <c r="J44" s="22">
        <f t="shared" si="2"/>
        <v>30.785</v>
      </c>
      <c r="K44" s="26">
        <v>6.21</v>
      </c>
      <c r="L44" s="26">
        <v>6.17</v>
      </c>
      <c r="M44" s="22">
        <f t="shared" si="3"/>
        <v>6.19</v>
      </c>
      <c r="N44" s="26">
        <v>16.41</v>
      </c>
      <c r="O44" s="26">
        <v>17.43</v>
      </c>
      <c r="P44" s="22">
        <f t="shared" si="4"/>
        <v>16.92</v>
      </c>
      <c r="Q44" s="19"/>
      <c r="R44" s="19"/>
      <c r="S44" s="31">
        <v>44985.0</v>
      </c>
      <c r="T44" s="26">
        <v>26.4</v>
      </c>
      <c r="U44" s="26">
        <v>31.45</v>
      </c>
      <c r="V44" s="26">
        <v>20.2</v>
      </c>
      <c r="W44" s="26">
        <v>23.11</v>
      </c>
      <c r="X44" s="26">
        <v>20.2</v>
      </c>
      <c r="Y44" s="26">
        <v>23.11</v>
      </c>
      <c r="Z44" s="31">
        <v>44986.0</v>
      </c>
      <c r="AA44" s="26">
        <v>20.2</v>
      </c>
      <c r="AB44" s="26">
        <v>23.11</v>
      </c>
      <c r="AC44" s="26">
        <v>19.0</v>
      </c>
      <c r="AD44" s="19"/>
      <c r="AE44" s="24"/>
      <c r="AF44" s="25"/>
      <c r="AG44" s="25"/>
      <c r="AH44" s="25"/>
      <c r="AI44" s="25"/>
    </row>
    <row r="45" ht="23.25" customHeight="1">
      <c r="A45" s="26">
        <v>41.0</v>
      </c>
      <c r="B45" s="37">
        <v>44986.0</v>
      </c>
      <c r="C45" s="26">
        <v>2601.0</v>
      </c>
      <c r="D45" s="26" t="s">
        <v>31</v>
      </c>
      <c r="E45" s="26">
        <v>30.05</v>
      </c>
      <c r="F45" s="26">
        <v>32.8</v>
      </c>
      <c r="G45" s="21">
        <f t="shared" si="5"/>
        <v>31.425</v>
      </c>
      <c r="H45" s="26">
        <v>25.72</v>
      </c>
      <c r="I45" s="26">
        <v>26.62</v>
      </c>
      <c r="J45" s="22">
        <f t="shared" si="2"/>
        <v>26.17</v>
      </c>
      <c r="K45" s="26">
        <v>6.06</v>
      </c>
      <c r="L45" s="26">
        <v>6.03</v>
      </c>
      <c r="M45" s="22">
        <f t="shared" si="3"/>
        <v>6.045</v>
      </c>
      <c r="N45" s="26">
        <v>16.5</v>
      </c>
      <c r="O45" s="26">
        <v>16.42</v>
      </c>
      <c r="P45" s="22">
        <f t="shared" si="4"/>
        <v>16.46</v>
      </c>
      <c r="Q45" s="19"/>
      <c r="R45" s="19"/>
      <c r="S45" s="31">
        <v>44987.0</v>
      </c>
      <c r="T45" s="26">
        <v>26.4</v>
      </c>
      <c r="U45" s="26">
        <v>31.45</v>
      </c>
      <c r="V45" s="26">
        <v>20.2</v>
      </c>
      <c r="W45" s="26">
        <v>23.11</v>
      </c>
      <c r="X45" s="26">
        <v>20.2</v>
      </c>
      <c r="Y45" s="26">
        <v>23.11</v>
      </c>
      <c r="Z45" s="31">
        <v>44988.0</v>
      </c>
      <c r="AA45" s="26">
        <v>20.2</v>
      </c>
      <c r="AB45" s="26">
        <v>23.11</v>
      </c>
      <c r="AC45" s="26">
        <v>21.2</v>
      </c>
      <c r="AD45" s="19"/>
      <c r="AE45" s="24"/>
      <c r="AF45" s="25"/>
      <c r="AG45" s="25"/>
      <c r="AH45" s="25"/>
      <c r="AI45" s="25"/>
    </row>
    <row r="46" ht="23.25" customHeight="1">
      <c r="A46" s="26">
        <v>42.0</v>
      </c>
      <c r="B46" s="37">
        <v>243288.0</v>
      </c>
      <c r="C46" s="26">
        <v>2602.0</v>
      </c>
      <c r="D46" s="26" t="s">
        <v>31</v>
      </c>
      <c r="E46" s="26">
        <v>43.08</v>
      </c>
      <c r="F46" s="26" t="s">
        <v>32</v>
      </c>
      <c r="G46" s="32" t="s">
        <v>32</v>
      </c>
      <c r="H46" s="26">
        <v>37.97</v>
      </c>
      <c r="I46" s="26">
        <v>39.45</v>
      </c>
      <c r="J46" s="22">
        <f t="shared" si="2"/>
        <v>38.71</v>
      </c>
      <c r="K46" s="26">
        <v>5.78</v>
      </c>
      <c r="L46" s="26">
        <v>5.85</v>
      </c>
      <c r="M46" s="22">
        <f t="shared" si="3"/>
        <v>5.815</v>
      </c>
      <c r="N46" s="26">
        <v>21.37</v>
      </c>
      <c r="O46" s="26">
        <v>23.31</v>
      </c>
      <c r="P46" s="22">
        <f t="shared" si="4"/>
        <v>22.34</v>
      </c>
      <c r="Q46" s="19"/>
      <c r="R46" s="19"/>
      <c r="S46" s="31">
        <v>44989.0</v>
      </c>
      <c r="T46" s="26">
        <v>26.4</v>
      </c>
      <c r="U46" s="26">
        <v>31.45</v>
      </c>
      <c r="V46" s="26">
        <v>20.2</v>
      </c>
      <c r="W46" s="26">
        <v>23.11</v>
      </c>
      <c r="X46" s="26">
        <v>20.2</v>
      </c>
      <c r="Y46" s="26">
        <v>23.11</v>
      </c>
      <c r="Z46" s="31">
        <v>243317.0</v>
      </c>
      <c r="AA46" s="26">
        <v>20.2</v>
      </c>
      <c r="AB46" s="26">
        <v>23.11</v>
      </c>
      <c r="AC46" s="26">
        <v>19.0</v>
      </c>
      <c r="AD46" s="19"/>
      <c r="AE46" s="24"/>
      <c r="AF46" s="25"/>
      <c r="AG46" s="25"/>
      <c r="AH46" s="25"/>
      <c r="AI46" s="25"/>
    </row>
    <row r="47" ht="23.25" customHeight="1">
      <c r="A47" s="26">
        <v>43.0</v>
      </c>
      <c r="B47" s="37">
        <v>44994.0</v>
      </c>
      <c r="C47" s="26">
        <v>2603.0</v>
      </c>
      <c r="D47" s="26" t="s">
        <v>31</v>
      </c>
      <c r="E47" s="26">
        <v>43.43</v>
      </c>
      <c r="F47" s="26" t="s">
        <v>32</v>
      </c>
      <c r="G47" s="32" t="s">
        <v>32</v>
      </c>
      <c r="H47" s="26">
        <v>38.63</v>
      </c>
      <c r="I47" s="26">
        <v>39.5</v>
      </c>
      <c r="J47" s="22">
        <f t="shared" si="2"/>
        <v>39.065</v>
      </c>
      <c r="K47" s="26">
        <v>5.81</v>
      </c>
      <c r="L47" s="26">
        <v>5.9</v>
      </c>
      <c r="M47" s="22">
        <f t="shared" si="3"/>
        <v>5.855</v>
      </c>
      <c r="N47" s="26">
        <v>23.98</v>
      </c>
      <c r="O47" s="26">
        <v>24.03</v>
      </c>
      <c r="P47" s="22">
        <f t="shared" si="4"/>
        <v>24.005</v>
      </c>
      <c r="Q47" s="19"/>
      <c r="R47" s="19"/>
      <c r="S47" s="31">
        <v>44994.0</v>
      </c>
      <c r="T47" s="26">
        <v>26.4</v>
      </c>
      <c r="U47" s="26">
        <v>31.45</v>
      </c>
      <c r="V47" s="26">
        <v>20.0</v>
      </c>
      <c r="W47" s="26">
        <v>22.84</v>
      </c>
      <c r="X47" s="26">
        <v>20.0</v>
      </c>
      <c r="Y47" s="26">
        <v>22.84</v>
      </c>
      <c r="Z47" s="31">
        <v>243322.0</v>
      </c>
      <c r="AA47" s="26">
        <v>20.2</v>
      </c>
      <c r="AB47" s="26">
        <v>22.84</v>
      </c>
      <c r="AC47" s="26">
        <v>26.0</v>
      </c>
      <c r="AD47" s="19"/>
      <c r="AE47" s="24"/>
      <c r="AF47" s="25"/>
      <c r="AG47" s="25"/>
      <c r="AH47" s="25"/>
      <c r="AI47" s="25"/>
    </row>
    <row r="48" ht="23.25" customHeight="1">
      <c r="A48" s="26">
        <v>44.0</v>
      </c>
      <c r="B48" s="37">
        <v>44996.0</v>
      </c>
      <c r="C48" s="26">
        <v>2604.0</v>
      </c>
      <c r="D48" s="26" t="s">
        <v>31</v>
      </c>
      <c r="E48" s="26">
        <v>42.62</v>
      </c>
      <c r="F48" s="26" t="s">
        <v>32</v>
      </c>
      <c r="G48" s="32" t="s">
        <v>32</v>
      </c>
      <c r="H48" s="26">
        <v>32.28</v>
      </c>
      <c r="I48" s="26">
        <v>37.99</v>
      </c>
      <c r="J48" s="22">
        <f t="shared" si="2"/>
        <v>35.135</v>
      </c>
      <c r="K48" s="26">
        <v>6.08</v>
      </c>
      <c r="L48" s="26">
        <v>6.05</v>
      </c>
      <c r="M48" s="22">
        <f t="shared" si="3"/>
        <v>6.065</v>
      </c>
      <c r="N48" s="26">
        <v>22.26</v>
      </c>
      <c r="O48" s="26">
        <v>20.14</v>
      </c>
      <c r="P48" s="22">
        <f t="shared" si="4"/>
        <v>21.2</v>
      </c>
      <c r="Q48" s="19"/>
      <c r="R48" s="19"/>
      <c r="S48" s="31">
        <v>243323.0</v>
      </c>
      <c r="T48" s="26">
        <v>26.4</v>
      </c>
      <c r="U48" s="26">
        <v>31.45</v>
      </c>
      <c r="V48" s="26">
        <v>20.2</v>
      </c>
      <c r="W48" s="26">
        <v>23.11</v>
      </c>
      <c r="X48" s="26">
        <v>20.2</v>
      </c>
      <c r="Y48" s="26">
        <v>23.11</v>
      </c>
      <c r="Z48" s="31">
        <v>243324.0</v>
      </c>
      <c r="AA48" s="26">
        <v>20.2</v>
      </c>
      <c r="AB48" s="26">
        <v>23.11</v>
      </c>
      <c r="AC48" s="26">
        <v>24.0</v>
      </c>
      <c r="AD48" s="19"/>
      <c r="AE48" s="24"/>
      <c r="AF48" s="25"/>
      <c r="AG48" s="25"/>
      <c r="AH48" s="25"/>
      <c r="AI48" s="25"/>
    </row>
    <row r="49" ht="23.25" customHeight="1">
      <c r="A49" s="26">
        <v>45.0</v>
      </c>
      <c r="B49" s="37">
        <v>44998.0</v>
      </c>
      <c r="C49" s="26">
        <v>2605.0</v>
      </c>
      <c r="D49" s="26" t="s">
        <v>31</v>
      </c>
      <c r="E49" s="26">
        <v>42.45</v>
      </c>
      <c r="F49" s="26" t="s">
        <v>32</v>
      </c>
      <c r="G49" s="32" t="s">
        <v>32</v>
      </c>
      <c r="H49" s="26">
        <v>35.93</v>
      </c>
      <c r="I49" s="26">
        <v>37.93</v>
      </c>
      <c r="J49" s="22">
        <f t="shared" si="2"/>
        <v>36.93</v>
      </c>
      <c r="K49" s="26">
        <v>6.05</v>
      </c>
      <c r="L49" s="26">
        <v>5.97</v>
      </c>
      <c r="M49" s="22">
        <f t="shared" si="3"/>
        <v>6.01</v>
      </c>
      <c r="N49" s="26">
        <v>23.5</v>
      </c>
      <c r="O49" s="26">
        <v>24.04</v>
      </c>
      <c r="P49" s="22">
        <f t="shared" si="4"/>
        <v>23.77</v>
      </c>
      <c r="Q49" s="19"/>
      <c r="R49" s="19"/>
      <c r="S49" s="31">
        <v>243325.0</v>
      </c>
      <c r="T49" s="26">
        <v>26.4</v>
      </c>
      <c r="U49" s="26">
        <v>31.45</v>
      </c>
      <c r="V49" s="26">
        <v>20.2</v>
      </c>
      <c r="W49" s="26">
        <v>23.11</v>
      </c>
      <c r="X49" s="26">
        <v>20.2</v>
      </c>
      <c r="Y49" s="26">
        <v>23.11</v>
      </c>
      <c r="Z49" s="31">
        <v>243326.0</v>
      </c>
      <c r="AA49" s="26">
        <v>20.2</v>
      </c>
      <c r="AB49" s="26">
        <v>23.11</v>
      </c>
      <c r="AC49" s="26">
        <v>26.5</v>
      </c>
      <c r="AD49" s="19"/>
      <c r="AE49" s="24"/>
      <c r="AF49" s="25"/>
      <c r="AG49" s="25"/>
      <c r="AH49" s="25"/>
      <c r="AI49" s="25"/>
    </row>
    <row r="50" ht="23.25" customHeight="1">
      <c r="A50" s="26">
        <v>46.0</v>
      </c>
      <c r="B50" s="37">
        <v>45000.0</v>
      </c>
      <c r="C50" s="26">
        <v>2606.0</v>
      </c>
      <c r="D50" s="26" t="s">
        <v>31</v>
      </c>
      <c r="E50" s="26">
        <v>42.41</v>
      </c>
      <c r="F50" s="26" t="s">
        <v>32</v>
      </c>
      <c r="G50" s="32" t="s">
        <v>32</v>
      </c>
      <c r="H50" s="26">
        <v>37.63</v>
      </c>
      <c r="I50" s="26">
        <v>36.88</v>
      </c>
      <c r="J50" s="22">
        <f t="shared" si="2"/>
        <v>37.255</v>
      </c>
      <c r="K50" s="26">
        <v>5.98</v>
      </c>
      <c r="L50" s="26">
        <v>6.02</v>
      </c>
      <c r="M50" s="22">
        <f t="shared" si="3"/>
        <v>6</v>
      </c>
      <c r="N50" s="26">
        <v>19.85</v>
      </c>
      <c r="O50" s="26">
        <v>19.87</v>
      </c>
      <c r="P50" s="22">
        <f t="shared" si="4"/>
        <v>19.86</v>
      </c>
      <c r="Q50" s="19"/>
      <c r="R50" s="19"/>
      <c r="S50" s="31">
        <v>243327.0</v>
      </c>
      <c r="T50" s="26">
        <v>26.4</v>
      </c>
      <c r="U50" s="26">
        <v>31.45</v>
      </c>
      <c r="V50" s="26">
        <v>20.2</v>
      </c>
      <c r="W50" s="26">
        <v>23.11</v>
      </c>
      <c r="X50" s="26">
        <v>20.2</v>
      </c>
      <c r="Y50" s="26">
        <v>23.11</v>
      </c>
      <c r="Z50" s="31">
        <v>243328.0</v>
      </c>
      <c r="AA50" s="26">
        <v>20.2</v>
      </c>
      <c r="AB50" s="26">
        <v>23.11</v>
      </c>
      <c r="AC50" s="26">
        <v>22.4</v>
      </c>
      <c r="AD50" s="19"/>
      <c r="AE50" s="24"/>
      <c r="AF50" s="25"/>
      <c r="AG50" s="25"/>
      <c r="AH50" s="25"/>
      <c r="AI50" s="25"/>
    </row>
    <row r="51" ht="23.25" customHeight="1">
      <c r="A51" s="26">
        <v>47.0</v>
      </c>
      <c r="B51" s="37">
        <v>45002.0</v>
      </c>
      <c r="C51" s="26">
        <v>2607.0</v>
      </c>
      <c r="D51" s="26" t="s">
        <v>31</v>
      </c>
      <c r="E51" s="26">
        <v>47.66</v>
      </c>
      <c r="F51" s="26" t="s">
        <v>32</v>
      </c>
      <c r="G51" s="32" t="s">
        <v>32</v>
      </c>
      <c r="H51" s="26">
        <v>40.32</v>
      </c>
      <c r="I51" s="26">
        <v>33.92</v>
      </c>
      <c r="J51" s="22">
        <f t="shared" si="2"/>
        <v>37.12</v>
      </c>
      <c r="K51" s="26">
        <v>6.27</v>
      </c>
      <c r="L51" s="26">
        <v>6.26</v>
      </c>
      <c r="M51" s="22">
        <f t="shared" si="3"/>
        <v>6.265</v>
      </c>
      <c r="N51" s="26">
        <v>17.17</v>
      </c>
      <c r="O51" s="26">
        <v>18.12</v>
      </c>
      <c r="P51" s="22">
        <f t="shared" si="4"/>
        <v>17.645</v>
      </c>
      <c r="Q51" s="19"/>
      <c r="R51" s="19"/>
      <c r="S51" s="31">
        <v>243329.0</v>
      </c>
      <c r="T51" s="26">
        <v>26.4</v>
      </c>
      <c r="U51" s="26">
        <v>31.45</v>
      </c>
      <c r="V51" s="26">
        <v>20.2</v>
      </c>
      <c r="W51" s="26">
        <v>23.11</v>
      </c>
      <c r="X51" s="26">
        <v>20.2</v>
      </c>
      <c r="Y51" s="26">
        <v>23.11</v>
      </c>
      <c r="Z51" s="31">
        <v>243330.0</v>
      </c>
      <c r="AA51" s="26">
        <v>20.2</v>
      </c>
      <c r="AB51" s="26">
        <v>23.11</v>
      </c>
      <c r="AC51" s="26">
        <v>19.8</v>
      </c>
      <c r="AD51" s="19"/>
      <c r="AE51" s="24"/>
      <c r="AF51" s="25"/>
      <c r="AG51" s="25"/>
      <c r="AH51" s="25"/>
      <c r="AI51" s="25"/>
    </row>
    <row r="52" ht="23.25" customHeight="1">
      <c r="A52" s="26">
        <v>48.0</v>
      </c>
      <c r="B52" s="37">
        <v>45002.0</v>
      </c>
      <c r="C52" s="26">
        <v>2608.0</v>
      </c>
      <c r="D52" s="26" t="s">
        <v>31</v>
      </c>
      <c r="E52" s="26">
        <v>34.68</v>
      </c>
      <c r="F52" s="26">
        <v>34.96</v>
      </c>
      <c r="G52" s="21">
        <f t="shared" ref="G52:G61" si="6">AVERAGE(E52:F52)</f>
        <v>34.82</v>
      </c>
      <c r="H52" s="26">
        <v>30.27</v>
      </c>
      <c r="I52" s="26">
        <v>30.64</v>
      </c>
      <c r="J52" s="22">
        <f t="shared" si="2"/>
        <v>30.455</v>
      </c>
      <c r="K52" s="26">
        <v>6.01</v>
      </c>
      <c r="L52" s="26">
        <v>5.98</v>
      </c>
      <c r="M52" s="22">
        <f t="shared" si="3"/>
        <v>5.995</v>
      </c>
      <c r="N52" s="26">
        <v>18.78</v>
      </c>
      <c r="O52" s="26">
        <v>18.74</v>
      </c>
      <c r="P52" s="22">
        <f t="shared" si="4"/>
        <v>18.76</v>
      </c>
      <c r="Q52" s="19"/>
      <c r="R52" s="19"/>
      <c r="S52" s="31">
        <v>243330.0</v>
      </c>
      <c r="T52" s="26">
        <v>26.4</v>
      </c>
      <c r="U52" s="26">
        <v>31.45</v>
      </c>
      <c r="V52" s="26">
        <v>20.2</v>
      </c>
      <c r="W52" s="26">
        <v>23.11</v>
      </c>
      <c r="X52" s="26">
        <v>20.2</v>
      </c>
      <c r="Y52" s="26">
        <v>23.11</v>
      </c>
      <c r="Z52" s="31">
        <v>243331.0</v>
      </c>
      <c r="AA52" s="26">
        <v>20.2</v>
      </c>
      <c r="AB52" s="26">
        <v>23.11</v>
      </c>
      <c r="AC52" s="26">
        <v>23.6</v>
      </c>
      <c r="AD52" s="19"/>
      <c r="AE52" s="24"/>
      <c r="AF52" s="25"/>
      <c r="AG52" s="25"/>
      <c r="AH52" s="25"/>
      <c r="AI52" s="25"/>
    </row>
    <row r="53" ht="23.25" customHeight="1">
      <c r="A53" s="26">
        <v>49.0</v>
      </c>
      <c r="B53" s="37">
        <v>45005.0</v>
      </c>
      <c r="C53" s="26">
        <v>2609.0</v>
      </c>
      <c r="D53" s="26" t="s">
        <v>31</v>
      </c>
      <c r="E53" s="26">
        <v>29.7</v>
      </c>
      <c r="F53" s="26">
        <v>31.48</v>
      </c>
      <c r="G53" s="21">
        <f t="shared" si="6"/>
        <v>30.59</v>
      </c>
      <c r="H53" s="26">
        <v>25.79</v>
      </c>
      <c r="I53" s="26">
        <v>25.81</v>
      </c>
      <c r="J53" s="22">
        <f t="shared" si="2"/>
        <v>25.8</v>
      </c>
      <c r="K53" s="26">
        <v>6.2</v>
      </c>
      <c r="L53" s="26">
        <v>6.15</v>
      </c>
      <c r="M53" s="22">
        <f t="shared" si="3"/>
        <v>6.175</v>
      </c>
      <c r="N53" s="26">
        <v>14.49</v>
      </c>
      <c r="O53" s="26">
        <v>14.39</v>
      </c>
      <c r="P53" s="22">
        <f t="shared" si="4"/>
        <v>14.44</v>
      </c>
      <c r="Q53" s="19"/>
      <c r="R53" s="19"/>
      <c r="S53" s="31">
        <v>243332.0</v>
      </c>
      <c r="T53" s="26">
        <v>26.4</v>
      </c>
      <c r="U53" s="26">
        <v>31.45</v>
      </c>
      <c r="V53" s="26">
        <v>20.2</v>
      </c>
      <c r="W53" s="26">
        <v>23.11</v>
      </c>
      <c r="X53" s="26">
        <v>20.2</v>
      </c>
      <c r="Y53" s="26">
        <v>23.11</v>
      </c>
      <c r="Z53" s="31">
        <v>243333.0</v>
      </c>
      <c r="AA53" s="26">
        <v>20.2</v>
      </c>
      <c r="AB53" s="26">
        <v>23.11</v>
      </c>
      <c r="AC53" s="26">
        <v>24.5</v>
      </c>
      <c r="AD53" s="19"/>
      <c r="AE53" s="24"/>
      <c r="AF53" s="25"/>
      <c r="AG53" s="25"/>
      <c r="AH53" s="25"/>
      <c r="AI53" s="25"/>
    </row>
    <row r="54" ht="23.25" customHeight="1">
      <c r="A54" s="26">
        <v>50.0</v>
      </c>
      <c r="B54" s="37">
        <v>45005.0</v>
      </c>
      <c r="C54" s="26">
        <v>2610.0</v>
      </c>
      <c r="D54" s="26" t="s">
        <v>31</v>
      </c>
      <c r="E54" s="26">
        <v>31.91</v>
      </c>
      <c r="F54" s="26">
        <v>35.71</v>
      </c>
      <c r="G54" s="21">
        <f t="shared" si="6"/>
        <v>33.81</v>
      </c>
      <c r="H54" s="26">
        <v>29.29</v>
      </c>
      <c r="I54" s="26">
        <v>27.32</v>
      </c>
      <c r="J54" s="29">
        <v>28.3</v>
      </c>
      <c r="K54" s="26">
        <v>6.2</v>
      </c>
      <c r="L54" s="26">
        <v>6.15</v>
      </c>
      <c r="M54" s="22">
        <f t="shared" si="3"/>
        <v>6.175</v>
      </c>
      <c r="N54" s="26">
        <v>15.27</v>
      </c>
      <c r="O54" s="26">
        <v>17.32</v>
      </c>
      <c r="P54" s="22">
        <f t="shared" si="4"/>
        <v>16.295</v>
      </c>
      <c r="Q54" s="19"/>
      <c r="R54" s="19"/>
      <c r="S54" s="31">
        <v>243334.0</v>
      </c>
      <c r="T54" s="26">
        <v>26.4</v>
      </c>
      <c r="U54" s="26">
        <v>31.45</v>
      </c>
      <c r="V54" s="26">
        <v>20.2</v>
      </c>
      <c r="W54" s="26">
        <v>23.11</v>
      </c>
      <c r="X54" s="26">
        <v>20.2</v>
      </c>
      <c r="Y54" s="26">
        <v>23.11</v>
      </c>
      <c r="Z54" s="31">
        <v>243334.0</v>
      </c>
      <c r="AA54" s="26">
        <v>20.2</v>
      </c>
      <c r="AB54" s="26">
        <v>23.11</v>
      </c>
      <c r="AC54" s="26">
        <v>23.6</v>
      </c>
      <c r="AD54" s="19"/>
      <c r="AE54" s="24"/>
      <c r="AF54" s="25"/>
      <c r="AG54" s="25"/>
      <c r="AH54" s="25"/>
      <c r="AI54" s="25"/>
    </row>
    <row r="55" ht="23.25" customHeight="1">
      <c r="A55" s="26">
        <v>51.0</v>
      </c>
      <c r="B55" s="37">
        <v>243334.0</v>
      </c>
      <c r="C55" s="26">
        <v>2611.0</v>
      </c>
      <c r="D55" s="26" t="s">
        <v>31</v>
      </c>
      <c r="E55" s="26">
        <v>31.38</v>
      </c>
      <c r="F55" s="26">
        <v>34.15</v>
      </c>
      <c r="G55" s="21">
        <f t="shared" si="6"/>
        <v>32.765</v>
      </c>
      <c r="H55" s="26">
        <v>27.96</v>
      </c>
      <c r="I55" s="26">
        <v>28.86</v>
      </c>
      <c r="J55" s="22">
        <f t="shared" ref="J55:J113" si="7">AVERAGE(H55:I55)</f>
        <v>28.41</v>
      </c>
      <c r="K55" s="26">
        <v>5.95</v>
      </c>
      <c r="L55" s="26">
        <v>5.99</v>
      </c>
      <c r="M55" s="22">
        <f t="shared" si="3"/>
        <v>5.97</v>
      </c>
      <c r="N55" s="26">
        <v>17.31</v>
      </c>
      <c r="O55" s="26">
        <v>16.89</v>
      </c>
      <c r="P55" s="22">
        <f t="shared" si="4"/>
        <v>17.1</v>
      </c>
      <c r="Q55" s="19"/>
      <c r="R55" s="19"/>
      <c r="S55" s="31">
        <v>243335.0</v>
      </c>
      <c r="T55" s="26">
        <v>26.4</v>
      </c>
      <c r="U55" s="26">
        <v>31.45</v>
      </c>
      <c r="V55" s="26">
        <v>20.2</v>
      </c>
      <c r="W55" s="26">
        <v>23.11</v>
      </c>
      <c r="X55" s="26">
        <v>20.2</v>
      </c>
      <c r="Y55" s="26">
        <v>23.11</v>
      </c>
      <c r="Z55" s="31">
        <v>243336.0</v>
      </c>
      <c r="AA55" s="26">
        <v>20.2</v>
      </c>
      <c r="AB55" s="26">
        <v>23.11</v>
      </c>
      <c r="AC55" s="26">
        <v>23.5</v>
      </c>
      <c r="AD55" s="19"/>
      <c r="AE55" s="24"/>
      <c r="AF55" s="25"/>
      <c r="AG55" s="25"/>
      <c r="AH55" s="25"/>
      <c r="AI55" s="25"/>
    </row>
    <row r="56" ht="23.25" customHeight="1">
      <c r="A56" s="26">
        <v>52.0</v>
      </c>
      <c r="B56" s="37">
        <v>243342.0</v>
      </c>
      <c r="C56" s="26">
        <v>2612.0</v>
      </c>
      <c r="D56" s="26" t="s">
        <v>31</v>
      </c>
      <c r="E56" s="26">
        <v>34.04</v>
      </c>
      <c r="F56" s="26">
        <v>32.87</v>
      </c>
      <c r="G56" s="21">
        <f t="shared" si="6"/>
        <v>33.455</v>
      </c>
      <c r="H56" s="26">
        <v>31.86</v>
      </c>
      <c r="I56" s="26">
        <v>31.27</v>
      </c>
      <c r="J56" s="22">
        <f t="shared" si="7"/>
        <v>31.565</v>
      </c>
      <c r="K56" s="26">
        <v>6.15</v>
      </c>
      <c r="L56" s="26">
        <v>6.14</v>
      </c>
      <c r="M56" s="22">
        <f t="shared" si="3"/>
        <v>6.145</v>
      </c>
      <c r="N56" s="26">
        <v>14.95</v>
      </c>
      <c r="O56" s="26">
        <v>14.58</v>
      </c>
      <c r="P56" s="22">
        <f t="shared" si="4"/>
        <v>14.765</v>
      </c>
      <c r="Q56" s="19"/>
      <c r="R56" s="19"/>
      <c r="S56" s="31">
        <v>243343.0</v>
      </c>
      <c r="T56" s="26">
        <v>26.4</v>
      </c>
      <c r="U56" s="26">
        <v>31.45</v>
      </c>
      <c r="V56" s="26">
        <v>20.2</v>
      </c>
      <c r="W56" s="26">
        <v>23.11</v>
      </c>
      <c r="X56" s="26">
        <v>20.2</v>
      </c>
      <c r="Y56" s="26">
        <v>23.11</v>
      </c>
      <c r="Z56" s="31">
        <v>243344.0</v>
      </c>
      <c r="AA56" s="26">
        <v>20.2</v>
      </c>
      <c r="AB56" s="26">
        <v>23.11</v>
      </c>
      <c r="AC56" s="26">
        <v>23.2</v>
      </c>
      <c r="AD56" s="19"/>
      <c r="AE56" s="24"/>
      <c r="AF56" s="25"/>
      <c r="AG56" s="25"/>
      <c r="AH56" s="25"/>
      <c r="AI56" s="25"/>
    </row>
    <row r="57" ht="23.25" customHeight="1">
      <c r="A57" s="26">
        <v>53.0</v>
      </c>
      <c r="B57" s="37">
        <v>243347.0</v>
      </c>
      <c r="C57" s="26">
        <v>2613.0</v>
      </c>
      <c r="D57" s="26" t="s">
        <v>31</v>
      </c>
      <c r="E57" s="26">
        <v>26.03</v>
      </c>
      <c r="F57" s="26">
        <v>31.77</v>
      </c>
      <c r="G57" s="21">
        <f t="shared" si="6"/>
        <v>28.9</v>
      </c>
      <c r="H57" s="26">
        <v>31.81</v>
      </c>
      <c r="I57" s="26">
        <v>32.76</v>
      </c>
      <c r="J57" s="22">
        <f t="shared" si="7"/>
        <v>32.285</v>
      </c>
      <c r="K57" s="26">
        <v>6.28</v>
      </c>
      <c r="L57" s="26">
        <v>6.18</v>
      </c>
      <c r="M57" s="22">
        <f t="shared" si="3"/>
        <v>6.23</v>
      </c>
      <c r="N57" s="26">
        <v>13.7</v>
      </c>
      <c r="O57" s="26">
        <v>14.65</v>
      </c>
      <c r="P57" s="22">
        <f t="shared" si="4"/>
        <v>14.175</v>
      </c>
      <c r="Q57" s="19"/>
      <c r="R57" s="19"/>
      <c r="S57" s="31">
        <v>243348.0</v>
      </c>
      <c r="T57" s="26">
        <v>25.6</v>
      </c>
      <c r="U57" s="26">
        <v>30.38</v>
      </c>
      <c r="V57" s="26">
        <v>20.2</v>
      </c>
      <c r="W57" s="26">
        <v>23.11</v>
      </c>
      <c r="X57" s="26">
        <v>20.2</v>
      </c>
      <c r="Y57" s="26">
        <v>23.11</v>
      </c>
      <c r="Z57" s="31">
        <v>243349.0</v>
      </c>
      <c r="AA57" s="26">
        <v>20.2</v>
      </c>
      <c r="AB57" s="26">
        <v>23.11</v>
      </c>
      <c r="AC57" s="26">
        <v>24.1</v>
      </c>
      <c r="AD57" s="19"/>
      <c r="AE57" s="24"/>
      <c r="AF57" s="25"/>
      <c r="AG57" s="25"/>
      <c r="AH57" s="25"/>
      <c r="AI57" s="25"/>
    </row>
    <row r="58" ht="23.25" customHeight="1">
      <c r="A58" s="26">
        <v>54.0</v>
      </c>
      <c r="B58" s="37">
        <v>243348.0</v>
      </c>
      <c r="C58" s="26">
        <v>2614.0</v>
      </c>
      <c r="D58" s="26" t="s">
        <v>31</v>
      </c>
      <c r="E58" s="26">
        <v>38.28</v>
      </c>
      <c r="F58" s="26">
        <v>33.3</v>
      </c>
      <c r="G58" s="21">
        <f t="shared" si="6"/>
        <v>35.79</v>
      </c>
      <c r="H58" s="26">
        <v>37.12</v>
      </c>
      <c r="I58" s="26">
        <v>35.72</v>
      </c>
      <c r="J58" s="22">
        <f t="shared" si="7"/>
        <v>36.42</v>
      </c>
      <c r="K58" s="26">
        <v>6.02</v>
      </c>
      <c r="L58" s="26">
        <v>6.04</v>
      </c>
      <c r="M58" s="22">
        <f t="shared" si="3"/>
        <v>6.03</v>
      </c>
      <c r="N58" s="26">
        <v>18.18</v>
      </c>
      <c r="O58" s="26">
        <v>17.48</v>
      </c>
      <c r="P58" s="22">
        <f t="shared" si="4"/>
        <v>17.83</v>
      </c>
      <c r="Q58" s="19"/>
      <c r="R58" s="19"/>
      <c r="S58" s="31">
        <v>243349.0</v>
      </c>
      <c r="T58" s="26">
        <v>22.0</v>
      </c>
      <c r="U58" s="26">
        <v>25.53</v>
      </c>
      <c r="V58" s="26">
        <v>20.2</v>
      </c>
      <c r="W58" s="26">
        <v>23.11</v>
      </c>
      <c r="X58" s="26">
        <v>20.2</v>
      </c>
      <c r="Y58" s="26">
        <v>23.11</v>
      </c>
      <c r="Z58" s="31">
        <v>243350.0</v>
      </c>
      <c r="AA58" s="26">
        <v>20.2</v>
      </c>
      <c r="AB58" s="26">
        <v>23.11</v>
      </c>
      <c r="AC58" s="26">
        <v>24.3</v>
      </c>
      <c r="AD58" s="19"/>
      <c r="AE58" s="24"/>
      <c r="AF58" s="25"/>
      <c r="AG58" s="25"/>
      <c r="AH58" s="25"/>
      <c r="AI58" s="25"/>
    </row>
    <row r="59" ht="23.25" customHeight="1">
      <c r="A59" s="26">
        <v>55.0</v>
      </c>
      <c r="B59" s="37">
        <v>243353.0</v>
      </c>
      <c r="C59" s="26">
        <v>2615.0</v>
      </c>
      <c r="D59" s="26" t="s">
        <v>31</v>
      </c>
      <c r="E59" s="26">
        <v>30.64</v>
      </c>
      <c r="F59" s="26">
        <v>29.8</v>
      </c>
      <c r="G59" s="21">
        <f t="shared" si="6"/>
        <v>30.22</v>
      </c>
      <c r="H59" s="26">
        <v>30.39</v>
      </c>
      <c r="I59" s="26">
        <v>31.2</v>
      </c>
      <c r="J59" s="22">
        <f t="shared" si="7"/>
        <v>30.795</v>
      </c>
      <c r="K59" s="26">
        <v>6.21</v>
      </c>
      <c r="L59" s="26">
        <v>6.18</v>
      </c>
      <c r="M59" s="22">
        <f t="shared" si="3"/>
        <v>6.195</v>
      </c>
      <c r="N59" s="26">
        <v>13.01</v>
      </c>
      <c r="O59" s="26">
        <v>13.51</v>
      </c>
      <c r="P59" s="22">
        <f t="shared" si="4"/>
        <v>13.26</v>
      </c>
      <c r="Q59" s="19"/>
      <c r="R59" s="19"/>
      <c r="S59" s="31">
        <v>243352.0</v>
      </c>
      <c r="T59" s="26">
        <v>25.2</v>
      </c>
      <c r="U59" s="26">
        <v>29.84</v>
      </c>
      <c r="V59" s="26">
        <v>20.2</v>
      </c>
      <c r="W59" s="26">
        <v>23.11</v>
      </c>
      <c r="X59" s="26">
        <v>20.2</v>
      </c>
      <c r="Y59" s="26">
        <v>23.11</v>
      </c>
      <c r="Z59" s="31">
        <v>243353.0</v>
      </c>
      <c r="AA59" s="26">
        <v>20.2</v>
      </c>
      <c r="AB59" s="26">
        <v>23.11</v>
      </c>
      <c r="AC59" s="26">
        <v>26.0</v>
      </c>
      <c r="AD59" s="19"/>
      <c r="AE59" s="24"/>
      <c r="AF59" s="25"/>
      <c r="AG59" s="25"/>
      <c r="AH59" s="25"/>
      <c r="AI59" s="25"/>
    </row>
    <row r="60" ht="23.25" customHeight="1">
      <c r="A60" s="26">
        <v>56.0</v>
      </c>
      <c r="B60" s="37">
        <v>243363.0</v>
      </c>
      <c r="C60" s="26">
        <v>2616.0</v>
      </c>
      <c r="D60" s="26" t="s">
        <v>31</v>
      </c>
      <c r="E60" s="26">
        <v>39.61</v>
      </c>
      <c r="F60" s="26">
        <v>33.15</v>
      </c>
      <c r="G60" s="21">
        <f t="shared" si="6"/>
        <v>36.38</v>
      </c>
      <c r="H60" s="26">
        <v>38.55</v>
      </c>
      <c r="I60" s="26">
        <v>37.94</v>
      </c>
      <c r="J60" s="22">
        <f t="shared" si="7"/>
        <v>38.245</v>
      </c>
      <c r="K60" s="26">
        <v>6.16</v>
      </c>
      <c r="L60" s="26">
        <v>6.14</v>
      </c>
      <c r="M60" s="22">
        <f t="shared" si="3"/>
        <v>6.15</v>
      </c>
      <c r="N60" s="26">
        <v>14.78</v>
      </c>
      <c r="O60" s="26">
        <v>15.88</v>
      </c>
      <c r="P60" s="22">
        <f t="shared" si="4"/>
        <v>15.33</v>
      </c>
      <c r="Q60" s="19"/>
      <c r="R60" s="19"/>
      <c r="S60" s="28">
        <v>243364.0</v>
      </c>
      <c r="T60" s="26">
        <v>26.2</v>
      </c>
      <c r="U60" s="26">
        <v>31.18</v>
      </c>
      <c r="V60" s="26">
        <v>20.0</v>
      </c>
      <c r="W60" s="26">
        <v>22.84</v>
      </c>
      <c r="X60" s="26">
        <v>20.0</v>
      </c>
      <c r="Y60" s="26">
        <v>22.84</v>
      </c>
      <c r="Z60" s="28">
        <v>243365.0</v>
      </c>
      <c r="AA60" s="26">
        <v>20.2</v>
      </c>
      <c r="AB60" s="26">
        <v>23.11</v>
      </c>
      <c r="AC60" s="26">
        <v>25.5</v>
      </c>
      <c r="AD60" s="19"/>
      <c r="AE60" s="24"/>
      <c r="AF60" s="25"/>
      <c r="AG60" s="25"/>
      <c r="AH60" s="25"/>
      <c r="AI60" s="25"/>
    </row>
    <row r="61" ht="23.25" customHeight="1">
      <c r="A61" s="26">
        <v>57.0</v>
      </c>
      <c r="B61" s="37">
        <v>243364.0</v>
      </c>
      <c r="C61" s="26">
        <v>2617.0</v>
      </c>
      <c r="D61" s="26" t="s">
        <v>31</v>
      </c>
      <c r="E61" s="26">
        <v>29.54</v>
      </c>
      <c r="F61" s="26">
        <v>34.6</v>
      </c>
      <c r="G61" s="21">
        <f t="shared" si="6"/>
        <v>32.07</v>
      </c>
      <c r="H61" s="26">
        <v>27.36</v>
      </c>
      <c r="I61" s="26">
        <v>28.35</v>
      </c>
      <c r="J61" s="22">
        <f t="shared" si="7"/>
        <v>27.855</v>
      </c>
      <c r="K61" s="26">
        <v>6.31</v>
      </c>
      <c r="L61" s="26">
        <v>6.25</v>
      </c>
      <c r="M61" s="22">
        <f t="shared" si="3"/>
        <v>6.28</v>
      </c>
      <c r="N61" s="26">
        <v>14.82</v>
      </c>
      <c r="O61" s="26">
        <v>14.65</v>
      </c>
      <c r="P61" s="22">
        <f t="shared" si="4"/>
        <v>14.735</v>
      </c>
      <c r="Q61" s="19"/>
      <c r="R61" s="19"/>
      <c r="S61" s="31">
        <v>243365.0</v>
      </c>
      <c r="T61" s="26">
        <v>26.2</v>
      </c>
      <c r="U61" s="26">
        <v>31.18</v>
      </c>
      <c r="V61" s="26">
        <v>20.2</v>
      </c>
      <c r="W61" s="26">
        <v>23.11</v>
      </c>
      <c r="X61" s="26">
        <v>20.2</v>
      </c>
      <c r="Y61" s="26">
        <v>23.11</v>
      </c>
      <c r="Z61" s="31">
        <v>243366.0</v>
      </c>
      <c r="AA61" s="26">
        <v>20.2</v>
      </c>
      <c r="AB61" s="26">
        <v>23.11</v>
      </c>
      <c r="AC61" s="26">
        <v>25.0</v>
      </c>
      <c r="AD61" s="19"/>
      <c r="AE61" s="24"/>
      <c r="AF61" s="25"/>
      <c r="AG61" s="25"/>
      <c r="AH61" s="25"/>
      <c r="AI61" s="25"/>
    </row>
    <row r="62" ht="23.25" customHeight="1">
      <c r="A62" s="26">
        <v>58.0</v>
      </c>
      <c r="B62" s="37">
        <v>243381.0</v>
      </c>
      <c r="C62" s="26">
        <v>2622.0</v>
      </c>
      <c r="D62" s="26" t="s">
        <v>31</v>
      </c>
      <c r="E62" s="26">
        <v>40.69</v>
      </c>
      <c r="F62" s="26" t="s">
        <v>32</v>
      </c>
      <c r="G62" s="32" t="s">
        <v>32</v>
      </c>
      <c r="H62" s="26">
        <v>35.5</v>
      </c>
      <c r="I62" s="26">
        <v>35.75</v>
      </c>
      <c r="J62" s="22">
        <f t="shared" si="7"/>
        <v>35.625</v>
      </c>
      <c r="K62" s="26">
        <v>6.29</v>
      </c>
      <c r="L62" s="26">
        <v>6.32</v>
      </c>
      <c r="M62" s="22">
        <f t="shared" si="3"/>
        <v>6.305</v>
      </c>
      <c r="N62" s="26">
        <v>14.16</v>
      </c>
      <c r="O62" s="26">
        <v>14.94</v>
      </c>
      <c r="P62" s="22">
        <f t="shared" si="4"/>
        <v>14.55</v>
      </c>
      <c r="Q62" s="19"/>
      <c r="R62" s="19"/>
      <c r="S62" s="31">
        <v>243381.0</v>
      </c>
      <c r="T62" s="26">
        <v>26.4</v>
      </c>
      <c r="U62" s="26">
        <v>31.45</v>
      </c>
      <c r="V62" s="26">
        <v>20.2</v>
      </c>
      <c r="W62" s="26">
        <v>22.84</v>
      </c>
      <c r="X62" s="26">
        <v>20.2</v>
      </c>
      <c r="Y62" s="26">
        <v>22.84</v>
      </c>
      <c r="Z62" s="31">
        <v>243382.0</v>
      </c>
      <c r="AA62" s="26">
        <v>20.0</v>
      </c>
      <c r="AB62" s="26">
        <v>22.84</v>
      </c>
      <c r="AC62" s="26">
        <v>28.8</v>
      </c>
      <c r="AD62" s="19"/>
      <c r="AE62" s="24"/>
      <c r="AF62" s="25"/>
      <c r="AG62" s="25"/>
      <c r="AH62" s="25"/>
      <c r="AI62" s="25"/>
    </row>
    <row r="63" ht="23.25" customHeight="1">
      <c r="A63" s="26">
        <v>59.0</v>
      </c>
      <c r="B63" s="37">
        <v>243383.0</v>
      </c>
      <c r="C63" s="26">
        <v>2623.0</v>
      </c>
      <c r="D63" s="26" t="s">
        <v>31</v>
      </c>
      <c r="E63" s="26">
        <v>42.52</v>
      </c>
      <c r="F63" s="26" t="s">
        <v>32</v>
      </c>
      <c r="G63" s="32" t="s">
        <v>32</v>
      </c>
      <c r="H63" s="26">
        <v>37.16</v>
      </c>
      <c r="I63" s="26">
        <v>39.18</v>
      </c>
      <c r="J63" s="22">
        <f t="shared" si="7"/>
        <v>38.17</v>
      </c>
      <c r="K63" s="26">
        <v>5.81</v>
      </c>
      <c r="L63" s="26">
        <v>5.86</v>
      </c>
      <c r="M63" s="22">
        <f t="shared" si="3"/>
        <v>5.835</v>
      </c>
      <c r="N63" s="26">
        <v>20.17</v>
      </c>
      <c r="O63" s="26">
        <v>19.89</v>
      </c>
      <c r="P63" s="22">
        <f t="shared" si="4"/>
        <v>20.03</v>
      </c>
      <c r="Q63" s="19"/>
      <c r="R63" s="19"/>
      <c r="S63" s="31">
        <v>243383.0</v>
      </c>
      <c r="T63" s="26">
        <v>26.4</v>
      </c>
      <c r="U63" s="26">
        <v>31.45</v>
      </c>
      <c r="V63" s="26">
        <v>20.0</v>
      </c>
      <c r="W63" s="26">
        <v>22.84</v>
      </c>
      <c r="X63" s="26">
        <v>20.0</v>
      </c>
      <c r="Y63" s="26">
        <v>22.84</v>
      </c>
      <c r="Z63" s="31">
        <v>243384.0</v>
      </c>
      <c r="AA63" s="26">
        <v>20.2</v>
      </c>
      <c r="AB63" s="26">
        <v>23.11</v>
      </c>
      <c r="AC63" s="26">
        <v>26.5</v>
      </c>
      <c r="AD63" s="19"/>
      <c r="AE63" s="24"/>
      <c r="AF63" s="25"/>
      <c r="AG63" s="25"/>
      <c r="AH63" s="25"/>
      <c r="AI63" s="25"/>
    </row>
    <row r="64" ht="23.25" customHeight="1">
      <c r="A64" s="26">
        <v>60.0</v>
      </c>
      <c r="B64" s="37">
        <v>243385.0</v>
      </c>
      <c r="C64" s="26">
        <v>2624.0</v>
      </c>
      <c r="D64" s="26" t="s">
        <v>31</v>
      </c>
      <c r="E64" s="26">
        <v>42.97</v>
      </c>
      <c r="F64" s="26" t="s">
        <v>32</v>
      </c>
      <c r="G64" s="32" t="s">
        <v>32</v>
      </c>
      <c r="H64" s="26">
        <v>39.22</v>
      </c>
      <c r="I64" s="26">
        <v>39.64</v>
      </c>
      <c r="J64" s="22">
        <f t="shared" si="7"/>
        <v>39.43</v>
      </c>
      <c r="K64" s="26">
        <v>6.0</v>
      </c>
      <c r="L64" s="26">
        <v>5.99</v>
      </c>
      <c r="M64" s="22">
        <f t="shared" si="3"/>
        <v>5.995</v>
      </c>
      <c r="N64" s="26">
        <v>21.87</v>
      </c>
      <c r="O64" s="26">
        <v>20.39</v>
      </c>
      <c r="P64" s="22">
        <f t="shared" si="4"/>
        <v>21.13</v>
      </c>
      <c r="Q64" s="19"/>
      <c r="R64" s="19"/>
      <c r="S64" s="31">
        <v>243385.0</v>
      </c>
      <c r="T64" s="26">
        <v>26.4</v>
      </c>
      <c r="U64" s="26">
        <v>31.45</v>
      </c>
      <c r="V64" s="26">
        <v>20.2</v>
      </c>
      <c r="W64" s="26">
        <v>23.11</v>
      </c>
      <c r="X64" s="26">
        <v>20.2</v>
      </c>
      <c r="Y64" s="26">
        <v>23.11</v>
      </c>
      <c r="Z64" s="31">
        <v>243386.0</v>
      </c>
      <c r="AA64" s="26">
        <v>20.2</v>
      </c>
      <c r="AB64" s="26">
        <v>23.11</v>
      </c>
      <c r="AC64" s="26">
        <v>20.4</v>
      </c>
      <c r="AD64" s="19"/>
      <c r="AE64" s="24"/>
      <c r="AF64" s="25"/>
      <c r="AG64" s="25"/>
      <c r="AH64" s="25"/>
      <c r="AI64" s="25"/>
    </row>
    <row r="65" ht="23.25" customHeight="1">
      <c r="A65" s="26">
        <v>61.0</v>
      </c>
      <c r="B65" s="37">
        <v>243391.0</v>
      </c>
      <c r="C65" s="26">
        <v>2625.0</v>
      </c>
      <c r="D65" s="26" t="s">
        <v>31</v>
      </c>
      <c r="E65" s="26">
        <v>43.78</v>
      </c>
      <c r="F65" s="26" t="s">
        <v>32</v>
      </c>
      <c r="G65" s="32" t="s">
        <v>32</v>
      </c>
      <c r="H65" s="26">
        <v>37.34</v>
      </c>
      <c r="I65" s="26">
        <v>33.54</v>
      </c>
      <c r="J65" s="22">
        <f t="shared" si="7"/>
        <v>35.44</v>
      </c>
      <c r="K65" s="26">
        <v>6.03</v>
      </c>
      <c r="L65" s="26">
        <v>6.09</v>
      </c>
      <c r="M65" s="22">
        <f t="shared" si="3"/>
        <v>6.06</v>
      </c>
      <c r="N65" s="26">
        <v>19.96</v>
      </c>
      <c r="O65" s="26">
        <v>19.97</v>
      </c>
      <c r="P65" s="22">
        <f t="shared" si="4"/>
        <v>19.965</v>
      </c>
      <c r="Q65" s="19"/>
      <c r="R65" s="19"/>
      <c r="S65" s="38">
        <v>243390.0</v>
      </c>
      <c r="T65" s="26">
        <v>26.4</v>
      </c>
      <c r="U65" s="26">
        <v>31.45</v>
      </c>
      <c r="V65" s="26">
        <v>20.2</v>
      </c>
      <c r="W65" s="26">
        <v>23.11</v>
      </c>
      <c r="X65" s="26">
        <v>20.2</v>
      </c>
      <c r="Y65" s="26">
        <v>23.11</v>
      </c>
      <c r="Z65" s="31">
        <v>243391.0</v>
      </c>
      <c r="AA65" s="26">
        <v>20.2</v>
      </c>
      <c r="AB65" s="26">
        <v>23.11</v>
      </c>
      <c r="AC65" s="26">
        <v>26.5</v>
      </c>
      <c r="AD65" s="19"/>
      <c r="AE65" s="24"/>
      <c r="AF65" s="25"/>
      <c r="AG65" s="25"/>
      <c r="AH65" s="25"/>
      <c r="AI65" s="25"/>
    </row>
    <row r="66" ht="23.25" customHeight="1">
      <c r="A66" s="26">
        <v>62.0</v>
      </c>
      <c r="B66" s="37">
        <v>243392.0</v>
      </c>
      <c r="C66" s="26">
        <v>2626.0</v>
      </c>
      <c r="D66" s="26" t="s">
        <v>31</v>
      </c>
      <c r="E66" s="26">
        <v>42.35</v>
      </c>
      <c r="F66" s="26" t="s">
        <v>32</v>
      </c>
      <c r="G66" s="32" t="s">
        <v>32</v>
      </c>
      <c r="H66" s="26">
        <v>37.18</v>
      </c>
      <c r="I66" s="26">
        <v>26.13</v>
      </c>
      <c r="J66" s="22">
        <f t="shared" si="7"/>
        <v>31.655</v>
      </c>
      <c r="K66" s="26">
        <v>5.85</v>
      </c>
      <c r="L66" s="26">
        <v>8.78</v>
      </c>
      <c r="M66" s="22">
        <f t="shared" si="3"/>
        <v>7.315</v>
      </c>
      <c r="N66" s="26">
        <v>19.57</v>
      </c>
      <c r="O66" s="26">
        <v>20.1</v>
      </c>
      <c r="P66" s="22">
        <f t="shared" si="4"/>
        <v>19.835</v>
      </c>
      <c r="Q66" s="19"/>
      <c r="R66" s="19"/>
      <c r="S66" s="31">
        <v>243391.0</v>
      </c>
      <c r="T66" s="26">
        <v>26.4</v>
      </c>
      <c r="U66" s="26">
        <v>31.45</v>
      </c>
      <c r="V66" s="26">
        <v>20.2</v>
      </c>
      <c r="W66" s="26">
        <v>23.11</v>
      </c>
      <c r="X66" s="26">
        <v>20.2</v>
      </c>
      <c r="Y66" s="26">
        <v>23.11</v>
      </c>
      <c r="Z66" s="31">
        <v>243393.0</v>
      </c>
      <c r="AA66" s="26">
        <v>20.2</v>
      </c>
      <c r="AB66" s="26">
        <v>23.11</v>
      </c>
      <c r="AC66" s="26">
        <v>26.5</v>
      </c>
      <c r="AD66" s="19"/>
      <c r="AE66" s="24"/>
      <c r="AF66" s="25"/>
      <c r="AG66" s="25"/>
      <c r="AH66" s="25"/>
      <c r="AI66" s="25"/>
    </row>
    <row r="67" ht="23.25" customHeight="1">
      <c r="A67" s="26">
        <v>63.0</v>
      </c>
      <c r="B67" s="37">
        <v>243395.0</v>
      </c>
      <c r="C67" s="26">
        <v>2627.0</v>
      </c>
      <c r="D67" s="26" t="s">
        <v>31</v>
      </c>
      <c r="E67" s="26">
        <v>37.14</v>
      </c>
      <c r="F67" s="26" t="s">
        <v>32</v>
      </c>
      <c r="G67" s="32" t="s">
        <v>32</v>
      </c>
      <c r="H67" s="26">
        <v>35.59</v>
      </c>
      <c r="I67" s="26">
        <v>35.93</v>
      </c>
      <c r="J67" s="22">
        <f t="shared" si="7"/>
        <v>35.76</v>
      </c>
      <c r="K67" s="26">
        <v>6.05</v>
      </c>
      <c r="L67" s="26">
        <v>6.01</v>
      </c>
      <c r="M67" s="22">
        <f t="shared" si="3"/>
        <v>6.03</v>
      </c>
      <c r="N67" s="26">
        <v>19.22</v>
      </c>
      <c r="O67" s="26">
        <v>18.99</v>
      </c>
      <c r="P67" s="22">
        <f t="shared" si="4"/>
        <v>19.105</v>
      </c>
      <c r="Q67" s="19"/>
      <c r="R67" s="19"/>
      <c r="S67" s="31">
        <v>243394.0</v>
      </c>
      <c r="T67" s="26">
        <v>26.4</v>
      </c>
      <c r="U67" s="26">
        <v>31.45</v>
      </c>
      <c r="V67" s="26">
        <v>20.2</v>
      </c>
      <c r="W67" s="26">
        <v>23.11</v>
      </c>
      <c r="X67" s="26">
        <v>20.2</v>
      </c>
      <c r="Y67" s="26">
        <v>23.11</v>
      </c>
      <c r="Z67" s="31">
        <v>243395.0</v>
      </c>
      <c r="AA67" s="26">
        <v>20.2</v>
      </c>
      <c r="AB67" s="26">
        <v>23.11</v>
      </c>
      <c r="AC67" s="26">
        <v>26.5</v>
      </c>
      <c r="AD67" s="19"/>
      <c r="AE67" s="24"/>
      <c r="AF67" s="25"/>
      <c r="AG67" s="25"/>
      <c r="AH67" s="25"/>
      <c r="AI67" s="25"/>
    </row>
    <row r="68" ht="23.25" customHeight="1">
      <c r="A68" s="26">
        <v>64.0</v>
      </c>
      <c r="B68" s="37">
        <v>243402.0</v>
      </c>
      <c r="C68" s="26">
        <v>2630.0</v>
      </c>
      <c r="D68" s="26" t="s">
        <v>31</v>
      </c>
      <c r="E68" s="26">
        <v>32.94</v>
      </c>
      <c r="F68" s="26">
        <v>32.07</v>
      </c>
      <c r="G68" s="21">
        <f t="shared" ref="G68:G73" si="8">AVERAGE(E68:F68)</f>
        <v>32.505</v>
      </c>
      <c r="H68" s="26">
        <v>27.5</v>
      </c>
      <c r="I68" s="26">
        <v>27.96</v>
      </c>
      <c r="J68" s="22">
        <f t="shared" si="7"/>
        <v>27.73</v>
      </c>
      <c r="K68" s="26">
        <v>6.07</v>
      </c>
      <c r="L68" s="26">
        <v>6.05</v>
      </c>
      <c r="M68" s="22">
        <f t="shared" si="3"/>
        <v>6.06</v>
      </c>
      <c r="N68" s="26">
        <v>17.93</v>
      </c>
      <c r="O68" s="26">
        <v>18.08</v>
      </c>
      <c r="P68" s="22">
        <f t="shared" si="4"/>
        <v>18.005</v>
      </c>
      <c r="Q68" s="19"/>
      <c r="R68" s="19"/>
      <c r="S68" s="31">
        <v>243402.0</v>
      </c>
      <c r="T68" s="26">
        <v>26.4</v>
      </c>
      <c r="U68" s="26">
        <v>31.45</v>
      </c>
      <c r="V68" s="26">
        <v>20.2</v>
      </c>
      <c r="W68" s="26">
        <v>23.11</v>
      </c>
      <c r="X68" s="26">
        <v>20.2</v>
      </c>
      <c r="Y68" s="26">
        <v>23.11</v>
      </c>
      <c r="Z68" s="31">
        <v>243403.0</v>
      </c>
      <c r="AA68" s="26">
        <v>20.2</v>
      </c>
      <c r="AB68" s="26">
        <v>23.11</v>
      </c>
      <c r="AC68" s="26">
        <v>27.0</v>
      </c>
      <c r="AD68" s="19"/>
      <c r="AE68" s="24"/>
      <c r="AF68" s="25"/>
      <c r="AG68" s="25"/>
      <c r="AH68" s="25"/>
      <c r="AI68" s="25"/>
    </row>
    <row r="69" ht="23.25" customHeight="1">
      <c r="A69" s="26">
        <v>65.0</v>
      </c>
      <c r="B69" s="37">
        <v>243404.0</v>
      </c>
      <c r="C69" s="26">
        <v>2631.0</v>
      </c>
      <c r="D69" s="26" t="s">
        <v>31</v>
      </c>
      <c r="E69" s="26">
        <v>30.24</v>
      </c>
      <c r="F69" s="26">
        <v>34.23</v>
      </c>
      <c r="G69" s="21">
        <f t="shared" si="8"/>
        <v>32.235</v>
      </c>
      <c r="H69" s="26">
        <v>26.92</v>
      </c>
      <c r="I69" s="26">
        <v>26.8</v>
      </c>
      <c r="J69" s="22">
        <f t="shared" si="7"/>
        <v>26.86</v>
      </c>
      <c r="K69" s="26">
        <v>6.1</v>
      </c>
      <c r="L69" s="26">
        <v>6.05</v>
      </c>
      <c r="M69" s="22">
        <f t="shared" si="3"/>
        <v>6.075</v>
      </c>
      <c r="N69" s="26">
        <v>15.76</v>
      </c>
      <c r="O69" s="26">
        <v>16.89</v>
      </c>
      <c r="P69" s="22">
        <f t="shared" si="4"/>
        <v>16.325</v>
      </c>
      <c r="Q69" s="19"/>
      <c r="R69" s="19"/>
      <c r="S69" s="31">
        <v>243405.0</v>
      </c>
      <c r="T69" s="26">
        <v>26.4</v>
      </c>
      <c r="U69" s="26">
        <v>31.45</v>
      </c>
      <c r="V69" s="26">
        <v>20.2</v>
      </c>
      <c r="W69" s="26">
        <v>23.11</v>
      </c>
      <c r="X69" s="26">
        <v>20.2</v>
      </c>
      <c r="Y69" s="26">
        <v>23.11</v>
      </c>
      <c r="Z69" s="31">
        <v>243406.0</v>
      </c>
      <c r="AA69" s="26">
        <v>20.2</v>
      </c>
      <c r="AB69" s="26">
        <v>23.11</v>
      </c>
      <c r="AC69" s="26">
        <v>29.5</v>
      </c>
      <c r="AD69" s="19"/>
      <c r="AE69" s="24"/>
      <c r="AF69" s="25"/>
      <c r="AG69" s="25"/>
      <c r="AH69" s="25"/>
      <c r="AI69" s="25"/>
    </row>
    <row r="70" ht="23.25" customHeight="1">
      <c r="A70" s="26">
        <v>66.0</v>
      </c>
      <c r="B70" s="37">
        <v>243410.0</v>
      </c>
      <c r="C70" s="26">
        <v>2632.0</v>
      </c>
      <c r="D70" s="26" t="s">
        <v>31</v>
      </c>
      <c r="E70" s="26">
        <v>33.46</v>
      </c>
      <c r="F70" s="26">
        <v>33.0</v>
      </c>
      <c r="G70" s="21">
        <f t="shared" si="8"/>
        <v>33.23</v>
      </c>
      <c r="H70" s="26">
        <v>33.04</v>
      </c>
      <c r="I70" s="26">
        <v>33.14</v>
      </c>
      <c r="J70" s="22">
        <f t="shared" si="7"/>
        <v>33.09</v>
      </c>
      <c r="K70" s="26">
        <v>6.12</v>
      </c>
      <c r="L70" s="26">
        <v>6.08</v>
      </c>
      <c r="M70" s="22">
        <f t="shared" si="3"/>
        <v>6.1</v>
      </c>
      <c r="N70" s="26">
        <v>16.47</v>
      </c>
      <c r="O70" s="26">
        <v>16.84</v>
      </c>
      <c r="P70" s="22">
        <f t="shared" si="4"/>
        <v>16.655</v>
      </c>
      <c r="Q70" s="19"/>
      <c r="R70" s="19"/>
      <c r="S70" s="31">
        <v>243410.0</v>
      </c>
      <c r="T70" s="26">
        <v>26.4</v>
      </c>
      <c r="U70" s="26">
        <v>31.45</v>
      </c>
      <c r="V70" s="26">
        <v>20.2</v>
      </c>
      <c r="W70" s="26">
        <v>23.11</v>
      </c>
      <c r="X70" s="26">
        <v>20.2</v>
      </c>
      <c r="Y70" s="26">
        <v>23.11</v>
      </c>
      <c r="Z70" s="31">
        <v>243411.0</v>
      </c>
      <c r="AA70" s="26">
        <v>20.2</v>
      </c>
      <c r="AB70" s="26">
        <v>23.11</v>
      </c>
      <c r="AC70" s="26">
        <v>28.5</v>
      </c>
      <c r="AD70" s="19"/>
      <c r="AE70" s="24"/>
      <c r="AF70" s="25"/>
      <c r="AG70" s="25"/>
      <c r="AH70" s="25"/>
      <c r="AI70" s="25"/>
    </row>
    <row r="71" ht="23.25" customHeight="1">
      <c r="A71" s="26">
        <v>67.0</v>
      </c>
      <c r="B71" s="37">
        <v>243410.0</v>
      </c>
      <c r="C71" s="26">
        <v>2633.0</v>
      </c>
      <c r="D71" s="26" t="s">
        <v>31</v>
      </c>
      <c r="E71" s="26">
        <v>32.66</v>
      </c>
      <c r="F71" s="26">
        <v>34.94</v>
      </c>
      <c r="G71" s="21">
        <f t="shared" si="8"/>
        <v>33.8</v>
      </c>
      <c r="H71" s="26">
        <v>30.84</v>
      </c>
      <c r="I71" s="26">
        <v>30.31</v>
      </c>
      <c r="J71" s="22">
        <f t="shared" si="7"/>
        <v>30.575</v>
      </c>
      <c r="K71" s="26">
        <v>6.19</v>
      </c>
      <c r="L71" s="26">
        <v>6.27</v>
      </c>
      <c r="M71" s="22">
        <f t="shared" si="3"/>
        <v>6.23</v>
      </c>
      <c r="N71" s="26">
        <v>16.27</v>
      </c>
      <c r="O71" s="26">
        <v>15.59</v>
      </c>
      <c r="P71" s="22">
        <f t="shared" si="4"/>
        <v>15.93</v>
      </c>
      <c r="Q71" s="19"/>
      <c r="R71" s="19"/>
      <c r="S71" s="31">
        <v>243411.0</v>
      </c>
      <c r="T71" s="26">
        <v>26.4</v>
      </c>
      <c r="U71" s="26">
        <v>31.45</v>
      </c>
      <c r="V71" s="26">
        <v>20.2</v>
      </c>
      <c r="W71" s="26">
        <v>23.11</v>
      </c>
      <c r="X71" s="26">
        <v>20.2</v>
      </c>
      <c r="Y71" s="26">
        <v>23.11</v>
      </c>
      <c r="Z71" s="31">
        <v>243412.0</v>
      </c>
      <c r="AA71" s="26">
        <v>20.2</v>
      </c>
      <c r="AB71" s="26">
        <v>23.11</v>
      </c>
      <c r="AC71" s="26">
        <v>28.04</v>
      </c>
      <c r="AD71" s="19"/>
      <c r="AE71" s="24"/>
      <c r="AF71" s="25"/>
      <c r="AG71" s="25"/>
      <c r="AH71" s="25"/>
      <c r="AI71" s="25"/>
    </row>
    <row r="72" ht="23.25" customHeight="1">
      <c r="A72" s="26">
        <v>68.0</v>
      </c>
      <c r="B72" s="37">
        <v>243412.0</v>
      </c>
      <c r="C72" s="26">
        <v>2634.0</v>
      </c>
      <c r="D72" s="26" t="s">
        <v>31</v>
      </c>
      <c r="E72" s="26">
        <v>36.9</v>
      </c>
      <c r="F72" s="26">
        <v>33.99</v>
      </c>
      <c r="G72" s="21">
        <f t="shared" si="8"/>
        <v>35.445</v>
      </c>
      <c r="H72" s="26">
        <v>33.62</v>
      </c>
      <c r="I72" s="26">
        <v>31.48</v>
      </c>
      <c r="J72" s="22">
        <f t="shared" si="7"/>
        <v>32.55</v>
      </c>
      <c r="K72" s="26">
        <v>6.03</v>
      </c>
      <c r="L72" s="26">
        <v>6.05</v>
      </c>
      <c r="M72" s="22">
        <f t="shared" si="3"/>
        <v>6.04</v>
      </c>
      <c r="N72" s="26">
        <v>15.04</v>
      </c>
      <c r="O72" s="26">
        <v>15.43</v>
      </c>
      <c r="P72" s="22">
        <f t="shared" si="4"/>
        <v>15.235</v>
      </c>
      <c r="Q72" s="19"/>
      <c r="R72" s="19"/>
      <c r="S72" s="31">
        <v>243413.0</v>
      </c>
      <c r="T72" s="26">
        <v>26.4</v>
      </c>
      <c r="U72" s="26">
        <v>31.45</v>
      </c>
      <c r="V72" s="26">
        <v>20.8</v>
      </c>
      <c r="W72" s="26">
        <v>23.92</v>
      </c>
      <c r="X72" s="26">
        <v>20.2</v>
      </c>
      <c r="Y72" s="26">
        <v>23.11</v>
      </c>
      <c r="Z72" s="31">
        <v>243414.0</v>
      </c>
      <c r="AA72" s="26">
        <v>20.2</v>
      </c>
      <c r="AB72" s="26">
        <v>23.11</v>
      </c>
      <c r="AC72" s="26">
        <v>27.2</v>
      </c>
      <c r="AD72" s="19"/>
      <c r="AE72" s="24"/>
      <c r="AF72" s="25"/>
      <c r="AG72" s="25"/>
      <c r="AH72" s="25"/>
      <c r="AI72" s="25"/>
    </row>
    <row r="73" ht="23.25" customHeight="1">
      <c r="A73" s="26">
        <v>69.0</v>
      </c>
      <c r="B73" s="37">
        <v>243414.0</v>
      </c>
      <c r="C73" s="26">
        <v>2635.0</v>
      </c>
      <c r="D73" s="26" t="s">
        <v>31</v>
      </c>
      <c r="E73" s="26">
        <v>32.6</v>
      </c>
      <c r="F73" s="26">
        <v>31.23</v>
      </c>
      <c r="G73" s="21">
        <f t="shared" si="8"/>
        <v>31.915</v>
      </c>
      <c r="H73" s="26">
        <v>28.75</v>
      </c>
      <c r="I73" s="26">
        <v>28.47</v>
      </c>
      <c r="J73" s="22">
        <f t="shared" si="7"/>
        <v>28.61</v>
      </c>
      <c r="K73" s="26">
        <v>6.07</v>
      </c>
      <c r="L73" s="26">
        <v>6.08</v>
      </c>
      <c r="M73" s="22">
        <f t="shared" si="3"/>
        <v>6.075</v>
      </c>
      <c r="N73" s="26">
        <v>16.24</v>
      </c>
      <c r="O73" s="26">
        <v>15.47</v>
      </c>
      <c r="P73" s="22">
        <f t="shared" si="4"/>
        <v>15.855</v>
      </c>
      <c r="Q73" s="19"/>
      <c r="R73" s="19"/>
      <c r="S73" s="31">
        <v>243415.0</v>
      </c>
      <c r="T73" s="26">
        <v>26.4</v>
      </c>
      <c r="U73" s="26">
        <v>31.45</v>
      </c>
      <c r="V73" s="26">
        <v>20.2</v>
      </c>
      <c r="W73" s="26">
        <v>22.84</v>
      </c>
      <c r="X73" s="26">
        <v>20.0</v>
      </c>
      <c r="Y73" s="26">
        <v>22.84</v>
      </c>
      <c r="Z73" s="31">
        <v>243426.0</v>
      </c>
      <c r="AA73" s="26">
        <v>20.2</v>
      </c>
      <c r="AB73" s="26">
        <v>23.11</v>
      </c>
      <c r="AC73" s="26">
        <v>27.2</v>
      </c>
      <c r="AD73" s="19"/>
      <c r="AE73" s="24"/>
      <c r="AF73" s="25"/>
      <c r="AG73" s="25"/>
      <c r="AH73" s="25"/>
      <c r="AI73" s="25"/>
    </row>
    <row r="74" ht="23.25" customHeight="1">
      <c r="A74" s="26">
        <v>70.0</v>
      </c>
      <c r="B74" s="37">
        <v>243418.0</v>
      </c>
      <c r="C74" s="26">
        <v>2636.0</v>
      </c>
      <c r="D74" s="26" t="s">
        <v>31</v>
      </c>
      <c r="E74" s="26">
        <v>37.73</v>
      </c>
      <c r="F74" s="26" t="s">
        <v>32</v>
      </c>
      <c r="G74" s="32" t="s">
        <v>32</v>
      </c>
      <c r="H74" s="26">
        <v>35.43</v>
      </c>
      <c r="I74" s="26">
        <v>38.62</v>
      </c>
      <c r="J74" s="22">
        <f t="shared" si="7"/>
        <v>37.025</v>
      </c>
      <c r="K74" s="26">
        <v>5.88</v>
      </c>
      <c r="L74" s="26">
        <v>5.85</v>
      </c>
      <c r="M74" s="22">
        <f t="shared" si="3"/>
        <v>5.865</v>
      </c>
      <c r="N74" s="26">
        <v>18.81</v>
      </c>
      <c r="O74" s="26">
        <v>17.52</v>
      </c>
      <c r="P74" s="22">
        <f t="shared" si="4"/>
        <v>18.165</v>
      </c>
      <c r="Q74" s="19"/>
      <c r="R74" s="19"/>
      <c r="S74" s="31">
        <v>243418.0</v>
      </c>
      <c r="T74" s="26">
        <v>26.4</v>
      </c>
      <c r="U74" s="26">
        <v>31.45</v>
      </c>
      <c r="V74" s="26">
        <v>20.2</v>
      </c>
      <c r="W74" s="26">
        <v>23.11</v>
      </c>
      <c r="X74" s="26">
        <v>20.2</v>
      </c>
      <c r="Y74" s="26">
        <v>23.11</v>
      </c>
      <c r="Z74" s="31">
        <v>243419.0</v>
      </c>
      <c r="AA74" s="26">
        <v>20.2</v>
      </c>
      <c r="AB74" s="26">
        <v>23.11</v>
      </c>
      <c r="AC74" s="26">
        <v>27.0</v>
      </c>
      <c r="AD74" s="19"/>
      <c r="AE74" s="24"/>
      <c r="AF74" s="25"/>
      <c r="AG74" s="25"/>
      <c r="AH74" s="25"/>
      <c r="AI74" s="25"/>
    </row>
    <row r="75" ht="23.25" customHeight="1">
      <c r="A75" s="26">
        <v>71.0</v>
      </c>
      <c r="B75" s="37">
        <v>243420.0</v>
      </c>
      <c r="C75" s="26">
        <v>2637.0</v>
      </c>
      <c r="D75" s="26" t="s">
        <v>31</v>
      </c>
      <c r="E75" s="26">
        <v>41.24</v>
      </c>
      <c r="F75" s="26" t="s">
        <v>32</v>
      </c>
      <c r="G75" s="32" t="s">
        <v>32</v>
      </c>
      <c r="H75" s="26">
        <v>37.43</v>
      </c>
      <c r="I75" s="26">
        <v>39.73</v>
      </c>
      <c r="J75" s="22">
        <f t="shared" si="7"/>
        <v>38.58</v>
      </c>
      <c r="K75" s="26">
        <v>5.94</v>
      </c>
      <c r="L75" s="26">
        <v>5.95</v>
      </c>
      <c r="M75" s="22">
        <f t="shared" si="3"/>
        <v>5.945</v>
      </c>
      <c r="N75" s="26">
        <v>21.88</v>
      </c>
      <c r="O75" s="26">
        <v>21.07</v>
      </c>
      <c r="P75" s="22">
        <f t="shared" si="4"/>
        <v>21.475</v>
      </c>
      <c r="Q75" s="19"/>
      <c r="R75" s="19"/>
      <c r="S75" s="31">
        <v>243420.0</v>
      </c>
      <c r="T75" s="26">
        <v>26.4</v>
      </c>
      <c r="U75" s="26">
        <v>31.45</v>
      </c>
      <c r="V75" s="26">
        <v>20.2</v>
      </c>
      <c r="W75" s="26">
        <v>23.11</v>
      </c>
      <c r="X75" s="26">
        <v>20.2</v>
      </c>
      <c r="Y75" s="26">
        <v>23.11</v>
      </c>
      <c r="Z75" s="31">
        <v>243421.0</v>
      </c>
      <c r="AA75" s="26">
        <v>20.2</v>
      </c>
      <c r="AB75" s="26">
        <v>23.11</v>
      </c>
      <c r="AC75" s="26">
        <v>28.0</v>
      </c>
      <c r="AD75" s="19"/>
      <c r="AE75" s="24"/>
      <c r="AF75" s="25"/>
      <c r="AG75" s="25"/>
      <c r="AH75" s="25"/>
      <c r="AI75" s="25"/>
    </row>
    <row r="76" ht="23.25" customHeight="1">
      <c r="A76" s="26">
        <v>72.0</v>
      </c>
      <c r="B76" s="37">
        <v>243423.0</v>
      </c>
      <c r="C76" s="26">
        <v>2638.0</v>
      </c>
      <c r="D76" s="26" t="s">
        <v>31</v>
      </c>
      <c r="E76" s="26">
        <v>42.07</v>
      </c>
      <c r="F76" s="26" t="s">
        <v>32</v>
      </c>
      <c r="G76" s="32" t="s">
        <v>32</v>
      </c>
      <c r="H76" s="26">
        <v>37.77</v>
      </c>
      <c r="I76" s="26">
        <v>40.23</v>
      </c>
      <c r="J76" s="22">
        <f t="shared" si="7"/>
        <v>39</v>
      </c>
      <c r="K76" s="26">
        <v>6.08</v>
      </c>
      <c r="L76" s="26">
        <v>6.06</v>
      </c>
      <c r="M76" s="22">
        <f t="shared" si="3"/>
        <v>6.07</v>
      </c>
      <c r="N76" s="26">
        <v>26.15</v>
      </c>
      <c r="O76" s="26">
        <v>24.84</v>
      </c>
      <c r="P76" s="22">
        <f t="shared" si="4"/>
        <v>25.495</v>
      </c>
      <c r="Q76" s="19"/>
      <c r="R76" s="19"/>
      <c r="S76" s="31">
        <v>243422.0</v>
      </c>
      <c r="T76" s="26">
        <v>26.0</v>
      </c>
      <c r="U76" s="26">
        <v>30.91</v>
      </c>
      <c r="V76" s="26">
        <v>20.2</v>
      </c>
      <c r="W76" s="26">
        <v>23.11</v>
      </c>
      <c r="X76" s="26">
        <v>20.2</v>
      </c>
      <c r="Y76" s="26">
        <v>23.11</v>
      </c>
      <c r="Z76" s="31">
        <v>243423.0</v>
      </c>
      <c r="AA76" s="26">
        <v>20.2</v>
      </c>
      <c r="AB76" s="26">
        <v>23.11</v>
      </c>
      <c r="AC76" s="26">
        <v>29.6</v>
      </c>
      <c r="AD76" s="19"/>
      <c r="AE76" s="24"/>
      <c r="AF76" s="25"/>
      <c r="AG76" s="25"/>
      <c r="AH76" s="25"/>
      <c r="AI76" s="25"/>
    </row>
    <row r="77" ht="23.25" customHeight="1">
      <c r="A77" s="26">
        <v>73.0</v>
      </c>
      <c r="B77" s="37">
        <v>243426.0</v>
      </c>
      <c r="C77" s="26">
        <v>2639.0</v>
      </c>
      <c r="D77" s="26" t="s">
        <v>31</v>
      </c>
      <c r="E77" s="26" t="s">
        <v>35</v>
      </c>
      <c r="F77" s="26">
        <v>42.8</v>
      </c>
      <c r="G77" s="21">
        <f>AVERAGE(E77:F77)</f>
        <v>42.8</v>
      </c>
      <c r="H77" s="26">
        <v>39.01</v>
      </c>
      <c r="I77" s="26">
        <v>40.31</v>
      </c>
      <c r="J77" s="22">
        <f t="shared" si="7"/>
        <v>39.66</v>
      </c>
      <c r="K77" s="26">
        <v>5.81</v>
      </c>
      <c r="L77" s="26">
        <v>5.79</v>
      </c>
      <c r="M77" s="22">
        <f t="shared" si="3"/>
        <v>5.8</v>
      </c>
      <c r="N77" s="26">
        <v>20.5</v>
      </c>
      <c r="O77" s="26">
        <v>20.07</v>
      </c>
      <c r="P77" s="22">
        <f t="shared" si="4"/>
        <v>20.285</v>
      </c>
      <c r="Q77" s="19"/>
      <c r="R77" s="19"/>
      <c r="S77" s="31">
        <v>243426.0</v>
      </c>
      <c r="T77" s="26">
        <v>26.4</v>
      </c>
      <c r="U77" s="26">
        <v>31.45</v>
      </c>
      <c r="V77" s="26">
        <v>20.2</v>
      </c>
      <c r="W77" s="26">
        <v>22.84</v>
      </c>
      <c r="X77" s="26">
        <v>20.0</v>
      </c>
      <c r="Y77" s="26">
        <v>22.84</v>
      </c>
      <c r="Z77" s="31">
        <v>243427.0</v>
      </c>
      <c r="AA77" s="26">
        <v>20.2</v>
      </c>
      <c r="AB77" s="26">
        <v>23.11</v>
      </c>
      <c r="AC77" s="26">
        <v>29.6</v>
      </c>
      <c r="AD77" s="19"/>
      <c r="AE77" s="24"/>
      <c r="AF77" s="25"/>
      <c r="AG77" s="25"/>
      <c r="AH77" s="25"/>
      <c r="AI77" s="25"/>
    </row>
    <row r="78" ht="23.25" customHeight="1">
      <c r="A78" s="26">
        <v>74.0</v>
      </c>
      <c r="B78" s="37">
        <v>243430.0</v>
      </c>
      <c r="C78" s="26">
        <v>2640.0</v>
      </c>
      <c r="D78" s="26" t="s">
        <v>31</v>
      </c>
      <c r="E78" s="26">
        <v>41.24</v>
      </c>
      <c r="F78" s="26" t="s">
        <v>32</v>
      </c>
      <c r="G78" s="32" t="s">
        <v>32</v>
      </c>
      <c r="H78" s="26">
        <v>36.81</v>
      </c>
      <c r="I78" s="26">
        <v>36.98</v>
      </c>
      <c r="J78" s="22">
        <f t="shared" si="7"/>
        <v>36.895</v>
      </c>
      <c r="K78" s="26">
        <v>6.07</v>
      </c>
      <c r="L78" s="26">
        <v>6.05</v>
      </c>
      <c r="M78" s="22">
        <f t="shared" si="3"/>
        <v>6.06</v>
      </c>
      <c r="N78" s="26">
        <v>20.39</v>
      </c>
      <c r="O78" s="26">
        <v>21.03</v>
      </c>
      <c r="P78" s="22">
        <f t="shared" si="4"/>
        <v>20.71</v>
      </c>
      <c r="Q78" s="19"/>
      <c r="R78" s="19"/>
      <c r="S78" s="28">
        <v>243429.0</v>
      </c>
      <c r="T78" s="26">
        <v>26.4</v>
      </c>
      <c r="U78" s="26">
        <v>31.45</v>
      </c>
      <c r="V78" s="26">
        <v>18.8</v>
      </c>
      <c r="W78" s="26">
        <v>21.23</v>
      </c>
      <c r="X78" s="26">
        <v>18.8</v>
      </c>
      <c r="Y78" s="26">
        <v>21.23</v>
      </c>
      <c r="Z78" s="31">
        <v>243430.0</v>
      </c>
      <c r="AA78" s="26">
        <v>18.8</v>
      </c>
      <c r="AB78" s="26">
        <v>23.11</v>
      </c>
      <c r="AC78" s="26">
        <v>27.0</v>
      </c>
      <c r="AD78" s="19"/>
      <c r="AE78" s="24"/>
      <c r="AF78" s="25"/>
      <c r="AG78" s="25"/>
      <c r="AH78" s="25"/>
      <c r="AI78" s="25"/>
    </row>
    <row r="79" ht="23.25" customHeight="1">
      <c r="A79" s="26">
        <v>75.0</v>
      </c>
      <c r="B79" s="37">
        <v>243431.0</v>
      </c>
      <c r="C79" s="26">
        <v>2641.0</v>
      </c>
      <c r="D79" s="26" t="s">
        <v>31</v>
      </c>
      <c r="E79" s="26">
        <v>42.43</v>
      </c>
      <c r="F79" s="26" t="s">
        <v>32</v>
      </c>
      <c r="G79" s="32" t="s">
        <v>32</v>
      </c>
      <c r="H79" s="26">
        <v>44.21</v>
      </c>
      <c r="I79" s="26">
        <v>43.57</v>
      </c>
      <c r="J79" s="22">
        <f t="shared" si="7"/>
        <v>43.89</v>
      </c>
      <c r="K79" s="26">
        <v>6.71</v>
      </c>
      <c r="L79" s="26">
        <v>6.7</v>
      </c>
      <c r="M79" s="22">
        <f t="shared" si="3"/>
        <v>6.705</v>
      </c>
      <c r="N79" s="26">
        <v>21.12</v>
      </c>
      <c r="O79" s="26">
        <v>20.1</v>
      </c>
      <c r="P79" s="22">
        <f t="shared" si="4"/>
        <v>20.61</v>
      </c>
      <c r="Q79" s="19"/>
      <c r="R79" s="19"/>
      <c r="S79" s="31">
        <v>243431.0</v>
      </c>
      <c r="T79" s="26">
        <v>26.4</v>
      </c>
      <c r="U79" s="26">
        <v>31.45</v>
      </c>
      <c r="V79" s="26">
        <v>18.8</v>
      </c>
      <c r="W79" s="26">
        <v>21.23</v>
      </c>
      <c r="X79" s="26">
        <v>18.8</v>
      </c>
      <c r="Y79" s="26">
        <v>21.23</v>
      </c>
      <c r="Z79" s="31">
        <v>243432.0</v>
      </c>
      <c r="AA79" s="26">
        <v>18.8</v>
      </c>
      <c r="AB79" s="26">
        <v>21.23</v>
      </c>
      <c r="AC79" s="26">
        <v>27.5</v>
      </c>
      <c r="AD79" s="19"/>
      <c r="AE79" s="24"/>
      <c r="AF79" s="25"/>
      <c r="AG79" s="25"/>
      <c r="AH79" s="25"/>
      <c r="AI79" s="25"/>
    </row>
    <row r="80" ht="23.25" customHeight="1">
      <c r="A80" s="26">
        <v>76.0</v>
      </c>
      <c r="B80" s="37">
        <v>243433.0</v>
      </c>
      <c r="C80" s="26">
        <v>2642.0</v>
      </c>
      <c r="D80" s="26" t="s">
        <v>31</v>
      </c>
      <c r="E80" s="26">
        <v>27.94</v>
      </c>
      <c r="F80" s="26" t="s">
        <v>32</v>
      </c>
      <c r="G80" s="32" t="s">
        <v>32</v>
      </c>
      <c r="H80" s="26">
        <v>27.19</v>
      </c>
      <c r="I80" s="26">
        <v>27.09</v>
      </c>
      <c r="J80" s="22">
        <f t="shared" si="7"/>
        <v>27.14</v>
      </c>
      <c r="K80" s="26">
        <v>6.0</v>
      </c>
      <c r="L80" s="26">
        <v>5.98</v>
      </c>
      <c r="M80" s="22">
        <f t="shared" si="3"/>
        <v>5.99</v>
      </c>
      <c r="N80" s="26">
        <v>14.04</v>
      </c>
      <c r="O80" s="26">
        <v>14.43</v>
      </c>
      <c r="P80" s="22">
        <f t="shared" si="4"/>
        <v>14.235</v>
      </c>
      <c r="Q80" s="19"/>
      <c r="R80" s="19"/>
      <c r="S80" s="31">
        <v>243433.0</v>
      </c>
      <c r="T80" s="26">
        <v>26.4</v>
      </c>
      <c r="U80" s="26">
        <v>31.45</v>
      </c>
      <c r="V80" s="26">
        <v>18.8</v>
      </c>
      <c r="W80" s="26">
        <v>21.23</v>
      </c>
      <c r="X80" s="26">
        <v>18.8</v>
      </c>
      <c r="Y80" s="26">
        <v>21.23</v>
      </c>
      <c r="Z80" s="31">
        <v>243434.0</v>
      </c>
      <c r="AA80" s="26">
        <v>18.8</v>
      </c>
      <c r="AB80" s="26">
        <v>21.23</v>
      </c>
      <c r="AC80" s="26">
        <v>28.1</v>
      </c>
      <c r="AD80" s="19"/>
      <c r="AE80" s="24"/>
      <c r="AF80" s="25"/>
      <c r="AG80" s="25"/>
      <c r="AH80" s="25"/>
      <c r="AI80" s="25"/>
    </row>
    <row r="81" ht="23.25" customHeight="1">
      <c r="A81" s="26">
        <v>77.0</v>
      </c>
      <c r="B81" s="37">
        <v>243434.0</v>
      </c>
      <c r="C81" s="26">
        <v>2643.0</v>
      </c>
      <c r="D81" s="26" t="s">
        <v>31</v>
      </c>
      <c r="E81" s="26">
        <v>30.32</v>
      </c>
      <c r="F81" s="26">
        <v>30.54</v>
      </c>
      <c r="G81" s="32">
        <f t="shared" ref="G81:G84" si="9">AVERAGE(E81:F81)</f>
        <v>30.43</v>
      </c>
      <c r="H81" s="26">
        <v>29.47</v>
      </c>
      <c r="I81" s="26">
        <v>29.38</v>
      </c>
      <c r="J81" s="22">
        <f t="shared" si="7"/>
        <v>29.425</v>
      </c>
      <c r="K81" s="26">
        <v>6.05</v>
      </c>
      <c r="L81" s="26">
        <v>6.0</v>
      </c>
      <c r="M81" s="22">
        <f t="shared" si="3"/>
        <v>6.025</v>
      </c>
      <c r="N81" s="26">
        <v>15.25</v>
      </c>
      <c r="O81" s="26">
        <v>16.17</v>
      </c>
      <c r="P81" s="22">
        <f t="shared" si="4"/>
        <v>15.71</v>
      </c>
      <c r="Q81" s="19"/>
      <c r="R81" s="19"/>
      <c r="S81" s="31">
        <v>243435.0</v>
      </c>
      <c r="T81" s="26">
        <v>26.4</v>
      </c>
      <c r="U81" s="26">
        <v>31.45</v>
      </c>
      <c r="V81" s="26">
        <v>20.2</v>
      </c>
      <c r="W81" s="26">
        <v>23.11</v>
      </c>
      <c r="X81" s="26">
        <v>20.2</v>
      </c>
      <c r="Y81" s="26">
        <v>23.11</v>
      </c>
      <c r="Z81" s="31">
        <v>243436.0</v>
      </c>
      <c r="AA81" s="26">
        <v>20.2</v>
      </c>
      <c r="AB81" s="26">
        <v>23.11</v>
      </c>
      <c r="AC81" s="26">
        <v>29.4</v>
      </c>
      <c r="AD81" s="19"/>
      <c r="AE81" s="24"/>
      <c r="AF81" s="25"/>
      <c r="AG81" s="25"/>
      <c r="AH81" s="25"/>
      <c r="AI81" s="25"/>
    </row>
    <row r="82" ht="23.25" customHeight="1">
      <c r="A82" s="26">
        <v>78.0</v>
      </c>
      <c r="B82" s="37">
        <v>243441.0</v>
      </c>
      <c r="C82" s="26">
        <v>2646.0</v>
      </c>
      <c r="D82" s="26" t="s">
        <v>31</v>
      </c>
      <c r="E82" s="26">
        <v>29.86</v>
      </c>
      <c r="F82" s="26">
        <v>21.4</v>
      </c>
      <c r="G82" s="21">
        <f t="shared" si="9"/>
        <v>25.63</v>
      </c>
      <c r="H82" s="26">
        <v>26.62</v>
      </c>
      <c r="I82" s="26">
        <v>26.87</v>
      </c>
      <c r="J82" s="22">
        <f t="shared" si="7"/>
        <v>26.745</v>
      </c>
      <c r="K82" s="26">
        <v>6.25</v>
      </c>
      <c r="L82" s="26">
        <v>6.22</v>
      </c>
      <c r="M82" s="22">
        <f t="shared" si="3"/>
        <v>6.235</v>
      </c>
      <c r="N82" s="26">
        <v>15.92</v>
      </c>
      <c r="O82" s="26">
        <v>15.5</v>
      </c>
      <c r="P82" s="22">
        <f t="shared" si="4"/>
        <v>15.71</v>
      </c>
      <c r="Q82" s="19"/>
      <c r="R82" s="19"/>
      <c r="S82" s="31">
        <v>243442.0</v>
      </c>
      <c r="T82" s="26">
        <v>26.4</v>
      </c>
      <c r="U82" s="26">
        <v>31.45</v>
      </c>
      <c r="V82" s="26">
        <v>20.0</v>
      </c>
      <c r="W82" s="26">
        <v>22.84</v>
      </c>
      <c r="X82" s="26">
        <v>20.0</v>
      </c>
      <c r="Y82" s="26">
        <v>22.84</v>
      </c>
      <c r="Z82" s="31">
        <v>243443.0</v>
      </c>
      <c r="AA82" s="26">
        <v>20.2</v>
      </c>
      <c r="AB82" s="26">
        <v>22.84</v>
      </c>
      <c r="AC82" s="26">
        <v>27.3</v>
      </c>
      <c r="AD82" s="19"/>
      <c r="AE82" s="24"/>
      <c r="AF82" s="25"/>
      <c r="AG82" s="25"/>
      <c r="AH82" s="25"/>
      <c r="AI82" s="25"/>
    </row>
    <row r="83" ht="23.25" customHeight="1">
      <c r="A83" s="26">
        <v>79.0</v>
      </c>
      <c r="B83" s="37">
        <v>243444.0</v>
      </c>
      <c r="C83" s="26">
        <v>2647.0</v>
      </c>
      <c r="D83" s="26" t="s">
        <v>31</v>
      </c>
      <c r="E83" s="26">
        <v>31.36</v>
      </c>
      <c r="F83" s="26">
        <v>31.96</v>
      </c>
      <c r="G83" s="21">
        <f t="shared" si="9"/>
        <v>31.66</v>
      </c>
      <c r="H83" s="26">
        <v>29.14</v>
      </c>
      <c r="I83" s="26">
        <v>29.2</v>
      </c>
      <c r="J83" s="22">
        <f t="shared" si="7"/>
        <v>29.17</v>
      </c>
      <c r="K83" s="26">
        <v>6.02</v>
      </c>
      <c r="L83" s="26">
        <v>6.05</v>
      </c>
      <c r="M83" s="22">
        <f t="shared" si="3"/>
        <v>6.035</v>
      </c>
      <c r="N83" s="26">
        <v>17.67</v>
      </c>
      <c r="O83" s="26">
        <v>16.95</v>
      </c>
      <c r="P83" s="22">
        <f t="shared" si="4"/>
        <v>17.31</v>
      </c>
      <c r="Q83" s="19"/>
      <c r="R83" s="19"/>
      <c r="S83" s="31">
        <v>243444.0</v>
      </c>
      <c r="T83" s="26">
        <v>26.4</v>
      </c>
      <c r="U83" s="26">
        <v>31.45</v>
      </c>
      <c r="V83" s="26">
        <v>20.2</v>
      </c>
      <c r="W83" s="26">
        <v>23.11</v>
      </c>
      <c r="X83" s="26">
        <v>20.0</v>
      </c>
      <c r="Y83" s="26">
        <v>23.11</v>
      </c>
      <c r="Z83" s="31">
        <v>243445.0</v>
      </c>
      <c r="AA83" s="26">
        <v>20.2</v>
      </c>
      <c r="AB83" s="26">
        <v>23.11</v>
      </c>
      <c r="AC83" s="26">
        <v>27.0</v>
      </c>
      <c r="AD83" s="19"/>
      <c r="AE83" s="24"/>
      <c r="AF83" s="25"/>
      <c r="AG83" s="25"/>
      <c r="AH83" s="25"/>
      <c r="AI83" s="25"/>
    </row>
    <row r="84" ht="23.25" customHeight="1">
      <c r="A84" s="26">
        <v>80.0</v>
      </c>
      <c r="B84" s="37">
        <v>243445.0</v>
      </c>
      <c r="C84" s="26">
        <v>2648.0</v>
      </c>
      <c r="D84" s="26" t="s">
        <v>31</v>
      </c>
      <c r="E84" s="26">
        <v>28.54</v>
      </c>
      <c r="F84" s="26">
        <v>30.11</v>
      </c>
      <c r="G84" s="21">
        <f t="shared" si="9"/>
        <v>29.325</v>
      </c>
      <c r="H84" s="26">
        <v>25.99</v>
      </c>
      <c r="I84" s="26">
        <v>26.27</v>
      </c>
      <c r="J84" s="22">
        <f t="shared" si="7"/>
        <v>26.13</v>
      </c>
      <c r="K84" s="26">
        <v>6.07</v>
      </c>
      <c r="L84" s="26">
        <v>6.04</v>
      </c>
      <c r="M84" s="22">
        <f t="shared" si="3"/>
        <v>6.055</v>
      </c>
      <c r="N84" s="26">
        <v>18.51</v>
      </c>
      <c r="O84" s="26">
        <v>18.61</v>
      </c>
      <c r="P84" s="22">
        <f t="shared" si="4"/>
        <v>18.56</v>
      </c>
      <c r="Q84" s="19"/>
      <c r="R84" s="19"/>
      <c r="S84" s="31">
        <v>243446.0</v>
      </c>
      <c r="T84" s="26">
        <v>26.4</v>
      </c>
      <c r="U84" s="26">
        <v>31.45</v>
      </c>
      <c r="V84" s="26">
        <v>20.2</v>
      </c>
      <c r="W84" s="26">
        <v>23.11</v>
      </c>
      <c r="X84" s="26">
        <v>20.2</v>
      </c>
      <c r="Y84" s="26">
        <v>23.11</v>
      </c>
      <c r="Z84" s="31">
        <v>243447.0</v>
      </c>
      <c r="AA84" s="26">
        <v>20.2</v>
      </c>
      <c r="AB84" s="26">
        <v>23.11</v>
      </c>
      <c r="AC84" s="26">
        <v>26.5</v>
      </c>
      <c r="AD84" s="19"/>
      <c r="AE84" s="24"/>
      <c r="AF84" s="25"/>
      <c r="AG84" s="25"/>
      <c r="AH84" s="25"/>
      <c r="AI84" s="25"/>
    </row>
    <row r="85" ht="23.25" customHeight="1">
      <c r="A85" s="26">
        <v>81.0</v>
      </c>
      <c r="B85" s="37">
        <v>243448.0</v>
      </c>
      <c r="C85" s="26">
        <v>2649.0</v>
      </c>
      <c r="D85" s="26" t="s">
        <v>31</v>
      </c>
      <c r="E85" s="26">
        <v>40.89</v>
      </c>
      <c r="F85" s="26" t="s">
        <v>32</v>
      </c>
      <c r="G85" s="32" t="s">
        <v>32</v>
      </c>
      <c r="H85" s="26">
        <v>35.36</v>
      </c>
      <c r="I85" s="26">
        <v>33.37</v>
      </c>
      <c r="J85" s="22">
        <f t="shared" si="7"/>
        <v>34.365</v>
      </c>
      <c r="K85" s="26">
        <v>5.97</v>
      </c>
      <c r="L85" s="26">
        <v>5.97</v>
      </c>
      <c r="M85" s="22">
        <f t="shared" si="3"/>
        <v>5.97</v>
      </c>
      <c r="N85" s="26">
        <v>21.31</v>
      </c>
      <c r="O85" s="26">
        <v>22.67</v>
      </c>
      <c r="P85" s="22">
        <f t="shared" si="4"/>
        <v>21.99</v>
      </c>
      <c r="Q85" s="19"/>
      <c r="R85" s="19"/>
      <c r="S85" s="31">
        <v>243448.0</v>
      </c>
      <c r="T85" s="26">
        <v>26.4</v>
      </c>
      <c r="U85" s="26">
        <v>31.45</v>
      </c>
      <c r="V85" s="26">
        <v>18.8</v>
      </c>
      <c r="W85" s="26">
        <v>21.23</v>
      </c>
      <c r="X85" s="26">
        <v>18.8</v>
      </c>
      <c r="Y85" s="26">
        <v>21.23</v>
      </c>
      <c r="Z85" s="31">
        <v>243449.0</v>
      </c>
      <c r="AA85" s="26">
        <v>18.8</v>
      </c>
      <c r="AB85" s="26">
        <v>21.23</v>
      </c>
      <c r="AC85" s="26">
        <v>27.0</v>
      </c>
      <c r="AD85" s="19"/>
      <c r="AE85" s="24"/>
      <c r="AF85" s="25"/>
      <c r="AG85" s="25"/>
      <c r="AH85" s="25"/>
      <c r="AI85" s="25"/>
    </row>
    <row r="86" ht="23.25" customHeight="1">
      <c r="A86" s="26">
        <v>82.0</v>
      </c>
      <c r="B86" s="37">
        <v>243451.0</v>
      </c>
      <c r="C86" s="26">
        <v>2650.0</v>
      </c>
      <c r="D86" s="26" t="s">
        <v>31</v>
      </c>
      <c r="E86" s="26">
        <v>40.65</v>
      </c>
      <c r="F86" s="26" t="s">
        <v>32</v>
      </c>
      <c r="G86" s="32" t="s">
        <v>32</v>
      </c>
      <c r="H86" s="26">
        <v>31.07</v>
      </c>
      <c r="I86" s="26">
        <v>31.34</v>
      </c>
      <c r="J86" s="22">
        <f t="shared" si="7"/>
        <v>31.205</v>
      </c>
      <c r="K86" s="26">
        <v>6.01</v>
      </c>
      <c r="L86" s="26">
        <v>5.99</v>
      </c>
      <c r="M86" s="22">
        <f t="shared" si="3"/>
        <v>6</v>
      </c>
      <c r="N86" s="26">
        <v>19.39</v>
      </c>
      <c r="O86" s="26">
        <v>19.42</v>
      </c>
      <c r="P86" s="22">
        <f t="shared" si="4"/>
        <v>19.405</v>
      </c>
      <c r="Q86" s="19"/>
      <c r="R86" s="19"/>
      <c r="S86" s="31">
        <v>243450.0</v>
      </c>
      <c r="T86" s="26">
        <v>26.4</v>
      </c>
      <c r="U86" s="26">
        <v>31.45</v>
      </c>
      <c r="V86" s="26">
        <v>18.6</v>
      </c>
      <c r="W86" s="26">
        <v>20.96</v>
      </c>
      <c r="X86" s="26">
        <v>18.6</v>
      </c>
      <c r="Y86" s="26">
        <v>20.96</v>
      </c>
      <c r="Z86" s="31">
        <v>243451.0</v>
      </c>
      <c r="AA86" s="26">
        <v>18.8</v>
      </c>
      <c r="AB86" s="26">
        <v>21.23</v>
      </c>
      <c r="AC86" s="26">
        <v>27.0</v>
      </c>
      <c r="AD86" s="19"/>
      <c r="AE86" s="24"/>
      <c r="AF86" s="25"/>
      <c r="AG86" s="25"/>
      <c r="AH86" s="25"/>
      <c r="AI86" s="25"/>
    </row>
    <row r="87" ht="23.25" customHeight="1">
      <c r="A87" s="26">
        <v>83.0</v>
      </c>
      <c r="B87" s="37">
        <v>243451.0</v>
      </c>
      <c r="C87" s="26">
        <v>2651.0</v>
      </c>
      <c r="D87" s="26" t="s">
        <v>31</v>
      </c>
      <c r="E87" s="26">
        <v>29.02</v>
      </c>
      <c r="F87" s="26">
        <v>31.02</v>
      </c>
      <c r="G87" s="21">
        <f t="shared" ref="G87:G100" si="10">AVERAGE(E87:F87)</f>
        <v>30.02</v>
      </c>
      <c r="H87" s="26">
        <v>26.03</v>
      </c>
      <c r="I87" s="26">
        <v>26.55</v>
      </c>
      <c r="J87" s="22">
        <f t="shared" si="7"/>
        <v>26.29</v>
      </c>
      <c r="K87" s="26">
        <v>6.19</v>
      </c>
      <c r="L87" s="26">
        <v>6.2</v>
      </c>
      <c r="M87" s="22">
        <f t="shared" si="3"/>
        <v>6.195</v>
      </c>
      <c r="N87" s="26">
        <v>14.99</v>
      </c>
      <c r="O87" s="26">
        <v>15.76</v>
      </c>
      <c r="P87" s="22">
        <f t="shared" si="4"/>
        <v>15.375</v>
      </c>
      <c r="Q87" s="19"/>
      <c r="R87" s="19"/>
      <c r="S87" s="31">
        <v>243452.0</v>
      </c>
      <c r="T87" s="26">
        <v>26.4</v>
      </c>
      <c r="U87" s="26">
        <v>31.45</v>
      </c>
      <c r="V87" s="26">
        <v>20.2</v>
      </c>
      <c r="W87" s="26">
        <v>23.11</v>
      </c>
      <c r="X87" s="26">
        <v>20.2</v>
      </c>
      <c r="Y87" s="26">
        <v>23.11</v>
      </c>
      <c r="Z87" s="31">
        <v>243453.0</v>
      </c>
      <c r="AA87" s="26">
        <v>20.2</v>
      </c>
      <c r="AB87" s="26">
        <v>23.11</v>
      </c>
      <c r="AC87" s="26">
        <v>28.1</v>
      </c>
      <c r="AD87" s="19"/>
      <c r="AE87" s="24"/>
      <c r="AF87" s="25"/>
      <c r="AG87" s="25"/>
      <c r="AH87" s="25"/>
      <c r="AI87" s="25"/>
    </row>
    <row r="88" ht="23.25" customHeight="1">
      <c r="A88" s="26">
        <v>84.0</v>
      </c>
      <c r="B88" s="37">
        <v>243455.0</v>
      </c>
      <c r="C88" s="26">
        <v>2652.0</v>
      </c>
      <c r="D88" s="26" t="s">
        <v>31</v>
      </c>
      <c r="E88" s="26">
        <v>29.6</v>
      </c>
      <c r="F88" s="26">
        <v>31.63</v>
      </c>
      <c r="G88" s="21">
        <f t="shared" si="10"/>
        <v>30.615</v>
      </c>
      <c r="H88" s="26">
        <v>27.87</v>
      </c>
      <c r="I88" s="26">
        <v>28.45</v>
      </c>
      <c r="J88" s="22">
        <f t="shared" si="7"/>
        <v>28.16</v>
      </c>
      <c r="K88" s="26">
        <v>5.78</v>
      </c>
      <c r="L88" s="26">
        <v>5.69</v>
      </c>
      <c r="M88" s="22">
        <f t="shared" si="3"/>
        <v>5.735</v>
      </c>
      <c r="N88" s="26">
        <v>14.9</v>
      </c>
      <c r="O88" s="26">
        <v>15.95</v>
      </c>
      <c r="P88" s="22">
        <f t="shared" si="4"/>
        <v>15.425</v>
      </c>
      <c r="Q88" s="19"/>
      <c r="R88" s="19"/>
      <c r="S88" s="31">
        <v>243456.0</v>
      </c>
      <c r="T88" s="26">
        <v>26.4</v>
      </c>
      <c r="U88" s="26">
        <v>31.45</v>
      </c>
      <c r="V88" s="26">
        <v>20.0</v>
      </c>
      <c r="W88" s="26">
        <v>22.84</v>
      </c>
      <c r="X88" s="26">
        <v>20.0</v>
      </c>
      <c r="Y88" s="26">
        <v>22.84</v>
      </c>
      <c r="Z88" s="31">
        <v>243457.0</v>
      </c>
      <c r="AA88" s="26">
        <v>20.0</v>
      </c>
      <c r="AB88" s="26">
        <v>22.84</v>
      </c>
      <c r="AC88" s="26">
        <v>29.0</v>
      </c>
      <c r="AD88" s="19"/>
      <c r="AE88" s="24"/>
      <c r="AF88" s="25"/>
      <c r="AG88" s="25"/>
      <c r="AH88" s="25"/>
      <c r="AI88" s="25"/>
    </row>
    <row r="89" ht="23.25" customHeight="1">
      <c r="A89" s="26">
        <v>85.0</v>
      </c>
      <c r="B89" s="37">
        <v>243458.0</v>
      </c>
      <c r="C89" s="26">
        <v>2653.0</v>
      </c>
      <c r="D89" s="26" t="s">
        <v>31</v>
      </c>
      <c r="E89" s="26">
        <v>33.49</v>
      </c>
      <c r="F89" s="26">
        <v>32.36</v>
      </c>
      <c r="G89" s="21">
        <f t="shared" si="10"/>
        <v>32.925</v>
      </c>
      <c r="H89" s="26">
        <v>28.83</v>
      </c>
      <c r="I89" s="26">
        <v>30.77</v>
      </c>
      <c r="J89" s="22">
        <f t="shared" si="7"/>
        <v>29.8</v>
      </c>
      <c r="K89" s="26">
        <v>6.04</v>
      </c>
      <c r="L89" s="26">
        <v>6.04</v>
      </c>
      <c r="M89" s="22">
        <f t="shared" si="3"/>
        <v>6.04</v>
      </c>
      <c r="N89" s="26">
        <v>16.91</v>
      </c>
      <c r="O89" s="26">
        <v>15.59</v>
      </c>
      <c r="P89" s="22">
        <f t="shared" si="4"/>
        <v>16.25</v>
      </c>
      <c r="Q89" s="19"/>
      <c r="R89" s="19"/>
      <c r="S89" s="31">
        <v>243458.0</v>
      </c>
      <c r="T89" s="26">
        <v>26.4</v>
      </c>
      <c r="U89" s="26">
        <v>31.45</v>
      </c>
      <c r="V89" s="26">
        <v>20.2</v>
      </c>
      <c r="W89" s="26">
        <v>23.11</v>
      </c>
      <c r="X89" s="26">
        <v>20.2</v>
      </c>
      <c r="Y89" s="26">
        <v>23.11</v>
      </c>
      <c r="Z89" s="31">
        <v>243459.0</v>
      </c>
      <c r="AA89" s="26">
        <v>20.2</v>
      </c>
      <c r="AB89" s="26">
        <v>23.11</v>
      </c>
      <c r="AC89" s="26">
        <v>26.5</v>
      </c>
      <c r="AD89" s="19"/>
      <c r="AE89" s="24"/>
      <c r="AF89" s="25"/>
      <c r="AG89" s="25"/>
      <c r="AH89" s="25"/>
      <c r="AI89" s="25"/>
    </row>
    <row r="90" ht="23.25" customHeight="1">
      <c r="A90" s="26">
        <v>86.0</v>
      </c>
      <c r="B90" s="37">
        <v>243459.0</v>
      </c>
      <c r="C90" s="26">
        <v>2654.0</v>
      </c>
      <c r="D90" s="26" t="s">
        <v>31</v>
      </c>
      <c r="E90" s="26">
        <v>33.45</v>
      </c>
      <c r="F90" s="26">
        <v>31.62</v>
      </c>
      <c r="G90" s="21">
        <f t="shared" si="10"/>
        <v>32.535</v>
      </c>
      <c r="H90" s="26">
        <v>31.19</v>
      </c>
      <c r="I90" s="26">
        <v>32.84</v>
      </c>
      <c r="J90" s="22">
        <f t="shared" si="7"/>
        <v>32.015</v>
      </c>
      <c r="K90" s="26">
        <v>5.92</v>
      </c>
      <c r="L90" s="26">
        <v>5.95</v>
      </c>
      <c r="M90" s="22">
        <f t="shared" si="3"/>
        <v>5.935</v>
      </c>
      <c r="N90" s="26">
        <v>11.95</v>
      </c>
      <c r="O90" s="26">
        <v>12.98</v>
      </c>
      <c r="P90" s="22">
        <f t="shared" si="4"/>
        <v>12.465</v>
      </c>
      <c r="Q90" s="19"/>
      <c r="R90" s="19"/>
      <c r="S90" s="31">
        <v>243460.0</v>
      </c>
      <c r="T90" s="26">
        <v>26.4</v>
      </c>
      <c r="U90" s="26">
        <v>31.45</v>
      </c>
      <c r="V90" s="26">
        <v>20.2</v>
      </c>
      <c r="W90" s="26">
        <v>23.11</v>
      </c>
      <c r="X90" s="26">
        <v>20.2</v>
      </c>
      <c r="Y90" s="26">
        <v>23.11</v>
      </c>
      <c r="Z90" s="31">
        <v>243459.0</v>
      </c>
      <c r="AA90" s="26">
        <v>20.2</v>
      </c>
      <c r="AB90" s="26">
        <v>23.11</v>
      </c>
      <c r="AC90" s="26">
        <v>28.6</v>
      </c>
      <c r="AD90" s="19"/>
      <c r="AE90" s="24"/>
      <c r="AF90" s="25"/>
      <c r="AG90" s="25"/>
      <c r="AH90" s="25"/>
      <c r="AI90" s="25"/>
    </row>
    <row r="91" ht="23.25" customHeight="1">
      <c r="A91" s="26">
        <v>87.0</v>
      </c>
      <c r="B91" s="37">
        <v>243463.0</v>
      </c>
      <c r="C91" s="26">
        <v>2655.0</v>
      </c>
      <c r="D91" s="26" t="s">
        <v>31</v>
      </c>
      <c r="E91" s="26">
        <v>31.33</v>
      </c>
      <c r="F91" s="26">
        <v>30.35</v>
      </c>
      <c r="G91" s="21">
        <f t="shared" si="10"/>
        <v>30.84</v>
      </c>
      <c r="H91" s="26">
        <v>27.79</v>
      </c>
      <c r="I91" s="26">
        <v>27.2</v>
      </c>
      <c r="J91" s="22">
        <f t="shared" si="7"/>
        <v>27.495</v>
      </c>
      <c r="K91" s="26">
        <v>6.36</v>
      </c>
      <c r="L91" s="26">
        <v>6.04</v>
      </c>
      <c r="M91" s="22">
        <f t="shared" si="3"/>
        <v>6.2</v>
      </c>
      <c r="N91" s="26">
        <v>18.02</v>
      </c>
      <c r="O91" s="26">
        <v>17.2</v>
      </c>
      <c r="P91" s="22">
        <f t="shared" si="4"/>
        <v>17.61</v>
      </c>
      <c r="Q91" s="19"/>
      <c r="R91" s="19"/>
      <c r="S91" s="31">
        <v>243464.0</v>
      </c>
      <c r="T91" s="26">
        <v>26.4</v>
      </c>
      <c r="U91" s="26">
        <v>31.45</v>
      </c>
      <c r="V91" s="26">
        <v>20.2</v>
      </c>
      <c r="W91" s="26">
        <v>23.11</v>
      </c>
      <c r="X91" s="26">
        <v>20.2</v>
      </c>
      <c r="Y91" s="26">
        <v>23.11</v>
      </c>
      <c r="Z91" s="31">
        <v>243465.0</v>
      </c>
      <c r="AA91" s="26">
        <v>20.2</v>
      </c>
      <c r="AB91" s="26">
        <v>23.11</v>
      </c>
      <c r="AC91" s="26">
        <v>26.0</v>
      </c>
      <c r="AD91" s="19"/>
      <c r="AE91" s="24"/>
      <c r="AF91" s="25"/>
      <c r="AG91" s="25"/>
      <c r="AH91" s="25"/>
      <c r="AI91" s="25"/>
    </row>
    <row r="92" ht="23.25" customHeight="1">
      <c r="A92" s="26">
        <v>88.0</v>
      </c>
      <c r="B92" s="37">
        <v>243467.0</v>
      </c>
      <c r="C92" s="26">
        <v>2656.0</v>
      </c>
      <c r="D92" s="26" t="s">
        <v>31</v>
      </c>
      <c r="E92" s="26">
        <v>29.55</v>
      </c>
      <c r="F92" s="26">
        <v>32.94</v>
      </c>
      <c r="G92" s="21">
        <f t="shared" si="10"/>
        <v>31.245</v>
      </c>
      <c r="H92" s="26">
        <v>26.57</v>
      </c>
      <c r="I92" s="26">
        <v>26.27</v>
      </c>
      <c r="J92" s="22">
        <f t="shared" si="7"/>
        <v>26.42</v>
      </c>
      <c r="K92" s="26">
        <v>5.96</v>
      </c>
      <c r="L92" s="26">
        <v>5.97</v>
      </c>
      <c r="M92" s="22">
        <f t="shared" si="3"/>
        <v>5.965</v>
      </c>
      <c r="N92" s="26">
        <v>14.48</v>
      </c>
      <c r="O92" s="26">
        <v>12.99</v>
      </c>
      <c r="P92" s="22">
        <f t="shared" si="4"/>
        <v>13.735</v>
      </c>
      <c r="Q92" s="19"/>
      <c r="R92" s="19"/>
      <c r="S92" s="31">
        <v>243437.0</v>
      </c>
      <c r="T92" s="26">
        <v>26.0</v>
      </c>
      <c r="U92" s="26">
        <v>30.91</v>
      </c>
      <c r="V92" s="26">
        <v>20.2</v>
      </c>
      <c r="W92" s="26">
        <v>23.11</v>
      </c>
      <c r="X92" s="26">
        <v>20.2</v>
      </c>
      <c r="Y92" s="26">
        <v>23.11</v>
      </c>
      <c r="Z92" s="31">
        <v>243469.0</v>
      </c>
      <c r="AA92" s="26">
        <v>20.2</v>
      </c>
      <c r="AB92" s="26">
        <v>23.11</v>
      </c>
      <c r="AC92" s="26">
        <v>26.5</v>
      </c>
      <c r="AD92" s="19"/>
      <c r="AE92" s="24"/>
      <c r="AF92" s="25"/>
      <c r="AG92" s="25"/>
      <c r="AH92" s="25"/>
      <c r="AI92" s="25"/>
    </row>
    <row r="93" ht="23.25" customHeight="1">
      <c r="A93" s="26">
        <v>89.0</v>
      </c>
      <c r="B93" s="37">
        <v>243469.0</v>
      </c>
      <c r="C93" s="26">
        <v>2657.0</v>
      </c>
      <c r="D93" s="26" t="s">
        <v>31</v>
      </c>
      <c r="E93" s="26">
        <v>30.0</v>
      </c>
      <c r="F93" s="26">
        <v>32.57</v>
      </c>
      <c r="G93" s="21">
        <f t="shared" si="10"/>
        <v>31.285</v>
      </c>
      <c r="H93" s="26">
        <v>25.77</v>
      </c>
      <c r="I93" s="26">
        <v>24.19</v>
      </c>
      <c r="J93" s="22">
        <f t="shared" si="7"/>
        <v>24.98</v>
      </c>
      <c r="K93" s="26">
        <v>5.98</v>
      </c>
      <c r="L93" s="26">
        <v>5.94</v>
      </c>
      <c r="M93" s="22">
        <f t="shared" si="3"/>
        <v>5.96</v>
      </c>
      <c r="N93" s="26">
        <v>17.97</v>
      </c>
      <c r="O93" s="26">
        <v>18.01</v>
      </c>
      <c r="P93" s="22">
        <f t="shared" si="4"/>
        <v>17.99</v>
      </c>
      <c r="Q93" s="19"/>
      <c r="R93" s="19"/>
      <c r="S93" s="31">
        <v>243470.0</v>
      </c>
      <c r="T93" s="26">
        <v>26.4</v>
      </c>
      <c r="U93" s="26">
        <v>31.45</v>
      </c>
      <c r="V93" s="26">
        <v>20.2</v>
      </c>
      <c r="W93" s="26">
        <v>23.11</v>
      </c>
      <c r="X93" s="26">
        <v>20.2</v>
      </c>
      <c r="Y93" s="26">
        <v>23.11</v>
      </c>
      <c r="Z93" s="31">
        <v>243471.0</v>
      </c>
      <c r="AA93" s="26">
        <v>20.2</v>
      </c>
      <c r="AB93" s="26">
        <v>23.11</v>
      </c>
      <c r="AC93" s="26">
        <v>25.5</v>
      </c>
      <c r="AD93" s="19"/>
      <c r="AE93" s="24"/>
      <c r="AF93" s="25"/>
      <c r="AG93" s="25"/>
      <c r="AH93" s="25"/>
      <c r="AI93" s="25"/>
    </row>
    <row r="94" ht="23.25" customHeight="1">
      <c r="A94" s="26">
        <v>90.0</v>
      </c>
      <c r="B94" s="37">
        <v>243488.0</v>
      </c>
      <c r="C94" s="26">
        <v>2663.0</v>
      </c>
      <c r="D94" s="26" t="s">
        <v>31</v>
      </c>
      <c r="E94" s="26">
        <v>28.35</v>
      </c>
      <c r="F94" s="26">
        <v>28.35</v>
      </c>
      <c r="G94" s="21">
        <f t="shared" si="10"/>
        <v>28.35</v>
      </c>
      <c r="H94" s="26">
        <v>25.1</v>
      </c>
      <c r="I94" s="26">
        <v>25.71</v>
      </c>
      <c r="J94" s="22">
        <f t="shared" si="7"/>
        <v>25.405</v>
      </c>
      <c r="K94" s="26">
        <v>5.85</v>
      </c>
      <c r="L94" s="26">
        <v>5.88</v>
      </c>
      <c r="M94" s="22">
        <f t="shared" si="3"/>
        <v>5.865</v>
      </c>
      <c r="N94" s="26">
        <v>18.3</v>
      </c>
      <c r="O94" s="26">
        <v>17.39</v>
      </c>
      <c r="P94" s="22">
        <f t="shared" si="4"/>
        <v>17.845</v>
      </c>
      <c r="Q94" s="19"/>
      <c r="R94" s="19"/>
      <c r="S94" s="31">
        <v>243492.0</v>
      </c>
      <c r="T94" s="26">
        <v>26.4</v>
      </c>
      <c r="U94" s="26">
        <v>31.45</v>
      </c>
      <c r="V94" s="26">
        <v>20.2</v>
      </c>
      <c r="W94" s="26">
        <v>23.11</v>
      </c>
      <c r="X94" s="26">
        <v>20.2</v>
      </c>
      <c r="Y94" s="26">
        <v>23.11</v>
      </c>
      <c r="Z94" s="31">
        <v>243490.0</v>
      </c>
      <c r="AA94" s="26">
        <v>20.2</v>
      </c>
      <c r="AB94" s="26">
        <v>23.11</v>
      </c>
      <c r="AC94" s="26">
        <v>25.9</v>
      </c>
      <c r="AD94" s="19"/>
      <c r="AE94" s="24"/>
      <c r="AF94" s="25"/>
      <c r="AG94" s="25"/>
      <c r="AH94" s="25"/>
      <c r="AI94" s="25"/>
    </row>
    <row r="95" ht="23.25" customHeight="1">
      <c r="A95" s="26">
        <v>91.0</v>
      </c>
      <c r="B95" s="37">
        <v>243492.0</v>
      </c>
      <c r="C95" s="26">
        <v>2664.0</v>
      </c>
      <c r="D95" s="26" t="s">
        <v>31</v>
      </c>
      <c r="E95" s="26">
        <v>29.48</v>
      </c>
      <c r="F95" s="26">
        <v>30.97</v>
      </c>
      <c r="G95" s="21">
        <f t="shared" si="10"/>
        <v>30.225</v>
      </c>
      <c r="H95" s="26">
        <v>23.98</v>
      </c>
      <c r="I95" s="26">
        <v>24.36</v>
      </c>
      <c r="J95" s="22">
        <f t="shared" si="7"/>
        <v>24.17</v>
      </c>
      <c r="K95" s="26">
        <v>5.94</v>
      </c>
      <c r="L95" s="26">
        <v>5.93</v>
      </c>
      <c r="M95" s="22">
        <f t="shared" si="3"/>
        <v>5.935</v>
      </c>
      <c r="N95" s="26">
        <v>15.36</v>
      </c>
      <c r="O95" s="26">
        <v>16.11</v>
      </c>
      <c r="P95" s="22">
        <f t="shared" si="4"/>
        <v>15.735</v>
      </c>
      <c r="Q95" s="19"/>
      <c r="R95" s="19"/>
      <c r="S95" s="31">
        <v>243493.0</v>
      </c>
      <c r="T95" s="26">
        <v>25.4</v>
      </c>
      <c r="U95" s="26">
        <v>30.11</v>
      </c>
      <c r="V95" s="26">
        <v>20.2</v>
      </c>
      <c r="W95" s="26">
        <v>23.11</v>
      </c>
      <c r="X95" s="26">
        <v>20.2</v>
      </c>
      <c r="Y95" s="26">
        <v>23.11</v>
      </c>
      <c r="Z95" s="31">
        <v>243494.0</v>
      </c>
      <c r="AA95" s="26">
        <v>20.2</v>
      </c>
      <c r="AB95" s="26">
        <v>23.11</v>
      </c>
      <c r="AC95" s="26">
        <v>26.2</v>
      </c>
      <c r="AD95" s="19"/>
      <c r="AE95" s="24"/>
      <c r="AF95" s="25"/>
      <c r="AG95" s="25"/>
      <c r="AH95" s="25"/>
      <c r="AI95" s="25"/>
    </row>
    <row r="96" ht="23.25" customHeight="1">
      <c r="A96" s="26">
        <v>92.0</v>
      </c>
      <c r="B96" s="37">
        <v>243494.0</v>
      </c>
      <c r="C96" s="26">
        <v>2665.0</v>
      </c>
      <c r="D96" s="26" t="s">
        <v>31</v>
      </c>
      <c r="E96" s="26">
        <v>29.12</v>
      </c>
      <c r="F96" s="26">
        <v>29.5</v>
      </c>
      <c r="G96" s="21">
        <f t="shared" si="10"/>
        <v>29.31</v>
      </c>
      <c r="H96" s="26">
        <v>26.1</v>
      </c>
      <c r="I96" s="26">
        <v>26.9</v>
      </c>
      <c r="J96" s="22">
        <f t="shared" si="7"/>
        <v>26.5</v>
      </c>
      <c r="K96" s="26">
        <v>5.96</v>
      </c>
      <c r="L96" s="26">
        <v>6.03</v>
      </c>
      <c r="M96" s="22">
        <f t="shared" si="3"/>
        <v>5.995</v>
      </c>
      <c r="N96" s="26">
        <v>14.58</v>
      </c>
      <c r="O96" s="26">
        <v>14.49</v>
      </c>
      <c r="P96" s="22">
        <f t="shared" si="4"/>
        <v>14.535</v>
      </c>
      <c r="Q96" s="19"/>
      <c r="R96" s="19"/>
      <c r="S96" s="31">
        <v>243495.0</v>
      </c>
      <c r="T96" s="26">
        <v>25.0</v>
      </c>
      <c r="U96" s="26">
        <v>29.57</v>
      </c>
      <c r="V96" s="26">
        <v>20.2</v>
      </c>
      <c r="W96" s="26">
        <v>23.11</v>
      </c>
      <c r="X96" s="26">
        <v>20.2</v>
      </c>
      <c r="Y96" s="26">
        <v>23.11</v>
      </c>
      <c r="Z96" s="31">
        <v>243496.0</v>
      </c>
      <c r="AA96" s="26">
        <v>20.2</v>
      </c>
      <c r="AB96" s="26">
        <v>23.11</v>
      </c>
      <c r="AC96" s="26">
        <v>27.0</v>
      </c>
      <c r="AD96" s="19"/>
      <c r="AE96" s="24"/>
      <c r="AF96" s="25"/>
      <c r="AG96" s="25"/>
      <c r="AH96" s="25"/>
      <c r="AI96" s="25"/>
    </row>
    <row r="97" ht="23.25" customHeight="1">
      <c r="A97" s="26">
        <v>93.0</v>
      </c>
      <c r="B97" s="37">
        <v>243496.0</v>
      </c>
      <c r="C97" s="26">
        <v>2666.0</v>
      </c>
      <c r="D97" s="26" t="s">
        <v>31</v>
      </c>
      <c r="E97" s="26">
        <v>29.53</v>
      </c>
      <c r="F97" s="26">
        <v>34.72</v>
      </c>
      <c r="G97" s="21">
        <f t="shared" si="10"/>
        <v>32.125</v>
      </c>
      <c r="H97" s="26">
        <v>26.64</v>
      </c>
      <c r="I97" s="26">
        <v>26.26</v>
      </c>
      <c r="J97" s="22">
        <f t="shared" si="7"/>
        <v>26.45</v>
      </c>
      <c r="K97" s="26">
        <v>5.92</v>
      </c>
      <c r="L97" s="26">
        <v>5.91</v>
      </c>
      <c r="M97" s="22">
        <f t="shared" si="3"/>
        <v>5.915</v>
      </c>
      <c r="N97" s="26">
        <v>17.0</v>
      </c>
      <c r="O97" s="26">
        <v>16.23</v>
      </c>
      <c r="P97" s="22">
        <f t="shared" si="4"/>
        <v>16.615</v>
      </c>
      <c r="Q97" s="19"/>
      <c r="R97" s="19"/>
      <c r="S97" s="31">
        <v>243497.0</v>
      </c>
      <c r="T97" s="26">
        <v>25.0</v>
      </c>
      <c r="U97" s="26">
        <v>29.57</v>
      </c>
      <c r="V97" s="26">
        <v>20.2</v>
      </c>
      <c r="W97" s="26">
        <v>23.11</v>
      </c>
      <c r="X97" s="26">
        <v>20.2</v>
      </c>
      <c r="Y97" s="26">
        <v>23.11</v>
      </c>
      <c r="Z97" s="31">
        <v>243498.0</v>
      </c>
      <c r="AA97" s="26">
        <v>20.2</v>
      </c>
      <c r="AB97" s="26">
        <v>23.11</v>
      </c>
      <c r="AC97" s="26">
        <v>27.9</v>
      </c>
      <c r="AD97" s="19"/>
      <c r="AE97" s="24"/>
      <c r="AF97" s="25"/>
      <c r="AG97" s="25"/>
      <c r="AH97" s="25"/>
      <c r="AI97" s="25"/>
    </row>
    <row r="98" ht="23.25" customHeight="1">
      <c r="A98" s="26">
        <v>94.0</v>
      </c>
      <c r="B98" s="37">
        <v>243498.0</v>
      </c>
      <c r="C98" s="26">
        <v>2667.0</v>
      </c>
      <c r="D98" s="26" t="s">
        <v>31</v>
      </c>
      <c r="E98" s="26">
        <v>33.75</v>
      </c>
      <c r="F98" s="26">
        <v>33.36</v>
      </c>
      <c r="G98" s="21">
        <f t="shared" si="10"/>
        <v>33.555</v>
      </c>
      <c r="H98" s="26">
        <v>31.44</v>
      </c>
      <c r="I98" s="26">
        <v>31.16</v>
      </c>
      <c r="J98" s="22">
        <f t="shared" si="7"/>
        <v>31.3</v>
      </c>
      <c r="K98" s="26">
        <v>6.16</v>
      </c>
      <c r="L98" s="26">
        <v>6.09</v>
      </c>
      <c r="M98" s="22">
        <f t="shared" si="3"/>
        <v>6.125</v>
      </c>
      <c r="N98" s="26">
        <v>15.5</v>
      </c>
      <c r="O98" s="26">
        <v>15.81</v>
      </c>
      <c r="P98" s="22">
        <f t="shared" si="4"/>
        <v>15.655</v>
      </c>
      <c r="Q98" s="19"/>
      <c r="R98" s="19"/>
      <c r="S98" s="31">
        <v>243499.0</v>
      </c>
      <c r="T98" s="26">
        <v>25.0</v>
      </c>
      <c r="U98" s="26">
        <v>29.57</v>
      </c>
      <c r="V98" s="26">
        <v>20.2</v>
      </c>
      <c r="W98" s="26">
        <v>23.11</v>
      </c>
      <c r="X98" s="26">
        <v>20.2</v>
      </c>
      <c r="Y98" s="26">
        <v>23.11</v>
      </c>
      <c r="Z98" s="31">
        <v>243500.0</v>
      </c>
      <c r="AA98" s="26">
        <v>20.2</v>
      </c>
      <c r="AB98" s="26">
        <v>23.11</v>
      </c>
      <c r="AC98" s="26">
        <v>30.4</v>
      </c>
      <c r="AD98" s="19"/>
      <c r="AE98" s="24"/>
      <c r="AF98" s="25"/>
      <c r="AG98" s="25"/>
      <c r="AH98" s="25"/>
      <c r="AI98" s="25"/>
    </row>
    <row r="99" ht="23.25" customHeight="1">
      <c r="A99" s="26">
        <v>95.0</v>
      </c>
      <c r="B99" s="37">
        <v>243500.0</v>
      </c>
      <c r="C99" s="26">
        <v>2668.0</v>
      </c>
      <c r="D99" s="26" t="s">
        <v>31</v>
      </c>
      <c r="E99" s="26">
        <v>28.03</v>
      </c>
      <c r="F99" s="26">
        <v>28.03</v>
      </c>
      <c r="G99" s="21">
        <f t="shared" si="10"/>
        <v>28.03</v>
      </c>
      <c r="H99" s="26">
        <v>28.03</v>
      </c>
      <c r="I99" s="26">
        <v>28.03</v>
      </c>
      <c r="J99" s="22">
        <f t="shared" si="7"/>
        <v>28.03</v>
      </c>
      <c r="K99" s="26">
        <v>6.11</v>
      </c>
      <c r="L99" s="26">
        <v>6.07</v>
      </c>
      <c r="M99" s="22">
        <f t="shared" si="3"/>
        <v>6.09</v>
      </c>
      <c r="N99" s="26">
        <v>16.66</v>
      </c>
      <c r="O99" s="26">
        <v>16.57</v>
      </c>
      <c r="P99" s="22">
        <f t="shared" si="4"/>
        <v>16.615</v>
      </c>
      <c r="Q99" s="19"/>
      <c r="R99" s="19"/>
      <c r="S99" s="31">
        <v>243501.0</v>
      </c>
      <c r="T99" s="26">
        <v>23.0</v>
      </c>
      <c r="U99" s="26">
        <v>26.85</v>
      </c>
      <c r="V99" s="26">
        <v>20.2</v>
      </c>
      <c r="W99" s="26">
        <v>23.11</v>
      </c>
      <c r="X99" s="26">
        <v>20.2</v>
      </c>
      <c r="Y99" s="26">
        <v>23.11</v>
      </c>
      <c r="Z99" s="31">
        <v>243502.0</v>
      </c>
      <c r="AA99" s="26">
        <v>20.2</v>
      </c>
      <c r="AB99" s="26">
        <v>23.11</v>
      </c>
      <c r="AC99" s="26">
        <v>26.6</v>
      </c>
      <c r="AD99" s="19"/>
      <c r="AE99" s="24"/>
      <c r="AF99" s="25"/>
      <c r="AG99" s="25"/>
      <c r="AH99" s="25"/>
      <c r="AI99" s="25"/>
    </row>
    <row r="100" ht="23.25" customHeight="1">
      <c r="A100" s="26">
        <v>96.0</v>
      </c>
      <c r="B100" s="37">
        <v>243504.0</v>
      </c>
      <c r="C100" s="26">
        <v>2669.0</v>
      </c>
      <c r="D100" s="26" t="s">
        <v>31</v>
      </c>
      <c r="E100" s="26">
        <v>43.18</v>
      </c>
      <c r="F100" s="26">
        <v>43.85</v>
      </c>
      <c r="G100" s="21">
        <f t="shared" si="10"/>
        <v>43.515</v>
      </c>
      <c r="H100" s="26">
        <v>39.83</v>
      </c>
      <c r="I100" s="26">
        <v>40.14</v>
      </c>
      <c r="J100" s="22">
        <f t="shared" si="7"/>
        <v>39.985</v>
      </c>
      <c r="K100" s="26">
        <v>6.06</v>
      </c>
      <c r="L100" s="26">
        <v>6.07</v>
      </c>
      <c r="M100" s="22">
        <f t="shared" si="3"/>
        <v>6.065</v>
      </c>
      <c r="N100" s="26">
        <v>20.85</v>
      </c>
      <c r="O100" s="26">
        <v>21.52</v>
      </c>
      <c r="P100" s="22">
        <f t="shared" si="4"/>
        <v>21.185</v>
      </c>
      <c r="Q100" s="19"/>
      <c r="R100" s="19"/>
      <c r="S100" s="31">
        <v>243505.0</v>
      </c>
      <c r="T100" s="26">
        <v>21.2</v>
      </c>
      <c r="U100" s="26">
        <v>24.45</v>
      </c>
      <c r="V100" s="26">
        <v>18.6</v>
      </c>
      <c r="W100" s="26">
        <v>20.96</v>
      </c>
      <c r="X100" s="26">
        <v>18.6</v>
      </c>
      <c r="Y100" s="26">
        <v>20.96</v>
      </c>
      <c r="Z100" s="31">
        <v>243506.0</v>
      </c>
      <c r="AA100" s="26">
        <v>18.6</v>
      </c>
      <c r="AB100" s="26">
        <v>20.96</v>
      </c>
      <c r="AC100" s="26">
        <v>27.3</v>
      </c>
      <c r="AD100" s="19"/>
      <c r="AE100" s="24"/>
      <c r="AF100" s="25"/>
      <c r="AG100" s="25"/>
      <c r="AH100" s="25"/>
      <c r="AI100" s="25"/>
    </row>
    <row r="101" ht="23.25" customHeight="1">
      <c r="A101" s="26">
        <v>97.0</v>
      </c>
      <c r="B101" s="37">
        <v>243506.0</v>
      </c>
      <c r="C101" s="26">
        <v>2670.0</v>
      </c>
      <c r="D101" s="26" t="s">
        <v>31</v>
      </c>
      <c r="E101" s="26">
        <v>40.41</v>
      </c>
      <c r="F101" s="26" t="s">
        <v>32</v>
      </c>
      <c r="G101" s="32" t="s">
        <v>32</v>
      </c>
      <c r="H101" s="26">
        <v>33.09</v>
      </c>
      <c r="I101" s="26">
        <v>31.1</v>
      </c>
      <c r="J101" s="22">
        <f t="shared" si="7"/>
        <v>32.095</v>
      </c>
      <c r="K101" s="26">
        <v>5.97</v>
      </c>
      <c r="L101" s="26">
        <v>6.0</v>
      </c>
      <c r="M101" s="22">
        <f t="shared" si="3"/>
        <v>5.985</v>
      </c>
      <c r="N101" s="26">
        <v>19.22</v>
      </c>
      <c r="O101" s="26">
        <v>19.16</v>
      </c>
      <c r="P101" s="22">
        <f t="shared" si="4"/>
        <v>19.19</v>
      </c>
      <c r="Q101" s="19"/>
      <c r="R101" s="19"/>
      <c r="S101" s="31">
        <v>243507.0</v>
      </c>
      <c r="T101" s="26">
        <v>23.4</v>
      </c>
      <c r="U101" s="26">
        <v>27.42</v>
      </c>
      <c r="V101" s="26">
        <v>18.6</v>
      </c>
      <c r="W101" s="26">
        <v>20.96</v>
      </c>
      <c r="X101" s="26">
        <v>18.6</v>
      </c>
      <c r="Y101" s="26">
        <v>20.96</v>
      </c>
      <c r="Z101" s="31">
        <v>243508.0</v>
      </c>
      <c r="AA101" s="26">
        <v>18.6</v>
      </c>
      <c r="AB101" s="26">
        <v>20.96</v>
      </c>
      <c r="AC101" s="26">
        <v>27.0</v>
      </c>
      <c r="AD101" s="19"/>
      <c r="AE101" s="24"/>
      <c r="AF101" s="25"/>
      <c r="AG101" s="25"/>
      <c r="AH101" s="25"/>
      <c r="AI101" s="25"/>
    </row>
    <row r="102" ht="23.25" customHeight="1">
      <c r="A102" s="26">
        <v>98.0</v>
      </c>
      <c r="B102" s="37">
        <v>243508.0</v>
      </c>
      <c r="C102" s="26">
        <v>2671.0</v>
      </c>
      <c r="D102" s="26" t="s">
        <v>31</v>
      </c>
      <c r="E102" s="26">
        <v>46.87</v>
      </c>
      <c r="F102" s="26" t="s">
        <v>32</v>
      </c>
      <c r="G102" s="32" t="s">
        <v>32</v>
      </c>
      <c r="H102" s="26">
        <v>40.64</v>
      </c>
      <c r="I102" s="26">
        <v>40.68</v>
      </c>
      <c r="J102" s="22">
        <f t="shared" si="7"/>
        <v>40.66</v>
      </c>
      <c r="K102" s="26">
        <v>6.3</v>
      </c>
      <c r="L102" s="26">
        <v>6.31</v>
      </c>
      <c r="M102" s="22">
        <f t="shared" si="3"/>
        <v>6.305</v>
      </c>
      <c r="N102" s="26">
        <v>18.74</v>
      </c>
      <c r="O102" s="26">
        <v>19.27</v>
      </c>
      <c r="P102" s="22">
        <f t="shared" si="4"/>
        <v>19.005</v>
      </c>
      <c r="Q102" s="19"/>
      <c r="R102" s="19"/>
      <c r="S102" s="31">
        <v>243509.0</v>
      </c>
      <c r="T102" s="26">
        <v>25.0</v>
      </c>
      <c r="U102" s="26">
        <v>29.57</v>
      </c>
      <c r="V102" s="26">
        <v>18.6</v>
      </c>
      <c r="W102" s="26">
        <v>20.96</v>
      </c>
      <c r="X102" s="26">
        <v>18.6</v>
      </c>
      <c r="Y102" s="26">
        <v>20.96</v>
      </c>
      <c r="Z102" s="31">
        <v>243510.0</v>
      </c>
      <c r="AA102" s="26">
        <v>18.6</v>
      </c>
      <c r="AB102" s="26">
        <v>20.96</v>
      </c>
      <c r="AC102" s="26">
        <v>26.5</v>
      </c>
      <c r="AD102" s="19"/>
      <c r="AE102" s="24"/>
      <c r="AF102" s="25"/>
      <c r="AG102" s="25"/>
      <c r="AH102" s="25"/>
      <c r="AI102" s="25"/>
    </row>
    <row r="103" ht="23.25" customHeight="1">
      <c r="A103" s="26">
        <v>99.0</v>
      </c>
      <c r="B103" s="37">
        <v>243510.0</v>
      </c>
      <c r="C103" s="26">
        <v>2672.0</v>
      </c>
      <c r="D103" s="26" t="s">
        <v>31</v>
      </c>
      <c r="E103" s="26">
        <v>42.04</v>
      </c>
      <c r="F103" s="26" t="s">
        <v>32</v>
      </c>
      <c r="G103" s="32" t="s">
        <v>32</v>
      </c>
      <c r="H103" s="26">
        <v>27.23</v>
      </c>
      <c r="I103" s="26">
        <v>29.03</v>
      </c>
      <c r="J103" s="22">
        <f t="shared" si="7"/>
        <v>28.13</v>
      </c>
      <c r="K103" s="26">
        <v>6.16</v>
      </c>
      <c r="L103" s="26">
        <v>6.09</v>
      </c>
      <c r="M103" s="29">
        <f t="shared" si="3"/>
        <v>6.125</v>
      </c>
      <c r="N103" s="26">
        <v>31.72</v>
      </c>
      <c r="O103" s="26">
        <v>22.82</v>
      </c>
      <c r="P103" s="22">
        <f t="shared" si="4"/>
        <v>27.27</v>
      </c>
      <c r="Q103" s="19"/>
      <c r="R103" s="19"/>
      <c r="S103" s="31">
        <v>243511.0</v>
      </c>
      <c r="T103" s="26">
        <v>25.0</v>
      </c>
      <c r="U103" s="26">
        <v>29.57</v>
      </c>
      <c r="V103" s="26">
        <v>18.8</v>
      </c>
      <c r="W103" s="26">
        <v>21.23</v>
      </c>
      <c r="X103" s="26">
        <v>18.8</v>
      </c>
      <c r="Y103" s="26">
        <v>21.23</v>
      </c>
      <c r="Z103" s="31">
        <v>243512.0</v>
      </c>
      <c r="AA103" s="26">
        <v>18.8</v>
      </c>
      <c r="AB103" s="26">
        <v>21.23</v>
      </c>
      <c r="AC103" s="26">
        <v>26.0</v>
      </c>
      <c r="AD103" s="19"/>
      <c r="AE103" s="24"/>
      <c r="AF103" s="25"/>
      <c r="AG103" s="25"/>
      <c r="AH103" s="25"/>
      <c r="AI103" s="25"/>
    </row>
    <row r="104" ht="23.25" customHeight="1">
      <c r="A104" s="26">
        <v>100.0</v>
      </c>
      <c r="B104" s="37">
        <v>243515.0</v>
      </c>
      <c r="C104" s="26">
        <v>2675.0</v>
      </c>
      <c r="D104" s="26" t="s">
        <v>31</v>
      </c>
      <c r="E104" s="26">
        <v>39.47</v>
      </c>
      <c r="F104" s="26" t="s">
        <v>32</v>
      </c>
      <c r="G104" s="32" t="s">
        <v>32</v>
      </c>
      <c r="H104" s="26">
        <v>34.71</v>
      </c>
      <c r="I104" s="26">
        <v>35.63</v>
      </c>
      <c r="J104" s="22">
        <f t="shared" si="7"/>
        <v>35.17</v>
      </c>
      <c r="K104" s="26">
        <v>6.14</v>
      </c>
      <c r="L104" s="26">
        <v>6.12</v>
      </c>
      <c r="M104" s="22">
        <f t="shared" si="3"/>
        <v>6.13</v>
      </c>
      <c r="N104" s="26">
        <v>24.52</v>
      </c>
      <c r="O104" s="26">
        <v>24.0</v>
      </c>
      <c r="P104" s="22">
        <f t="shared" si="4"/>
        <v>24.26</v>
      </c>
      <c r="Q104" s="19"/>
      <c r="R104" s="19"/>
      <c r="S104" s="31">
        <v>243516.0</v>
      </c>
      <c r="T104" s="26">
        <v>26.4</v>
      </c>
      <c r="U104" s="26">
        <v>31.45</v>
      </c>
      <c r="V104" s="26">
        <v>18.6</v>
      </c>
      <c r="W104" s="26">
        <v>20.96</v>
      </c>
      <c r="X104" s="26">
        <v>18.6</v>
      </c>
      <c r="Y104" s="26">
        <v>20.96</v>
      </c>
      <c r="Z104" s="31">
        <v>243394.0</v>
      </c>
      <c r="AA104" s="26">
        <v>18.6</v>
      </c>
      <c r="AB104" s="26">
        <v>20.96</v>
      </c>
      <c r="AC104" s="26">
        <v>26.7</v>
      </c>
      <c r="AD104" s="19"/>
      <c r="AE104" s="24"/>
      <c r="AF104" s="25"/>
      <c r="AG104" s="25"/>
      <c r="AH104" s="25"/>
      <c r="AI104" s="25"/>
    </row>
    <row r="105" ht="23.25" customHeight="1">
      <c r="A105" s="26">
        <v>101.0</v>
      </c>
      <c r="B105" s="37">
        <v>243516.0</v>
      </c>
      <c r="C105" s="26">
        <v>2676.0</v>
      </c>
      <c r="D105" s="26" t="s">
        <v>31</v>
      </c>
      <c r="E105" s="26">
        <v>45.34</v>
      </c>
      <c r="F105" s="26" t="s">
        <v>32</v>
      </c>
      <c r="G105" s="32" t="s">
        <v>32</v>
      </c>
      <c r="H105" s="26">
        <v>39.01</v>
      </c>
      <c r="I105" s="26">
        <v>38.51</v>
      </c>
      <c r="J105" s="22">
        <f t="shared" si="7"/>
        <v>38.76</v>
      </c>
      <c r="K105" s="26">
        <v>6.39</v>
      </c>
      <c r="L105" s="26">
        <v>6.33</v>
      </c>
      <c r="M105" s="22">
        <f t="shared" si="3"/>
        <v>6.36</v>
      </c>
      <c r="N105" s="26">
        <v>19.66</v>
      </c>
      <c r="O105" s="26">
        <v>19.38</v>
      </c>
      <c r="P105" s="22">
        <f t="shared" si="4"/>
        <v>19.52</v>
      </c>
      <c r="Q105" s="19"/>
      <c r="R105" s="19"/>
      <c r="S105" s="31">
        <v>243517.0</v>
      </c>
      <c r="T105" s="26">
        <v>25.4</v>
      </c>
      <c r="U105" s="26">
        <v>30.11</v>
      </c>
      <c r="V105" s="26">
        <v>18.6</v>
      </c>
      <c r="W105" s="26">
        <v>20.96</v>
      </c>
      <c r="X105" s="26">
        <v>18.6</v>
      </c>
      <c r="Y105" s="26">
        <v>20.96</v>
      </c>
      <c r="Z105" s="31">
        <v>243518.0</v>
      </c>
      <c r="AA105" s="26">
        <v>18.6</v>
      </c>
      <c r="AB105" s="26">
        <v>20.96</v>
      </c>
      <c r="AC105" s="26">
        <v>27.5</v>
      </c>
      <c r="AD105" s="19"/>
      <c r="AE105" s="24"/>
      <c r="AF105" s="25"/>
      <c r="AG105" s="25"/>
      <c r="AH105" s="25"/>
      <c r="AI105" s="25"/>
    </row>
    <row r="106" ht="23.25" customHeight="1">
      <c r="A106" s="26">
        <v>102.0</v>
      </c>
      <c r="B106" s="37">
        <v>243519.0</v>
      </c>
      <c r="C106" s="26">
        <v>2677.0</v>
      </c>
      <c r="D106" s="26" t="s">
        <v>31</v>
      </c>
      <c r="E106" s="26">
        <v>40.11</v>
      </c>
      <c r="F106" s="26" t="s">
        <v>32</v>
      </c>
      <c r="G106" s="32" t="s">
        <v>32</v>
      </c>
      <c r="H106" s="26">
        <v>36.56</v>
      </c>
      <c r="I106" s="26">
        <v>34.19</v>
      </c>
      <c r="J106" s="22">
        <f t="shared" si="7"/>
        <v>35.375</v>
      </c>
      <c r="K106" s="26">
        <v>6.12</v>
      </c>
      <c r="L106" s="26">
        <v>6.14</v>
      </c>
      <c r="M106" s="22">
        <f t="shared" si="3"/>
        <v>6.13</v>
      </c>
      <c r="N106" s="26">
        <v>19.21</v>
      </c>
      <c r="O106" s="26">
        <v>20.38</v>
      </c>
      <c r="P106" s="22">
        <f t="shared" si="4"/>
        <v>19.795</v>
      </c>
      <c r="Q106" s="19"/>
      <c r="R106" s="19"/>
      <c r="S106" s="31">
        <v>243520.0</v>
      </c>
      <c r="T106" s="26">
        <v>25.8</v>
      </c>
      <c r="U106" s="26">
        <v>30.65</v>
      </c>
      <c r="V106" s="26">
        <v>18.6</v>
      </c>
      <c r="W106" s="26">
        <v>20.96</v>
      </c>
      <c r="X106" s="26">
        <v>18.6</v>
      </c>
      <c r="Y106" s="26">
        <v>20.96</v>
      </c>
      <c r="Z106" s="31">
        <v>243521.0</v>
      </c>
      <c r="AA106" s="26">
        <v>18.6</v>
      </c>
      <c r="AB106" s="26">
        <v>20.96</v>
      </c>
      <c r="AC106" s="26">
        <v>29.3</v>
      </c>
      <c r="AD106" s="19"/>
      <c r="AE106" s="24"/>
      <c r="AF106" s="25"/>
      <c r="AG106" s="25"/>
      <c r="AH106" s="25"/>
      <c r="AI106" s="25"/>
    </row>
    <row r="107" ht="23.25" customHeight="1">
      <c r="A107" s="26">
        <v>103.0</v>
      </c>
      <c r="B107" s="37">
        <v>243520.0</v>
      </c>
      <c r="C107" s="26">
        <v>2678.0</v>
      </c>
      <c r="D107" s="26" t="s">
        <v>31</v>
      </c>
      <c r="E107" s="26">
        <v>40.92</v>
      </c>
      <c r="F107" s="26" t="s">
        <v>32</v>
      </c>
      <c r="G107" s="32" t="s">
        <v>32</v>
      </c>
      <c r="H107" s="26">
        <v>34.33</v>
      </c>
      <c r="I107" s="26">
        <v>31.08</v>
      </c>
      <c r="J107" s="22">
        <f t="shared" si="7"/>
        <v>32.705</v>
      </c>
      <c r="K107" s="26">
        <v>6.06</v>
      </c>
      <c r="L107" s="26">
        <v>6.08</v>
      </c>
      <c r="M107" s="22">
        <f t="shared" si="3"/>
        <v>6.07</v>
      </c>
      <c r="N107" s="26">
        <v>19.35</v>
      </c>
      <c r="O107" s="26">
        <v>18.87</v>
      </c>
      <c r="P107" s="22">
        <f t="shared" si="4"/>
        <v>19.11</v>
      </c>
      <c r="Q107" s="19"/>
      <c r="R107" s="19"/>
      <c r="S107" s="31">
        <v>243521.0</v>
      </c>
      <c r="T107" s="26">
        <v>26.4</v>
      </c>
      <c r="U107" s="26">
        <v>31.45</v>
      </c>
      <c r="V107" s="26">
        <v>18.8</v>
      </c>
      <c r="W107" s="26">
        <v>21.23</v>
      </c>
      <c r="X107" s="26">
        <v>18.8</v>
      </c>
      <c r="Y107" s="26">
        <v>21.23</v>
      </c>
      <c r="Z107" s="31">
        <v>243522.0</v>
      </c>
      <c r="AA107" s="26">
        <v>18.8</v>
      </c>
      <c r="AB107" s="26">
        <v>21.23</v>
      </c>
      <c r="AC107" s="26">
        <v>26.5</v>
      </c>
      <c r="AD107" s="19"/>
      <c r="AE107" s="24"/>
      <c r="AF107" s="25"/>
      <c r="AG107" s="25"/>
      <c r="AH107" s="25"/>
      <c r="AI107" s="25"/>
    </row>
    <row r="108" ht="23.25" customHeight="1">
      <c r="A108" s="26">
        <v>104.0</v>
      </c>
      <c r="B108" s="37">
        <v>243522.0</v>
      </c>
      <c r="C108" s="26">
        <v>2679.0</v>
      </c>
      <c r="D108" s="26" t="s">
        <v>31</v>
      </c>
      <c r="E108" s="26">
        <v>43.77</v>
      </c>
      <c r="F108" s="26" t="s">
        <v>32</v>
      </c>
      <c r="G108" s="32" t="s">
        <v>32</v>
      </c>
      <c r="H108" s="26">
        <v>39.17</v>
      </c>
      <c r="I108" s="26">
        <v>38.06</v>
      </c>
      <c r="J108" s="29">
        <f t="shared" si="7"/>
        <v>38.615</v>
      </c>
      <c r="K108" s="26">
        <v>6.07</v>
      </c>
      <c r="L108" s="26">
        <v>6.09</v>
      </c>
      <c r="M108" s="22">
        <f t="shared" si="3"/>
        <v>6.08</v>
      </c>
      <c r="N108" s="26">
        <v>19.83</v>
      </c>
      <c r="O108" s="26">
        <v>19.55</v>
      </c>
      <c r="P108" s="22">
        <f t="shared" si="4"/>
        <v>19.69</v>
      </c>
      <c r="Q108" s="19"/>
      <c r="R108" s="19"/>
      <c r="S108" s="31">
        <v>243523.0</v>
      </c>
      <c r="T108" s="26">
        <v>26.4</v>
      </c>
      <c r="U108" s="26">
        <v>31.45</v>
      </c>
      <c r="V108" s="26">
        <v>18.6</v>
      </c>
      <c r="W108" s="26">
        <v>20.96</v>
      </c>
      <c r="X108" s="26">
        <v>18.6</v>
      </c>
      <c r="Y108" s="26">
        <v>20.96</v>
      </c>
      <c r="Z108" s="31">
        <v>243524.0</v>
      </c>
      <c r="AA108" s="26">
        <v>18.8</v>
      </c>
      <c r="AB108" s="26">
        <v>21.23</v>
      </c>
      <c r="AC108" s="26">
        <v>26.5</v>
      </c>
      <c r="AD108" s="19"/>
      <c r="AE108" s="24"/>
      <c r="AF108" s="25"/>
      <c r="AG108" s="25"/>
      <c r="AH108" s="25"/>
      <c r="AI108" s="25"/>
    </row>
    <row r="109" ht="23.25" customHeight="1">
      <c r="A109" s="26">
        <v>105.0</v>
      </c>
      <c r="B109" s="37">
        <v>243523.0</v>
      </c>
      <c r="C109" s="26">
        <v>2680.0</v>
      </c>
      <c r="D109" s="26" t="s">
        <v>31</v>
      </c>
      <c r="E109" s="26">
        <v>41.26</v>
      </c>
      <c r="F109" s="26" t="s">
        <v>32</v>
      </c>
      <c r="G109" s="32" t="s">
        <v>32</v>
      </c>
      <c r="H109" s="26">
        <v>38.0</v>
      </c>
      <c r="I109" s="26">
        <v>38.15</v>
      </c>
      <c r="J109" s="22">
        <f t="shared" si="7"/>
        <v>38.075</v>
      </c>
      <c r="K109" s="26">
        <v>6.23</v>
      </c>
      <c r="L109" s="26">
        <v>6.22</v>
      </c>
      <c r="M109" s="22">
        <f t="shared" si="3"/>
        <v>6.225</v>
      </c>
      <c r="N109" s="26">
        <v>19.59</v>
      </c>
      <c r="O109" s="26">
        <v>19.3</v>
      </c>
      <c r="P109" s="22">
        <f t="shared" si="4"/>
        <v>19.445</v>
      </c>
      <c r="Q109" s="19"/>
      <c r="R109" s="19"/>
      <c r="S109" s="31">
        <v>243524.0</v>
      </c>
      <c r="T109" s="26">
        <v>26.0</v>
      </c>
      <c r="U109" s="26">
        <v>30.91</v>
      </c>
      <c r="V109" s="26">
        <v>18.8</v>
      </c>
      <c r="W109" s="26">
        <v>21.23</v>
      </c>
      <c r="X109" s="26">
        <v>18.8</v>
      </c>
      <c r="Y109" s="26">
        <v>21.23</v>
      </c>
      <c r="Z109" s="31">
        <v>243525.0</v>
      </c>
      <c r="AA109" s="26">
        <v>18.8</v>
      </c>
      <c r="AB109" s="26">
        <v>21.23</v>
      </c>
      <c r="AC109" s="26">
        <v>26.8</v>
      </c>
      <c r="AD109" s="19"/>
      <c r="AE109" s="24"/>
      <c r="AF109" s="25"/>
      <c r="AG109" s="25"/>
      <c r="AH109" s="25"/>
      <c r="AI109" s="25"/>
    </row>
    <row r="110" ht="23.25" customHeight="1">
      <c r="A110" s="26">
        <v>106.0</v>
      </c>
      <c r="B110" s="37">
        <v>243525.0</v>
      </c>
      <c r="C110" s="26">
        <v>2681.0</v>
      </c>
      <c r="D110" s="26" t="s">
        <v>31</v>
      </c>
      <c r="E110" s="26">
        <v>39.27</v>
      </c>
      <c r="F110" s="26" t="s">
        <v>32</v>
      </c>
      <c r="G110" s="32" t="s">
        <v>32</v>
      </c>
      <c r="H110" s="26">
        <v>37.07</v>
      </c>
      <c r="I110" s="26">
        <v>36.42</v>
      </c>
      <c r="J110" s="22">
        <f t="shared" si="7"/>
        <v>36.745</v>
      </c>
      <c r="K110" s="26">
        <v>5.71</v>
      </c>
      <c r="L110" s="26">
        <v>5.8</v>
      </c>
      <c r="M110" s="22">
        <f t="shared" si="3"/>
        <v>5.755</v>
      </c>
      <c r="N110" s="26">
        <v>22.83</v>
      </c>
      <c r="O110" s="26">
        <v>21.05</v>
      </c>
      <c r="P110" s="22">
        <f t="shared" si="4"/>
        <v>21.94</v>
      </c>
      <c r="Q110" s="19"/>
      <c r="R110" s="19"/>
      <c r="S110" s="31">
        <v>243526.0</v>
      </c>
      <c r="T110" s="26">
        <v>26.4</v>
      </c>
      <c r="U110" s="26">
        <v>31.45</v>
      </c>
      <c r="V110" s="26">
        <v>18.6</v>
      </c>
      <c r="W110" s="26">
        <v>20.96</v>
      </c>
      <c r="X110" s="26">
        <v>18.6</v>
      </c>
      <c r="Y110" s="26">
        <v>20.96</v>
      </c>
      <c r="Z110" s="31">
        <v>243527.0</v>
      </c>
      <c r="AA110" s="26">
        <v>18.6</v>
      </c>
      <c r="AB110" s="26">
        <v>20.96</v>
      </c>
      <c r="AC110" s="26">
        <v>25.7</v>
      </c>
      <c r="AD110" s="19"/>
      <c r="AE110" s="24"/>
      <c r="AF110" s="25"/>
      <c r="AG110" s="25"/>
      <c r="AH110" s="25"/>
      <c r="AI110" s="25"/>
    </row>
    <row r="111" ht="23.25" customHeight="1">
      <c r="A111" s="26">
        <v>107.0</v>
      </c>
      <c r="B111" s="37">
        <v>243526.0</v>
      </c>
      <c r="C111" s="26">
        <v>2682.0</v>
      </c>
      <c r="D111" s="26" t="s">
        <v>31</v>
      </c>
      <c r="E111" s="26">
        <v>40.15</v>
      </c>
      <c r="F111" s="26" t="s">
        <v>32</v>
      </c>
      <c r="G111" s="32" t="s">
        <v>32</v>
      </c>
      <c r="H111" s="26">
        <v>37.44</v>
      </c>
      <c r="I111" s="26">
        <v>38.02</v>
      </c>
      <c r="J111" s="22">
        <f t="shared" si="7"/>
        <v>37.73</v>
      </c>
      <c r="K111" s="26">
        <v>5.89</v>
      </c>
      <c r="L111" s="26">
        <v>5.89</v>
      </c>
      <c r="M111" s="22">
        <f t="shared" si="3"/>
        <v>5.89</v>
      </c>
      <c r="N111" s="26">
        <v>20.07</v>
      </c>
      <c r="O111" s="26">
        <v>20.69</v>
      </c>
      <c r="P111" s="22">
        <f t="shared" si="4"/>
        <v>20.38</v>
      </c>
      <c r="Q111" s="19"/>
      <c r="R111" s="19"/>
      <c r="S111" s="31">
        <v>243527.0</v>
      </c>
      <c r="T111" s="26">
        <v>26.4</v>
      </c>
      <c r="U111" s="26">
        <v>31.45</v>
      </c>
      <c r="V111" s="26">
        <v>18.6</v>
      </c>
      <c r="W111" s="26">
        <v>20.96</v>
      </c>
      <c r="X111" s="26">
        <v>18.6</v>
      </c>
      <c r="Y111" s="26">
        <v>20.96</v>
      </c>
      <c r="Z111" s="31">
        <v>243527.0</v>
      </c>
      <c r="AA111" s="26">
        <v>18.6</v>
      </c>
      <c r="AB111" s="26">
        <v>20.96</v>
      </c>
      <c r="AC111" s="26">
        <v>27.5</v>
      </c>
      <c r="AD111" s="19"/>
      <c r="AE111" s="24"/>
      <c r="AF111" s="25"/>
      <c r="AG111" s="25"/>
      <c r="AH111" s="25"/>
      <c r="AI111" s="25"/>
    </row>
    <row r="112" ht="23.25" customHeight="1">
      <c r="A112" s="26">
        <v>108.0</v>
      </c>
      <c r="B112" s="39">
        <v>243543.0</v>
      </c>
      <c r="C112" s="26">
        <v>2691.0</v>
      </c>
      <c r="D112" s="26" t="s">
        <v>31</v>
      </c>
      <c r="E112" s="26">
        <v>31.02</v>
      </c>
      <c r="F112" s="26" t="s">
        <v>32</v>
      </c>
      <c r="G112" s="32" t="s">
        <v>32</v>
      </c>
      <c r="H112" s="26">
        <v>27.38</v>
      </c>
      <c r="I112" s="26">
        <v>26.75</v>
      </c>
      <c r="J112" s="22">
        <f t="shared" si="7"/>
        <v>27.065</v>
      </c>
      <c r="K112" s="26">
        <v>5.95</v>
      </c>
      <c r="L112" s="26">
        <v>5.94</v>
      </c>
      <c r="M112" s="22">
        <f t="shared" si="3"/>
        <v>5.945</v>
      </c>
      <c r="N112" s="19"/>
      <c r="O112" s="19"/>
      <c r="P112" s="22"/>
      <c r="Q112" s="19"/>
      <c r="R112" s="19"/>
      <c r="S112" s="28">
        <v>243544.0</v>
      </c>
      <c r="T112" s="26">
        <v>26.4</v>
      </c>
      <c r="U112" s="26">
        <v>31.45</v>
      </c>
      <c r="V112" s="26">
        <v>20.2</v>
      </c>
      <c r="W112" s="26">
        <v>23.11</v>
      </c>
      <c r="X112" s="26">
        <v>20.2</v>
      </c>
      <c r="Y112" s="26">
        <v>23.11</v>
      </c>
      <c r="Z112" s="28">
        <v>243545.0</v>
      </c>
      <c r="AA112" s="26">
        <v>20.2</v>
      </c>
      <c r="AB112" s="26">
        <v>23.11</v>
      </c>
      <c r="AC112" s="26">
        <v>27.5</v>
      </c>
      <c r="AD112" s="19"/>
      <c r="AE112" s="24"/>
      <c r="AF112" s="25"/>
      <c r="AG112" s="25"/>
      <c r="AH112" s="25"/>
      <c r="AI112" s="25"/>
    </row>
    <row r="113" ht="23.25" customHeight="1">
      <c r="A113" s="26">
        <v>109.0</v>
      </c>
      <c r="B113" s="39">
        <v>243545.0</v>
      </c>
      <c r="C113" s="26">
        <v>2692.0</v>
      </c>
      <c r="D113" s="26" t="s">
        <v>31</v>
      </c>
      <c r="E113" s="26">
        <v>32.94</v>
      </c>
      <c r="F113" s="26" t="s">
        <v>32</v>
      </c>
      <c r="G113" s="32" t="s">
        <v>32</v>
      </c>
      <c r="H113" s="26">
        <v>29.8</v>
      </c>
      <c r="I113" s="26">
        <v>30.33</v>
      </c>
      <c r="J113" s="22">
        <f t="shared" si="7"/>
        <v>30.065</v>
      </c>
      <c r="K113" s="19"/>
      <c r="L113" s="19"/>
      <c r="M113" s="22"/>
      <c r="N113" s="19"/>
      <c r="O113" s="19"/>
      <c r="P113" s="22"/>
      <c r="Q113" s="19"/>
      <c r="R113" s="19"/>
      <c r="S113" s="28">
        <v>243546.0</v>
      </c>
      <c r="T113" s="26">
        <v>26.4</v>
      </c>
      <c r="U113" s="26">
        <v>26.4</v>
      </c>
      <c r="V113" s="26">
        <v>31.45</v>
      </c>
      <c r="W113" s="26" t="s">
        <v>32</v>
      </c>
      <c r="X113" s="26">
        <v>20.0</v>
      </c>
      <c r="Y113" s="26">
        <v>22.84</v>
      </c>
      <c r="Z113" s="28">
        <v>243547.0</v>
      </c>
      <c r="AA113" s="26">
        <v>20.0</v>
      </c>
      <c r="AB113" s="26">
        <v>22.84</v>
      </c>
      <c r="AC113" s="26">
        <v>26.0</v>
      </c>
      <c r="AD113" s="19"/>
      <c r="AE113" s="24"/>
      <c r="AF113" s="25"/>
      <c r="AG113" s="25"/>
      <c r="AH113" s="25"/>
      <c r="AI113" s="25"/>
    </row>
    <row r="114" ht="23.25" customHeight="1">
      <c r="A114" s="26">
        <v>110.0</v>
      </c>
      <c r="B114" s="40"/>
      <c r="C114" s="26">
        <v>2693.0</v>
      </c>
      <c r="D114" s="19"/>
      <c r="E114" s="19"/>
      <c r="F114" s="19"/>
      <c r="G114" s="21"/>
      <c r="H114" s="19"/>
      <c r="I114" s="19"/>
      <c r="J114" s="22"/>
      <c r="K114" s="19"/>
      <c r="L114" s="19"/>
      <c r="M114" s="22"/>
      <c r="N114" s="19"/>
      <c r="O114" s="19"/>
      <c r="P114" s="22"/>
      <c r="Q114" s="19"/>
      <c r="R114" s="19"/>
      <c r="S114" s="28">
        <v>243551.0</v>
      </c>
      <c r="T114" s="26">
        <v>26.4</v>
      </c>
      <c r="U114" s="26">
        <v>31.45</v>
      </c>
      <c r="V114" s="26">
        <v>20.2</v>
      </c>
      <c r="W114" s="26">
        <v>23.11</v>
      </c>
      <c r="X114" s="26">
        <v>20.2</v>
      </c>
      <c r="Y114" s="26">
        <v>23.11</v>
      </c>
      <c r="Z114" s="19"/>
      <c r="AA114" s="19"/>
      <c r="AB114" s="19"/>
      <c r="AC114" s="19"/>
      <c r="AD114" s="19"/>
      <c r="AE114" s="24"/>
      <c r="AF114" s="25"/>
      <c r="AG114" s="25"/>
      <c r="AH114" s="25"/>
      <c r="AI114" s="25"/>
    </row>
    <row r="115" ht="23.25" customHeight="1">
      <c r="A115" s="26">
        <v>111.0</v>
      </c>
      <c r="B115" s="40"/>
      <c r="C115" s="19"/>
      <c r="D115" s="19"/>
      <c r="E115" s="19"/>
      <c r="F115" s="19"/>
      <c r="G115" s="21"/>
      <c r="H115" s="19"/>
      <c r="I115" s="19"/>
      <c r="J115" s="22"/>
      <c r="K115" s="19"/>
      <c r="L115" s="19"/>
      <c r="M115" s="22"/>
      <c r="N115" s="19"/>
      <c r="O115" s="19"/>
      <c r="P115" s="22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24"/>
      <c r="AF115" s="25"/>
      <c r="AG115" s="25"/>
      <c r="AH115" s="25"/>
      <c r="AI115" s="25"/>
    </row>
    <row r="116" ht="23.25" customHeight="1">
      <c r="A116" s="26">
        <v>112.0</v>
      </c>
      <c r="B116" s="40"/>
      <c r="C116" s="19"/>
      <c r="D116" s="19"/>
      <c r="E116" s="19"/>
      <c r="F116" s="19"/>
      <c r="G116" s="21"/>
      <c r="H116" s="19"/>
      <c r="I116" s="19"/>
      <c r="J116" s="22"/>
      <c r="K116" s="19"/>
      <c r="L116" s="19"/>
      <c r="M116" s="22"/>
      <c r="N116" s="19"/>
      <c r="O116" s="19"/>
      <c r="P116" s="22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24"/>
      <c r="AF116" s="25"/>
      <c r="AG116" s="25"/>
      <c r="AH116" s="25"/>
      <c r="AI116" s="25"/>
    </row>
    <row r="117" ht="23.25" customHeight="1">
      <c r="A117" s="26">
        <v>113.0</v>
      </c>
      <c r="B117" s="40"/>
      <c r="C117" s="19"/>
      <c r="D117" s="19"/>
      <c r="E117" s="19"/>
      <c r="F117" s="19"/>
      <c r="G117" s="21"/>
      <c r="H117" s="19"/>
      <c r="I117" s="19"/>
      <c r="J117" s="22"/>
      <c r="K117" s="19"/>
      <c r="L117" s="19"/>
      <c r="M117" s="22"/>
      <c r="N117" s="19"/>
      <c r="O117" s="19"/>
      <c r="P117" s="22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24"/>
      <c r="AF117" s="25"/>
      <c r="AG117" s="25"/>
      <c r="AH117" s="25"/>
      <c r="AI117" s="25"/>
    </row>
    <row r="118" ht="23.25" customHeight="1">
      <c r="A118" s="26">
        <v>114.0</v>
      </c>
      <c r="B118" s="40"/>
      <c r="C118" s="19"/>
      <c r="D118" s="19"/>
      <c r="E118" s="19"/>
      <c r="F118" s="19"/>
      <c r="G118" s="21"/>
      <c r="H118" s="19"/>
      <c r="I118" s="19"/>
      <c r="J118" s="22"/>
      <c r="K118" s="19"/>
      <c r="L118" s="19"/>
      <c r="M118" s="22"/>
      <c r="N118" s="19"/>
      <c r="O118" s="19"/>
      <c r="P118" s="22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24"/>
      <c r="AF118" s="25"/>
      <c r="AG118" s="25"/>
      <c r="AH118" s="25"/>
      <c r="AI118" s="25"/>
    </row>
    <row r="119" ht="23.25" customHeight="1">
      <c r="A119" s="26">
        <v>115.0</v>
      </c>
      <c r="B119" s="40"/>
      <c r="C119" s="19"/>
      <c r="D119" s="19"/>
      <c r="E119" s="19"/>
      <c r="F119" s="19"/>
      <c r="G119" s="21"/>
      <c r="H119" s="19"/>
      <c r="I119" s="19"/>
      <c r="J119" s="22"/>
      <c r="K119" s="19"/>
      <c r="L119" s="19"/>
      <c r="M119" s="22"/>
      <c r="N119" s="19"/>
      <c r="O119" s="19"/>
      <c r="P119" s="22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24"/>
      <c r="AF119" s="25"/>
      <c r="AG119" s="25"/>
      <c r="AH119" s="25"/>
      <c r="AI119" s="25"/>
    </row>
    <row r="120" ht="23.25" customHeight="1">
      <c r="A120" s="26">
        <v>116.0</v>
      </c>
      <c r="B120" s="40"/>
      <c r="C120" s="19"/>
      <c r="D120" s="19"/>
      <c r="E120" s="19"/>
      <c r="F120" s="19"/>
      <c r="G120" s="21"/>
      <c r="H120" s="19"/>
      <c r="I120" s="19"/>
      <c r="J120" s="22"/>
      <c r="K120" s="19"/>
      <c r="L120" s="19"/>
      <c r="M120" s="22"/>
      <c r="N120" s="19"/>
      <c r="O120" s="19"/>
      <c r="P120" s="22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24"/>
      <c r="AF120" s="25"/>
      <c r="AG120" s="25"/>
      <c r="AH120" s="25"/>
      <c r="AI120" s="25"/>
    </row>
    <row r="121" ht="23.25" customHeight="1">
      <c r="A121" s="26">
        <v>117.0</v>
      </c>
      <c r="B121" s="40"/>
      <c r="C121" s="19"/>
      <c r="D121" s="19"/>
      <c r="E121" s="19"/>
      <c r="F121" s="19"/>
      <c r="G121" s="21"/>
      <c r="H121" s="19"/>
      <c r="I121" s="19"/>
      <c r="J121" s="22"/>
      <c r="K121" s="19"/>
      <c r="L121" s="19"/>
      <c r="M121" s="22"/>
      <c r="N121" s="19"/>
      <c r="O121" s="19"/>
      <c r="P121" s="22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24"/>
      <c r="AF121" s="25"/>
      <c r="AG121" s="25"/>
      <c r="AH121" s="25"/>
      <c r="AI121" s="25"/>
    </row>
    <row r="122" ht="23.25" customHeight="1">
      <c r="A122" s="26">
        <v>118.0</v>
      </c>
      <c r="B122" s="40"/>
      <c r="C122" s="19"/>
      <c r="D122" s="19"/>
      <c r="E122" s="19"/>
      <c r="F122" s="19"/>
      <c r="G122" s="21"/>
      <c r="H122" s="19"/>
      <c r="I122" s="19"/>
      <c r="J122" s="22"/>
      <c r="K122" s="19"/>
      <c r="L122" s="19"/>
      <c r="M122" s="22"/>
      <c r="N122" s="19"/>
      <c r="O122" s="19"/>
      <c r="P122" s="22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24"/>
      <c r="AF122" s="25"/>
      <c r="AG122" s="25"/>
      <c r="AH122" s="25"/>
      <c r="AI122" s="25"/>
    </row>
    <row r="123" ht="23.25" customHeight="1">
      <c r="A123" s="26">
        <v>119.0</v>
      </c>
      <c r="B123" s="40"/>
      <c r="C123" s="19"/>
      <c r="D123" s="19"/>
      <c r="E123" s="19"/>
      <c r="F123" s="19"/>
      <c r="G123" s="21"/>
      <c r="H123" s="19"/>
      <c r="I123" s="19"/>
      <c r="J123" s="22"/>
      <c r="K123" s="19"/>
      <c r="L123" s="19"/>
      <c r="M123" s="22"/>
      <c r="N123" s="19"/>
      <c r="O123" s="19"/>
      <c r="P123" s="22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24"/>
      <c r="AF123" s="25"/>
      <c r="AG123" s="25"/>
      <c r="AH123" s="25"/>
      <c r="AI123" s="25"/>
    </row>
    <row r="124" ht="23.25" customHeight="1">
      <c r="A124" s="26">
        <v>120.0</v>
      </c>
      <c r="B124" s="40"/>
      <c r="C124" s="19"/>
      <c r="D124" s="19"/>
      <c r="E124" s="19"/>
      <c r="F124" s="19"/>
      <c r="G124" s="21"/>
      <c r="H124" s="19"/>
      <c r="I124" s="19"/>
      <c r="J124" s="22"/>
      <c r="K124" s="19"/>
      <c r="L124" s="19"/>
      <c r="M124" s="22"/>
      <c r="N124" s="19"/>
      <c r="O124" s="19"/>
      <c r="P124" s="22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24"/>
      <c r="AF124" s="25"/>
      <c r="AG124" s="25"/>
      <c r="AH124" s="25"/>
      <c r="AI124" s="25"/>
    </row>
    <row r="125" ht="23.25" customHeight="1">
      <c r="A125" s="26">
        <v>121.0</v>
      </c>
      <c r="B125" s="40"/>
      <c r="C125" s="19"/>
      <c r="D125" s="19"/>
      <c r="E125" s="19"/>
      <c r="F125" s="19"/>
      <c r="G125" s="21"/>
      <c r="H125" s="19"/>
      <c r="I125" s="19"/>
      <c r="J125" s="22"/>
      <c r="K125" s="19"/>
      <c r="L125" s="19"/>
      <c r="M125" s="22"/>
      <c r="N125" s="19"/>
      <c r="O125" s="19"/>
      <c r="P125" s="22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24"/>
      <c r="AF125" s="25"/>
      <c r="AG125" s="25"/>
      <c r="AH125" s="25"/>
      <c r="AI125" s="25"/>
    </row>
    <row r="126" ht="23.25" customHeight="1">
      <c r="A126" s="26">
        <v>122.0</v>
      </c>
      <c r="B126" s="40"/>
      <c r="C126" s="19"/>
      <c r="D126" s="19"/>
      <c r="E126" s="19"/>
      <c r="F126" s="19"/>
      <c r="G126" s="21"/>
      <c r="H126" s="19"/>
      <c r="I126" s="19"/>
      <c r="J126" s="22"/>
      <c r="K126" s="19"/>
      <c r="L126" s="19"/>
      <c r="M126" s="22"/>
      <c r="N126" s="19"/>
      <c r="O126" s="19"/>
      <c r="P126" s="22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24"/>
      <c r="AF126" s="25"/>
      <c r="AG126" s="25"/>
      <c r="AH126" s="25"/>
      <c r="AI126" s="25"/>
    </row>
    <row r="127" ht="23.25" customHeight="1">
      <c r="A127" s="26"/>
      <c r="B127" s="40"/>
      <c r="C127" s="19"/>
      <c r="D127" s="19"/>
      <c r="E127" s="19"/>
      <c r="F127" s="19"/>
      <c r="G127" s="21"/>
      <c r="H127" s="19"/>
      <c r="I127" s="19"/>
      <c r="J127" s="22"/>
      <c r="K127" s="19"/>
      <c r="L127" s="19"/>
      <c r="M127" s="22"/>
      <c r="N127" s="19"/>
      <c r="O127" s="19"/>
      <c r="P127" s="22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24"/>
      <c r="AF127" s="25"/>
      <c r="AG127" s="25"/>
      <c r="AH127" s="25"/>
      <c r="AI127" s="25"/>
    </row>
    <row r="128" ht="23.25" customHeight="1">
      <c r="A128" s="41"/>
      <c r="B128" s="41" t="s">
        <v>36</v>
      </c>
      <c r="C128" s="41"/>
      <c r="D128" s="41"/>
      <c r="E128" s="42">
        <f t="shared" ref="E128:L128" si="11">MIN(E5:E24)</f>
        <v>25.13</v>
      </c>
      <c r="F128" s="42">
        <f t="shared" si="11"/>
        <v>30.48</v>
      </c>
      <c r="G128" s="42">
        <f t="shared" si="11"/>
        <v>28.1</v>
      </c>
      <c r="H128" s="42">
        <f t="shared" si="11"/>
        <v>26.19</v>
      </c>
      <c r="I128" s="42">
        <f t="shared" si="11"/>
        <v>21.38</v>
      </c>
      <c r="J128" s="42">
        <f t="shared" si="11"/>
        <v>25.75</v>
      </c>
      <c r="K128" s="42">
        <f t="shared" si="11"/>
        <v>5.78</v>
      </c>
      <c r="L128" s="42">
        <f t="shared" si="11"/>
        <v>5.88</v>
      </c>
      <c r="M128" s="42">
        <f>MIN(M5:M75)</f>
        <v>5.815</v>
      </c>
      <c r="N128" s="42">
        <f t="shared" ref="N128:O128" si="12">MIN(N5:N24)</f>
        <v>13.87</v>
      </c>
      <c r="O128" s="42">
        <f t="shared" si="12"/>
        <v>14.67</v>
      </c>
      <c r="P128" s="42">
        <f>MIN(P5:P75)</f>
        <v>8.73</v>
      </c>
      <c r="Q128" s="42"/>
      <c r="R128" s="42">
        <f>MIN(R5:R24)</f>
        <v>0</v>
      </c>
      <c r="S128" s="42"/>
      <c r="T128" s="42">
        <f t="shared" ref="T128:Y128" si="13">MIN(T5:T24)</f>
        <v>24.6</v>
      </c>
      <c r="U128" s="42">
        <f t="shared" si="13"/>
        <v>31.18</v>
      </c>
      <c r="V128" s="42">
        <f t="shared" si="13"/>
        <v>20</v>
      </c>
      <c r="W128" s="42">
        <f t="shared" si="13"/>
        <v>22.84</v>
      </c>
      <c r="X128" s="42">
        <f t="shared" si="13"/>
        <v>20</v>
      </c>
      <c r="Y128" s="42">
        <f t="shared" si="13"/>
        <v>22.84</v>
      </c>
      <c r="Z128" s="42"/>
      <c r="AA128" s="42">
        <f t="shared" ref="AA128:AD128" si="14">MIN(AA5:AA24)</f>
        <v>20</v>
      </c>
      <c r="AB128" s="42">
        <f t="shared" si="14"/>
        <v>22.84</v>
      </c>
      <c r="AC128" s="42">
        <f t="shared" si="14"/>
        <v>14.7</v>
      </c>
      <c r="AD128" s="42">
        <f t="shared" si="14"/>
        <v>0</v>
      </c>
      <c r="AE128" s="43"/>
      <c r="AF128" s="44"/>
      <c r="AG128" s="44"/>
      <c r="AH128" s="44"/>
      <c r="AI128" s="44"/>
    </row>
    <row r="129" ht="23.25" customHeight="1">
      <c r="A129" s="41"/>
      <c r="B129" s="41" t="s">
        <v>37</v>
      </c>
      <c r="C129" s="41"/>
      <c r="D129" s="41"/>
      <c r="E129" s="42">
        <f t="shared" ref="E129:L129" si="15">MAX(E5:E24)</f>
        <v>35.24</v>
      </c>
      <c r="F129" s="42">
        <f t="shared" si="15"/>
        <v>38.12</v>
      </c>
      <c r="G129" s="42">
        <f t="shared" si="15"/>
        <v>36.505</v>
      </c>
      <c r="H129" s="42">
        <f t="shared" si="15"/>
        <v>32.6</v>
      </c>
      <c r="I129" s="42">
        <f t="shared" si="15"/>
        <v>32.57</v>
      </c>
      <c r="J129" s="42">
        <f t="shared" si="15"/>
        <v>32.585</v>
      </c>
      <c r="K129" s="42">
        <f t="shared" si="15"/>
        <v>6.26</v>
      </c>
      <c r="L129" s="42">
        <f t="shared" si="15"/>
        <v>6.26</v>
      </c>
      <c r="M129" s="42">
        <f>MAX(M5:M128)</f>
        <v>7.315</v>
      </c>
      <c r="N129" s="42">
        <f t="shared" ref="N129:O129" si="16">MAX(N5:N24)</f>
        <v>26.69</v>
      </c>
      <c r="O129" s="42">
        <f t="shared" si="16"/>
        <v>27.45</v>
      </c>
      <c r="P129" s="42">
        <f>MAX(P5:P128)</f>
        <v>27.27</v>
      </c>
      <c r="Q129" s="42"/>
      <c r="R129" s="42">
        <f>MAX(R5:R24)</f>
        <v>0</v>
      </c>
      <c r="S129" s="42"/>
      <c r="T129" s="42">
        <f t="shared" ref="T129:Y129" si="17">MAX(T5:T24)</f>
        <v>26.4</v>
      </c>
      <c r="U129" s="42">
        <f t="shared" si="17"/>
        <v>31.45</v>
      </c>
      <c r="V129" s="42">
        <f t="shared" si="17"/>
        <v>20.2</v>
      </c>
      <c r="W129" s="42">
        <f t="shared" si="17"/>
        <v>23.11</v>
      </c>
      <c r="X129" s="42">
        <f t="shared" si="17"/>
        <v>20.2</v>
      </c>
      <c r="Y129" s="42">
        <f t="shared" si="17"/>
        <v>23.11</v>
      </c>
      <c r="Z129" s="42"/>
      <c r="AA129" s="42">
        <f t="shared" ref="AA129:AD129" si="18">MAX(AA5:AA24)</f>
        <v>20.2</v>
      </c>
      <c r="AB129" s="42">
        <f t="shared" si="18"/>
        <v>23.11</v>
      </c>
      <c r="AC129" s="42">
        <f t="shared" si="18"/>
        <v>26</v>
      </c>
      <c r="AD129" s="42">
        <f t="shared" si="18"/>
        <v>0</v>
      </c>
      <c r="AE129" s="43"/>
      <c r="AF129" s="44"/>
      <c r="AG129" s="44"/>
      <c r="AH129" s="44"/>
      <c r="AI129" s="44"/>
    </row>
    <row r="130" ht="23.25" customHeight="1">
      <c r="A130" s="41"/>
      <c r="B130" s="41" t="s">
        <v>38</v>
      </c>
      <c r="C130" s="41"/>
      <c r="D130" s="41"/>
      <c r="E130" s="42">
        <f t="shared" ref="E130:O130" si="19">AVERAGE(E5:E24)</f>
        <v>31.7645</v>
      </c>
      <c r="F130" s="42">
        <f t="shared" si="19"/>
        <v>34.29368421</v>
      </c>
      <c r="G130" s="42">
        <f t="shared" si="19"/>
        <v>33.01375</v>
      </c>
      <c r="H130" s="42">
        <f t="shared" si="19"/>
        <v>29.4755</v>
      </c>
      <c r="I130" s="42">
        <f t="shared" si="19"/>
        <v>28.6355</v>
      </c>
      <c r="J130" s="42">
        <f t="shared" si="19"/>
        <v>29.0555</v>
      </c>
      <c r="K130" s="42">
        <f t="shared" si="19"/>
        <v>6.034</v>
      </c>
      <c r="L130" s="42">
        <f t="shared" si="19"/>
        <v>6.036</v>
      </c>
      <c r="M130" s="42">
        <f t="shared" si="19"/>
        <v>6.035</v>
      </c>
      <c r="N130" s="42">
        <f t="shared" si="19"/>
        <v>17.8675</v>
      </c>
      <c r="O130" s="42">
        <f t="shared" si="19"/>
        <v>18.3425</v>
      </c>
      <c r="P130" s="42">
        <f>AVERAGE(P128:P129)</f>
        <v>18</v>
      </c>
      <c r="Q130" s="42"/>
      <c r="R130" s="42" t="str">
        <f>AVERAGE(R5:R24)</f>
        <v>#DIV/0!</v>
      </c>
      <c r="S130" s="42"/>
      <c r="T130" s="42">
        <f t="shared" ref="T130:Y130" si="20">AVERAGE(T5:T24)</f>
        <v>26.3</v>
      </c>
      <c r="U130" s="42">
        <f t="shared" si="20"/>
        <v>31.434</v>
      </c>
      <c r="V130" s="42">
        <f t="shared" si="20"/>
        <v>20.14</v>
      </c>
      <c r="W130" s="42">
        <f t="shared" si="20"/>
        <v>23.029</v>
      </c>
      <c r="X130" s="42">
        <f t="shared" si="20"/>
        <v>20.14</v>
      </c>
      <c r="Y130" s="42">
        <f t="shared" si="20"/>
        <v>23.029</v>
      </c>
      <c r="Z130" s="42"/>
      <c r="AA130" s="42">
        <f t="shared" ref="AA130:AD130" si="21">AVERAGE(AA5:AA24)</f>
        <v>20.13</v>
      </c>
      <c r="AB130" s="42">
        <f t="shared" si="21"/>
        <v>23.0155</v>
      </c>
      <c r="AC130" s="42">
        <f t="shared" si="21"/>
        <v>20.755</v>
      </c>
      <c r="AD130" s="42" t="str">
        <f t="shared" si="21"/>
        <v>#DIV/0!</v>
      </c>
      <c r="AE130" s="43"/>
      <c r="AF130" s="44"/>
      <c r="AG130" s="44"/>
      <c r="AH130" s="44"/>
      <c r="AI130" s="44"/>
    </row>
    <row r="131" ht="23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5"/>
      <c r="AG131" s="25"/>
      <c r="AH131" s="25"/>
      <c r="AI131" s="25"/>
    </row>
    <row r="132" ht="23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5"/>
      <c r="AG132" s="25"/>
      <c r="AH132" s="25"/>
      <c r="AI132" s="25"/>
    </row>
    <row r="133" ht="23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5"/>
      <c r="AG133" s="25"/>
      <c r="AH133" s="25"/>
      <c r="AI133" s="25"/>
    </row>
    <row r="134" ht="23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5"/>
      <c r="AG134" s="25"/>
      <c r="AH134" s="25"/>
      <c r="AI134" s="25"/>
    </row>
    <row r="135" ht="23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5"/>
      <c r="AG135" s="25"/>
      <c r="AH135" s="25"/>
      <c r="AI135" s="25"/>
    </row>
    <row r="136" ht="23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5"/>
      <c r="AG136" s="25"/>
      <c r="AH136" s="25"/>
      <c r="AI136" s="25"/>
    </row>
    <row r="137" ht="23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5"/>
      <c r="AG137" s="25"/>
      <c r="AH137" s="25"/>
      <c r="AI137" s="25"/>
    </row>
    <row r="138" ht="23.2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"/>
      <c r="AG138" s="4"/>
      <c r="AH138" s="4"/>
      <c r="AI138" s="4"/>
    </row>
    <row r="139" ht="23.2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"/>
      <c r="AG139" s="4"/>
      <c r="AH139" s="4"/>
      <c r="AI139" s="4"/>
    </row>
    <row r="140" ht="23.2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"/>
      <c r="AG140" s="4"/>
      <c r="AH140" s="4"/>
      <c r="AI140" s="4"/>
    </row>
    <row r="141" ht="23.2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"/>
      <c r="AG141" s="4"/>
      <c r="AH141" s="4"/>
      <c r="AI141" s="4"/>
    </row>
    <row r="142" ht="23.2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"/>
      <c r="AG142" s="4"/>
      <c r="AH142" s="4"/>
      <c r="AI142" s="4"/>
    </row>
    <row r="143" ht="23.2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"/>
      <c r="AG143" s="4"/>
      <c r="AH143" s="4"/>
      <c r="AI143" s="4"/>
    </row>
    <row r="144" ht="23.2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"/>
      <c r="AG144" s="4"/>
      <c r="AH144" s="4"/>
      <c r="AI144" s="4"/>
    </row>
    <row r="145" ht="23.2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"/>
      <c r="AG145" s="4"/>
      <c r="AH145" s="4"/>
      <c r="AI145" s="4"/>
    </row>
    <row r="146" ht="23.2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"/>
      <c r="AG146" s="4"/>
      <c r="AH146" s="4"/>
      <c r="AI146" s="4"/>
    </row>
    <row r="147" ht="23.2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"/>
      <c r="AG147" s="4"/>
      <c r="AH147" s="4"/>
      <c r="AI147" s="4"/>
    </row>
    <row r="148" ht="23.2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"/>
      <c r="AG148" s="4"/>
      <c r="AH148" s="4"/>
      <c r="AI148" s="4"/>
    </row>
    <row r="149" ht="23.2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"/>
      <c r="AG149" s="4"/>
      <c r="AH149" s="4"/>
      <c r="AI149" s="4"/>
    </row>
    <row r="150" ht="23.2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"/>
      <c r="AG150" s="4"/>
      <c r="AH150" s="4"/>
      <c r="AI150" s="4"/>
    </row>
    <row r="151" ht="23.2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"/>
      <c r="AG151" s="4"/>
      <c r="AH151" s="4"/>
      <c r="AI151" s="4"/>
    </row>
    <row r="152" ht="23.2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"/>
      <c r="AG152" s="4"/>
      <c r="AH152" s="4"/>
      <c r="AI152" s="4"/>
    </row>
    <row r="153" ht="23.2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"/>
      <c r="AG153" s="4"/>
      <c r="AH153" s="4"/>
      <c r="AI153" s="4"/>
    </row>
    <row r="154" ht="23.2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"/>
      <c r="AG154" s="4"/>
      <c r="AH154" s="4"/>
      <c r="AI154" s="4"/>
    </row>
    <row r="155" ht="23.2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"/>
      <c r="AG155" s="4"/>
      <c r="AH155" s="4"/>
      <c r="AI155" s="4"/>
    </row>
    <row r="156" ht="23.2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"/>
      <c r="AG156" s="4"/>
      <c r="AH156" s="4"/>
      <c r="AI156" s="4"/>
    </row>
    <row r="157" ht="23.2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"/>
      <c r="AG157" s="4"/>
      <c r="AH157" s="4"/>
      <c r="AI157" s="4"/>
    </row>
    <row r="158" ht="23.2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"/>
      <c r="AG158" s="4"/>
      <c r="AH158" s="4"/>
      <c r="AI158" s="4"/>
    </row>
    <row r="159" ht="23.2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"/>
      <c r="AG159" s="4"/>
      <c r="AH159" s="4"/>
      <c r="AI159" s="4"/>
    </row>
    <row r="160" ht="23.2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"/>
      <c r="AG160" s="4"/>
      <c r="AH160" s="4"/>
      <c r="AI160" s="4"/>
    </row>
    <row r="161" ht="23.2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"/>
      <c r="AG161" s="4"/>
      <c r="AH161" s="4"/>
      <c r="AI161" s="4"/>
    </row>
    <row r="162" ht="23.2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"/>
      <c r="AG162" s="4"/>
      <c r="AH162" s="4"/>
      <c r="AI162" s="4"/>
    </row>
    <row r="163" ht="23.2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"/>
      <c r="AG163" s="4"/>
      <c r="AH163" s="4"/>
      <c r="AI163" s="4"/>
    </row>
    <row r="164" ht="23.2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"/>
      <c r="AG164" s="4"/>
      <c r="AH164" s="4"/>
      <c r="AI164" s="4"/>
    </row>
    <row r="165" ht="23.2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"/>
      <c r="AG165" s="4"/>
      <c r="AH165" s="4"/>
      <c r="AI165" s="4"/>
    </row>
    <row r="166" ht="23.2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"/>
      <c r="AG166" s="4"/>
      <c r="AH166" s="4"/>
      <c r="AI166" s="4"/>
    </row>
    <row r="167" ht="23.2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"/>
      <c r="AG167" s="4"/>
      <c r="AH167" s="4"/>
      <c r="AI167" s="4"/>
    </row>
    <row r="168" ht="23.2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"/>
      <c r="AG168" s="4"/>
      <c r="AH168" s="4"/>
      <c r="AI168" s="4"/>
    </row>
    <row r="169" ht="23.2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"/>
      <c r="AG169" s="4"/>
      <c r="AH169" s="4"/>
      <c r="AI169" s="4"/>
    </row>
    <row r="170" ht="23.2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"/>
      <c r="AG170" s="4"/>
      <c r="AH170" s="4"/>
      <c r="AI170" s="4"/>
    </row>
    <row r="171" ht="23.2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"/>
      <c r="AG171" s="4"/>
      <c r="AH171" s="4"/>
      <c r="AI171" s="4"/>
    </row>
    <row r="172" ht="23.2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"/>
      <c r="AG172" s="4"/>
      <c r="AH172" s="4"/>
      <c r="AI172" s="4"/>
    </row>
    <row r="173" ht="23.2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"/>
      <c r="AG173" s="4"/>
      <c r="AH173" s="4"/>
      <c r="AI173" s="4"/>
    </row>
    <row r="174" ht="23.2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"/>
      <c r="AG174" s="4"/>
      <c r="AH174" s="4"/>
      <c r="AI174" s="4"/>
    </row>
    <row r="175" ht="23.2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"/>
      <c r="AG175" s="4"/>
      <c r="AH175" s="4"/>
      <c r="AI175" s="4"/>
    </row>
    <row r="176" ht="23.2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"/>
      <c r="AG176" s="4"/>
      <c r="AH176" s="4"/>
      <c r="AI176" s="4"/>
    </row>
    <row r="177" ht="23.2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"/>
      <c r="AG177" s="4"/>
      <c r="AH177" s="4"/>
      <c r="AI177" s="4"/>
    </row>
    <row r="178" ht="23.2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"/>
      <c r="AG178" s="4"/>
      <c r="AH178" s="4"/>
      <c r="AI178" s="4"/>
    </row>
    <row r="179" ht="23.2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"/>
      <c r="AG179" s="4"/>
      <c r="AH179" s="4"/>
      <c r="AI179" s="4"/>
    </row>
    <row r="180" ht="23.2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"/>
      <c r="AG180" s="4"/>
      <c r="AH180" s="4"/>
      <c r="AI180" s="4"/>
    </row>
    <row r="181" ht="23.2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"/>
      <c r="AG181" s="4"/>
      <c r="AH181" s="4"/>
      <c r="AI181" s="4"/>
    </row>
    <row r="182" ht="23.2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"/>
      <c r="AG182" s="4"/>
      <c r="AH182" s="4"/>
      <c r="AI182" s="4"/>
    </row>
    <row r="183" ht="23.2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"/>
      <c r="AG183" s="4"/>
      <c r="AH183" s="4"/>
      <c r="AI183" s="4"/>
    </row>
    <row r="184" ht="23.2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"/>
      <c r="AG184" s="4"/>
      <c r="AH184" s="4"/>
      <c r="AI184" s="4"/>
    </row>
    <row r="185" ht="23.2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"/>
      <c r="AG185" s="4"/>
      <c r="AH185" s="4"/>
      <c r="AI185" s="4"/>
    </row>
    <row r="186" ht="23.2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"/>
      <c r="AG186" s="4"/>
      <c r="AH186" s="4"/>
      <c r="AI186" s="4"/>
    </row>
    <row r="187" ht="23.2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"/>
      <c r="AG187" s="4"/>
      <c r="AH187" s="4"/>
      <c r="AI187" s="4"/>
    </row>
    <row r="188" ht="23.2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"/>
      <c r="AG188" s="4"/>
      <c r="AH188" s="4"/>
      <c r="AI188" s="4"/>
    </row>
    <row r="189" ht="23.2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"/>
      <c r="AG189" s="4"/>
      <c r="AH189" s="4"/>
      <c r="AI189" s="4"/>
    </row>
    <row r="190" ht="23.2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"/>
      <c r="AG190" s="4"/>
      <c r="AH190" s="4"/>
      <c r="AI190" s="4"/>
    </row>
    <row r="191" ht="23.2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"/>
      <c r="AG191" s="4"/>
      <c r="AH191" s="4"/>
      <c r="AI191" s="4"/>
    </row>
    <row r="192" ht="23.2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"/>
      <c r="AG192" s="4"/>
      <c r="AH192" s="4"/>
      <c r="AI192" s="4"/>
    </row>
    <row r="193" ht="23.2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"/>
      <c r="AG193" s="4"/>
      <c r="AH193" s="4"/>
      <c r="AI193" s="4"/>
    </row>
    <row r="194" ht="23.2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"/>
      <c r="AG194" s="4"/>
      <c r="AH194" s="4"/>
      <c r="AI194" s="4"/>
    </row>
    <row r="195" ht="23.2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"/>
      <c r="AG195" s="4"/>
      <c r="AH195" s="4"/>
      <c r="AI195" s="4"/>
    </row>
    <row r="196" ht="23.2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"/>
      <c r="AG196" s="4"/>
      <c r="AH196" s="4"/>
      <c r="AI196" s="4"/>
    </row>
    <row r="197" ht="23.2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"/>
      <c r="AG197" s="4"/>
      <c r="AH197" s="4"/>
      <c r="AI197" s="4"/>
    </row>
    <row r="198" ht="23.2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"/>
      <c r="AG198" s="4"/>
      <c r="AH198" s="4"/>
      <c r="AI198" s="4"/>
    </row>
    <row r="199" ht="23.2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"/>
      <c r="AG199" s="4"/>
      <c r="AH199" s="4"/>
      <c r="AI199" s="4"/>
    </row>
    <row r="200" ht="23.2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"/>
      <c r="AG200" s="4"/>
      <c r="AH200" s="4"/>
      <c r="AI200" s="4"/>
    </row>
    <row r="201" ht="23.2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"/>
      <c r="AG201" s="4"/>
      <c r="AH201" s="4"/>
      <c r="AI201" s="4"/>
    </row>
    <row r="202" ht="23.2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"/>
      <c r="AG202" s="4"/>
      <c r="AH202" s="4"/>
      <c r="AI202" s="4"/>
    </row>
    <row r="203" ht="23.2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"/>
      <c r="AG203" s="4"/>
      <c r="AH203" s="4"/>
      <c r="AI203" s="4"/>
    </row>
    <row r="204" ht="23.2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"/>
      <c r="AG204" s="4"/>
      <c r="AH204" s="4"/>
      <c r="AI204" s="4"/>
    </row>
    <row r="205" ht="23.2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"/>
      <c r="AG205" s="4"/>
      <c r="AH205" s="4"/>
      <c r="AI205" s="4"/>
    </row>
    <row r="206" ht="23.2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"/>
      <c r="AG206" s="4"/>
      <c r="AH206" s="4"/>
      <c r="AI206" s="4"/>
    </row>
    <row r="207" ht="23.2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"/>
      <c r="AG207" s="4"/>
      <c r="AH207" s="4"/>
      <c r="AI207" s="4"/>
    </row>
    <row r="208" ht="23.2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"/>
      <c r="AG208" s="4"/>
      <c r="AH208" s="4"/>
      <c r="AI208" s="4"/>
    </row>
    <row r="209" ht="23.2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"/>
      <c r="AG209" s="4"/>
      <c r="AH209" s="4"/>
      <c r="AI209" s="4"/>
    </row>
    <row r="210" ht="23.2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"/>
      <c r="AG210" s="4"/>
      <c r="AH210" s="4"/>
      <c r="AI210" s="4"/>
    </row>
    <row r="211" ht="23.2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"/>
      <c r="AG211" s="4"/>
      <c r="AH211" s="4"/>
      <c r="AI211" s="4"/>
    </row>
    <row r="212" ht="23.2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"/>
      <c r="AG212" s="4"/>
      <c r="AH212" s="4"/>
      <c r="AI212" s="4"/>
    </row>
    <row r="213" ht="23.2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"/>
      <c r="AG213" s="4"/>
      <c r="AH213" s="4"/>
      <c r="AI213" s="4"/>
    </row>
    <row r="214" ht="23.2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"/>
      <c r="AG214" s="4"/>
      <c r="AH214" s="4"/>
      <c r="AI214" s="4"/>
    </row>
    <row r="215" ht="23.2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"/>
      <c r="AG215" s="4"/>
      <c r="AH215" s="4"/>
      <c r="AI215" s="4"/>
    </row>
    <row r="216" ht="23.2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"/>
      <c r="AG216" s="4"/>
      <c r="AH216" s="4"/>
      <c r="AI216" s="4"/>
    </row>
    <row r="217" ht="23.2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"/>
      <c r="AG217" s="4"/>
      <c r="AH217" s="4"/>
      <c r="AI217" s="4"/>
    </row>
    <row r="218" ht="23.2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"/>
      <c r="AG218" s="4"/>
      <c r="AH218" s="4"/>
      <c r="AI218" s="4"/>
    </row>
    <row r="219" ht="23.2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"/>
      <c r="AG219" s="4"/>
      <c r="AH219" s="4"/>
      <c r="AI219" s="4"/>
    </row>
    <row r="220" ht="23.2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"/>
      <c r="AG220" s="4"/>
      <c r="AH220" s="4"/>
      <c r="AI220" s="4"/>
    </row>
    <row r="221" ht="23.2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"/>
      <c r="AG221" s="4"/>
      <c r="AH221" s="4"/>
      <c r="AI221" s="4"/>
    </row>
    <row r="222" ht="23.2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"/>
      <c r="AG222" s="4"/>
      <c r="AH222" s="4"/>
      <c r="AI222" s="4"/>
    </row>
    <row r="223" ht="23.2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"/>
      <c r="AG223" s="4"/>
      <c r="AH223" s="4"/>
      <c r="AI223" s="4"/>
    </row>
    <row r="224" ht="23.2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"/>
      <c r="AG224" s="4"/>
      <c r="AH224" s="4"/>
      <c r="AI224" s="4"/>
    </row>
    <row r="225" ht="23.2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"/>
      <c r="AG225" s="4"/>
      <c r="AH225" s="4"/>
      <c r="AI225" s="4"/>
    </row>
    <row r="226" ht="23.2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"/>
      <c r="AG226" s="4"/>
      <c r="AH226" s="4"/>
      <c r="AI226" s="4"/>
    </row>
    <row r="227" ht="23.2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"/>
      <c r="AG227" s="4"/>
      <c r="AH227" s="4"/>
      <c r="AI227" s="4"/>
    </row>
    <row r="228" ht="23.2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"/>
      <c r="AG228" s="4"/>
      <c r="AH228" s="4"/>
      <c r="AI228" s="4"/>
    </row>
    <row r="229" ht="23.2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"/>
      <c r="AG229" s="4"/>
      <c r="AH229" s="4"/>
      <c r="AI229" s="4"/>
    </row>
    <row r="230" ht="23.2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"/>
      <c r="AG230" s="4"/>
      <c r="AH230" s="4"/>
      <c r="AI230" s="4"/>
    </row>
    <row r="231" ht="23.2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"/>
      <c r="AG231" s="4"/>
      <c r="AH231" s="4"/>
      <c r="AI231" s="4"/>
    </row>
    <row r="232" ht="23.2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"/>
      <c r="AG232" s="4"/>
      <c r="AH232" s="4"/>
      <c r="AI232" s="4"/>
    </row>
    <row r="233" ht="23.2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"/>
      <c r="AG233" s="4"/>
      <c r="AH233" s="4"/>
      <c r="AI233" s="4"/>
    </row>
    <row r="234" ht="23.2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"/>
      <c r="AG234" s="4"/>
      <c r="AH234" s="4"/>
      <c r="AI234" s="4"/>
    </row>
    <row r="235" ht="23.2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"/>
      <c r="AG235" s="4"/>
      <c r="AH235" s="4"/>
      <c r="AI235" s="4"/>
    </row>
    <row r="236" ht="23.2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"/>
      <c r="AG236" s="4"/>
      <c r="AH236" s="4"/>
      <c r="AI236" s="4"/>
    </row>
    <row r="237" ht="23.2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"/>
      <c r="AG237" s="4"/>
      <c r="AH237" s="4"/>
      <c r="AI237" s="4"/>
    </row>
    <row r="238" ht="23.2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"/>
      <c r="AG238" s="4"/>
      <c r="AH238" s="4"/>
      <c r="AI238" s="4"/>
    </row>
    <row r="239" ht="23.2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"/>
      <c r="AG239" s="4"/>
      <c r="AH239" s="4"/>
      <c r="AI239" s="4"/>
    </row>
    <row r="240" ht="23.2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"/>
      <c r="AG240" s="4"/>
      <c r="AH240" s="4"/>
      <c r="AI240" s="4"/>
    </row>
    <row r="241" ht="23.2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"/>
      <c r="AG241" s="4"/>
      <c r="AH241" s="4"/>
      <c r="AI241" s="4"/>
    </row>
    <row r="242" ht="23.2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"/>
      <c r="AG242" s="4"/>
      <c r="AH242" s="4"/>
      <c r="AI242" s="4"/>
    </row>
    <row r="243" ht="23.2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"/>
      <c r="AG243" s="4"/>
      <c r="AH243" s="4"/>
      <c r="AI243" s="4"/>
    </row>
    <row r="244" ht="23.2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"/>
      <c r="AG244" s="4"/>
      <c r="AH244" s="4"/>
      <c r="AI244" s="4"/>
    </row>
    <row r="245" ht="23.2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"/>
      <c r="AG245" s="4"/>
      <c r="AH245" s="4"/>
      <c r="AI245" s="4"/>
    </row>
    <row r="246" ht="23.2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"/>
      <c r="AG246" s="4"/>
      <c r="AH246" s="4"/>
      <c r="AI246" s="4"/>
    </row>
    <row r="247" ht="23.2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"/>
      <c r="AG247" s="4"/>
      <c r="AH247" s="4"/>
      <c r="AI247" s="4"/>
    </row>
    <row r="248" ht="23.2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"/>
      <c r="AG248" s="4"/>
      <c r="AH248" s="4"/>
      <c r="AI248" s="4"/>
    </row>
    <row r="249" ht="23.2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"/>
      <c r="AG249" s="4"/>
      <c r="AH249" s="4"/>
      <c r="AI249" s="4"/>
    </row>
    <row r="250" ht="23.2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"/>
      <c r="AG250" s="4"/>
      <c r="AH250" s="4"/>
      <c r="AI250" s="4"/>
    </row>
    <row r="251" ht="23.2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"/>
      <c r="AG251" s="4"/>
      <c r="AH251" s="4"/>
      <c r="AI251" s="4"/>
    </row>
    <row r="252" ht="23.2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"/>
      <c r="AG252" s="4"/>
      <c r="AH252" s="4"/>
      <c r="AI252" s="4"/>
    </row>
    <row r="253" ht="23.2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"/>
      <c r="AG253" s="4"/>
      <c r="AH253" s="4"/>
      <c r="AI253" s="4"/>
    </row>
    <row r="254" ht="23.2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"/>
      <c r="AG254" s="4"/>
      <c r="AH254" s="4"/>
      <c r="AI254" s="4"/>
    </row>
    <row r="255" ht="23.2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"/>
      <c r="AG255" s="4"/>
      <c r="AH255" s="4"/>
      <c r="AI255" s="4"/>
    </row>
    <row r="256" ht="23.2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"/>
      <c r="AG256" s="4"/>
      <c r="AH256" s="4"/>
      <c r="AI256" s="4"/>
    </row>
    <row r="257" ht="23.2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"/>
      <c r="AG257" s="4"/>
      <c r="AH257" s="4"/>
      <c r="AI257" s="4"/>
    </row>
    <row r="258" ht="23.2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"/>
      <c r="AG258" s="4"/>
      <c r="AH258" s="4"/>
      <c r="AI258" s="4"/>
    </row>
    <row r="259" ht="23.2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"/>
      <c r="AG259" s="4"/>
      <c r="AH259" s="4"/>
      <c r="AI259" s="4"/>
    </row>
    <row r="260" ht="23.2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"/>
      <c r="AG260" s="4"/>
      <c r="AH260" s="4"/>
      <c r="AI260" s="4"/>
    </row>
    <row r="261" ht="23.2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"/>
      <c r="AG261" s="4"/>
      <c r="AH261" s="4"/>
      <c r="AI261" s="4"/>
    </row>
    <row r="262" ht="23.2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"/>
      <c r="AG262" s="4"/>
      <c r="AH262" s="4"/>
      <c r="AI262" s="4"/>
    </row>
    <row r="263" ht="23.2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"/>
      <c r="AG263" s="4"/>
      <c r="AH263" s="4"/>
      <c r="AI263" s="4"/>
    </row>
    <row r="264" ht="23.2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"/>
      <c r="AG264" s="4"/>
      <c r="AH264" s="4"/>
      <c r="AI264" s="4"/>
    </row>
    <row r="265" ht="23.2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"/>
      <c r="AG265" s="4"/>
      <c r="AH265" s="4"/>
      <c r="AI265" s="4"/>
    </row>
    <row r="266" ht="23.2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"/>
      <c r="AG266" s="4"/>
      <c r="AH266" s="4"/>
      <c r="AI266" s="4"/>
    </row>
    <row r="267" ht="23.2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"/>
      <c r="AG267" s="4"/>
      <c r="AH267" s="4"/>
      <c r="AI267" s="4"/>
    </row>
    <row r="268" ht="23.2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"/>
      <c r="AG268" s="4"/>
      <c r="AH268" s="4"/>
      <c r="AI268" s="4"/>
    </row>
    <row r="269" ht="23.2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"/>
      <c r="AG269" s="4"/>
      <c r="AH269" s="4"/>
      <c r="AI269" s="4"/>
    </row>
    <row r="270" ht="23.2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"/>
      <c r="AG270" s="4"/>
      <c r="AH270" s="4"/>
      <c r="AI270" s="4"/>
    </row>
    <row r="271" ht="23.2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"/>
      <c r="AG271" s="4"/>
      <c r="AH271" s="4"/>
      <c r="AI271" s="4"/>
    </row>
    <row r="272" ht="23.2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"/>
      <c r="AG272" s="4"/>
      <c r="AH272" s="4"/>
      <c r="AI272" s="4"/>
    </row>
    <row r="273" ht="23.2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"/>
      <c r="AG273" s="4"/>
      <c r="AH273" s="4"/>
      <c r="AI273" s="4"/>
    </row>
    <row r="274" ht="23.2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"/>
      <c r="AG274" s="4"/>
      <c r="AH274" s="4"/>
      <c r="AI274" s="4"/>
    </row>
    <row r="275" ht="23.2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"/>
      <c r="AG275" s="4"/>
      <c r="AH275" s="4"/>
      <c r="AI275" s="4"/>
    </row>
    <row r="276" ht="23.2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"/>
      <c r="AG276" s="4"/>
      <c r="AH276" s="4"/>
      <c r="AI276" s="4"/>
    </row>
    <row r="277" ht="23.2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"/>
      <c r="AG277" s="4"/>
      <c r="AH277" s="4"/>
      <c r="AI277" s="4"/>
    </row>
    <row r="278" ht="23.2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"/>
      <c r="AG278" s="4"/>
      <c r="AH278" s="4"/>
      <c r="AI278" s="4"/>
    </row>
    <row r="279" ht="23.2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"/>
      <c r="AG279" s="4"/>
      <c r="AH279" s="4"/>
      <c r="AI279" s="4"/>
    </row>
    <row r="280" ht="23.2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"/>
      <c r="AG280" s="4"/>
      <c r="AH280" s="4"/>
      <c r="AI280" s="4"/>
    </row>
    <row r="281" ht="23.2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"/>
      <c r="AG281" s="4"/>
      <c r="AH281" s="4"/>
      <c r="AI281" s="4"/>
    </row>
    <row r="282" ht="23.2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"/>
      <c r="AG282" s="4"/>
      <c r="AH282" s="4"/>
      <c r="AI282" s="4"/>
    </row>
    <row r="283" ht="23.2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"/>
      <c r="AG283" s="4"/>
      <c r="AH283" s="4"/>
      <c r="AI283" s="4"/>
    </row>
    <row r="284" ht="23.2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"/>
      <c r="AG284" s="4"/>
      <c r="AH284" s="4"/>
      <c r="AI284" s="4"/>
    </row>
    <row r="285" ht="23.2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"/>
      <c r="AG285" s="4"/>
      <c r="AH285" s="4"/>
      <c r="AI285" s="4"/>
    </row>
    <row r="286" ht="23.2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"/>
      <c r="AG286" s="4"/>
      <c r="AH286" s="4"/>
      <c r="AI286" s="4"/>
    </row>
    <row r="287" ht="23.2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"/>
      <c r="AG287" s="4"/>
      <c r="AH287" s="4"/>
      <c r="AI287" s="4"/>
    </row>
    <row r="288" ht="23.2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"/>
      <c r="AG288" s="4"/>
      <c r="AH288" s="4"/>
      <c r="AI288" s="4"/>
    </row>
    <row r="289" ht="23.2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"/>
      <c r="AG289" s="4"/>
      <c r="AH289" s="4"/>
      <c r="AI289" s="4"/>
    </row>
    <row r="290" ht="23.2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"/>
      <c r="AG290" s="4"/>
      <c r="AH290" s="4"/>
      <c r="AI290" s="4"/>
    </row>
    <row r="291" ht="23.2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"/>
      <c r="AG291" s="4"/>
      <c r="AH291" s="4"/>
      <c r="AI291" s="4"/>
    </row>
    <row r="292" ht="23.2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"/>
      <c r="AG292" s="4"/>
      <c r="AH292" s="4"/>
      <c r="AI292" s="4"/>
    </row>
    <row r="293" ht="23.2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"/>
      <c r="AG293" s="4"/>
      <c r="AH293" s="4"/>
      <c r="AI293" s="4"/>
    </row>
    <row r="294" ht="23.2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"/>
      <c r="AG294" s="4"/>
      <c r="AH294" s="4"/>
      <c r="AI294" s="4"/>
    </row>
    <row r="295" ht="23.2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"/>
      <c r="AG295" s="4"/>
      <c r="AH295" s="4"/>
      <c r="AI295" s="4"/>
    </row>
    <row r="296" ht="23.2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"/>
      <c r="AG296" s="4"/>
      <c r="AH296" s="4"/>
      <c r="AI296" s="4"/>
    </row>
    <row r="297" ht="23.2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"/>
      <c r="AG297" s="4"/>
      <c r="AH297" s="4"/>
      <c r="AI297" s="4"/>
    </row>
    <row r="298" ht="23.2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"/>
      <c r="AG298" s="4"/>
      <c r="AH298" s="4"/>
      <c r="AI298" s="4"/>
    </row>
    <row r="299" ht="23.2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"/>
      <c r="AG299" s="4"/>
      <c r="AH299" s="4"/>
      <c r="AI299" s="4"/>
    </row>
    <row r="300" ht="23.2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"/>
      <c r="AG300" s="4"/>
      <c r="AH300" s="4"/>
      <c r="AI300" s="4"/>
    </row>
    <row r="301" ht="23.2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"/>
      <c r="AG301" s="4"/>
      <c r="AH301" s="4"/>
      <c r="AI301" s="4"/>
    </row>
    <row r="302" ht="23.2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"/>
      <c r="AG302" s="4"/>
      <c r="AH302" s="4"/>
      <c r="AI302" s="4"/>
    </row>
    <row r="303" ht="23.2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"/>
      <c r="AG303" s="4"/>
      <c r="AH303" s="4"/>
      <c r="AI303" s="4"/>
    </row>
    <row r="304" ht="23.2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"/>
      <c r="AG304" s="4"/>
      <c r="AH304" s="4"/>
      <c r="AI304" s="4"/>
    </row>
    <row r="305" ht="23.2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"/>
      <c r="AG305" s="4"/>
      <c r="AH305" s="4"/>
      <c r="AI305" s="4"/>
    </row>
    <row r="306" ht="23.2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"/>
      <c r="AG306" s="4"/>
      <c r="AH306" s="4"/>
      <c r="AI306" s="4"/>
    </row>
    <row r="307" ht="23.2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"/>
      <c r="AG307" s="4"/>
      <c r="AH307" s="4"/>
      <c r="AI307" s="4"/>
    </row>
    <row r="308" ht="23.2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"/>
      <c r="AG308" s="4"/>
      <c r="AH308" s="4"/>
      <c r="AI308" s="4"/>
    </row>
    <row r="309" ht="23.2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"/>
      <c r="AG309" s="4"/>
      <c r="AH309" s="4"/>
      <c r="AI309" s="4"/>
    </row>
    <row r="310" ht="23.2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"/>
      <c r="AG310" s="4"/>
      <c r="AH310" s="4"/>
      <c r="AI310" s="4"/>
    </row>
    <row r="311" ht="23.2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"/>
      <c r="AG311" s="4"/>
      <c r="AH311" s="4"/>
      <c r="AI311" s="4"/>
    </row>
    <row r="312" ht="23.2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"/>
      <c r="AG312" s="4"/>
      <c r="AH312" s="4"/>
      <c r="AI312" s="4"/>
    </row>
    <row r="313" ht="23.2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"/>
      <c r="AG313" s="4"/>
      <c r="AH313" s="4"/>
      <c r="AI313" s="4"/>
    </row>
    <row r="314" ht="23.2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"/>
      <c r="AG314" s="4"/>
      <c r="AH314" s="4"/>
      <c r="AI314" s="4"/>
    </row>
    <row r="315" ht="23.2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"/>
      <c r="AG315" s="4"/>
      <c r="AH315" s="4"/>
      <c r="AI315" s="4"/>
    </row>
    <row r="316" ht="23.2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"/>
      <c r="AG316" s="4"/>
      <c r="AH316" s="4"/>
      <c r="AI316" s="4"/>
    </row>
    <row r="317" ht="23.2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"/>
      <c r="AG317" s="4"/>
      <c r="AH317" s="4"/>
      <c r="AI317" s="4"/>
    </row>
    <row r="318" ht="23.2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"/>
      <c r="AG318" s="4"/>
      <c r="AH318" s="4"/>
      <c r="AI318" s="4"/>
    </row>
    <row r="319" ht="23.2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"/>
      <c r="AG319" s="4"/>
      <c r="AH319" s="4"/>
      <c r="AI319" s="4"/>
    </row>
    <row r="320" ht="23.2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"/>
      <c r="AG320" s="4"/>
      <c r="AH320" s="4"/>
      <c r="AI320" s="4"/>
    </row>
    <row r="321" ht="23.2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"/>
      <c r="AG321" s="4"/>
      <c r="AH321" s="4"/>
      <c r="AI321" s="4"/>
    </row>
    <row r="322" ht="23.2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"/>
      <c r="AG322" s="4"/>
      <c r="AH322" s="4"/>
      <c r="AI322" s="4"/>
    </row>
    <row r="323" ht="23.2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"/>
      <c r="AG323" s="4"/>
      <c r="AH323" s="4"/>
      <c r="AI323" s="4"/>
    </row>
    <row r="324" ht="23.2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"/>
      <c r="AG324" s="4"/>
      <c r="AH324" s="4"/>
      <c r="AI324" s="4"/>
    </row>
    <row r="325" ht="23.2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"/>
      <c r="AG325" s="4"/>
      <c r="AH325" s="4"/>
      <c r="AI325" s="4"/>
    </row>
    <row r="326" ht="23.2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"/>
      <c r="AG326" s="4"/>
      <c r="AH326" s="4"/>
      <c r="AI326" s="4"/>
    </row>
    <row r="327" ht="23.2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"/>
      <c r="AG327" s="4"/>
      <c r="AH327" s="4"/>
      <c r="AI327" s="4"/>
    </row>
    <row r="328" ht="23.2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"/>
      <c r="AG328" s="4"/>
      <c r="AH328" s="4"/>
      <c r="AI328" s="4"/>
    </row>
    <row r="329" ht="23.2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"/>
      <c r="AG329" s="4"/>
      <c r="AH329" s="4"/>
      <c r="AI329" s="4"/>
    </row>
    <row r="330" ht="23.2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"/>
      <c r="AG330" s="4"/>
      <c r="AH330" s="4"/>
      <c r="AI330" s="4"/>
    </row>
    <row r="331" ht="23.2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"/>
      <c r="AG331" s="4"/>
      <c r="AH331" s="4"/>
      <c r="AI331" s="4"/>
    </row>
    <row r="332" ht="23.2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"/>
      <c r="AG332" s="4"/>
      <c r="AH332" s="4"/>
      <c r="AI332" s="4"/>
    </row>
    <row r="333" ht="23.2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"/>
      <c r="AG333" s="4"/>
      <c r="AH333" s="4"/>
      <c r="AI333" s="4"/>
    </row>
    <row r="334" ht="23.2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"/>
      <c r="AG334" s="4"/>
      <c r="AH334" s="4"/>
      <c r="AI334" s="4"/>
    </row>
    <row r="335" ht="23.2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"/>
      <c r="AG335" s="4"/>
      <c r="AH335" s="4"/>
      <c r="AI335" s="4"/>
    </row>
    <row r="336" ht="23.2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"/>
      <c r="AG336" s="4"/>
      <c r="AH336" s="4"/>
      <c r="AI336" s="4"/>
    </row>
    <row r="337" ht="23.2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"/>
      <c r="AG337" s="4"/>
      <c r="AH337" s="4"/>
      <c r="AI337" s="4"/>
    </row>
    <row r="338" ht="23.2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"/>
      <c r="AG338" s="4"/>
      <c r="AH338" s="4"/>
      <c r="AI338" s="4"/>
    </row>
    <row r="339" ht="23.2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"/>
      <c r="AG339" s="4"/>
      <c r="AH339" s="4"/>
      <c r="AI339" s="4"/>
    </row>
    <row r="340" ht="23.2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"/>
      <c r="AG340" s="4"/>
      <c r="AH340" s="4"/>
      <c r="AI340" s="4"/>
    </row>
    <row r="341" ht="23.2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"/>
      <c r="AG341" s="4"/>
      <c r="AH341" s="4"/>
      <c r="AI341" s="4"/>
    </row>
    <row r="342" ht="23.2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"/>
      <c r="AG342" s="4"/>
      <c r="AH342" s="4"/>
      <c r="AI342" s="4"/>
    </row>
    <row r="343" ht="23.2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"/>
      <c r="AG343" s="4"/>
      <c r="AH343" s="4"/>
      <c r="AI343" s="4"/>
    </row>
    <row r="344" ht="23.2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"/>
      <c r="AG344" s="4"/>
      <c r="AH344" s="4"/>
      <c r="AI344" s="4"/>
    </row>
    <row r="345" ht="23.2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"/>
      <c r="AG345" s="4"/>
      <c r="AH345" s="4"/>
      <c r="AI345" s="4"/>
    </row>
    <row r="346" ht="23.2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"/>
      <c r="AG346" s="4"/>
      <c r="AH346" s="4"/>
      <c r="AI346" s="4"/>
    </row>
    <row r="347" ht="23.2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"/>
      <c r="AG347" s="4"/>
      <c r="AH347" s="4"/>
      <c r="AI347" s="4"/>
    </row>
    <row r="348" ht="23.2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"/>
      <c r="AG348" s="4"/>
      <c r="AH348" s="4"/>
      <c r="AI348" s="4"/>
    </row>
    <row r="349" ht="23.2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"/>
      <c r="AG349" s="4"/>
      <c r="AH349" s="4"/>
      <c r="AI349" s="4"/>
    </row>
    <row r="350" ht="23.2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"/>
      <c r="AG350" s="4"/>
      <c r="AH350" s="4"/>
      <c r="AI350" s="4"/>
    </row>
    <row r="351" ht="23.2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"/>
      <c r="AG351" s="4"/>
      <c r="AH351" s="4"/>
      <c r="AI351" s="4"/>
    </row>
    <row r="352" ht="23.2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"/>
      <c r="AG352" s="4"/>
      <c r="AH352" s="4"/>
      <c r="AI352" s="4"/>
    </row>
    <row r="353" ht="23.2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"/>
      <c r="AG353" s="4"/>
      <c r="AH353" s="4"/>
      <c r="AI353" s="4"/>
    </row>
    <row r="354" ht="23.2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"/>
      <c r="AG354" s="4"/>
      <c r="AH354" s="4"/>
      <c r="AI354" s="4"/>
    </row>
    <row r="355" ht="23.2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"/>
      <c r="AG355" s="4"/>
      <c r="AH355" s="4"/>
      <c r="AI355" s="4"/>
    </row>
    <row r="356" ht="23.2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"/>
      <c r="AG356" s="4"/>
      <c r="AH356" s="4"/>
      <c r="AI356" s="4"/>
    </row>
    <row r="357" ht="23.2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"/>
      <c r="AG357" s="4"/>
      <c r="AH357" s="4"/>
      <c r="AI357" s="4"/>
    </row>
    <row r="358" ht="23.2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"/>
      <c r="AG358" s="4"/>
      <c r="AH358" s="4"/>
      <c r="AI358" s="4"/>
    </row>
    <row r="359" ht="23.2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"/>
      <c r="AG359" s="4"/>
      <c r="AH359" s="4"/>
      <c r="AI359" s="4"/>
    </row>
    <row r="360" ht="23.2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"/>
      <c r="AG360" s="4"/>
      <c r="AH360" s="4"/>
      <c r="AI360" s="4"/>
    </row>
    <row r="361" ht="23.2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"/>
      <c r="AG361" s="4"/>
      <c r="AH361" s="4"/>
      <c r="AI361" s="4"/>
    </row>
    <row r="362" ht="23.2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"/>
      <c r="AG362" s="4"/>
      <c r="AH362" s="4"/>
      <c r="AI362" s="4"/>
    </row>
    <row r="363" ht="23.2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"/>
      <c r="AG363" s="4"/>
      <c r="AH363" s="4"/>
      <c r="AI363" s="4"/>
    </row>
    <row r="364" ht="23.2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"/>
      <c r="AG364" s="4"/>
      <c r="AH364" s="4"/>
      <c r="AI364" s="4"/>
    </row>
    <row r="365" ht="23.2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"/>
      <c r="AG365" s="4"/>
      <c r="AH365" s="4"/>
      <c r="AI365" s="4"/>
    </row>
    <row r="366" ht="23.2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"/>
      <c r="AG366" s="4"/>
      <c r="AH366" s="4"/>
      <c r="AI366" s="4"/>
    </row>
    <row r="367" ht="23.2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"/>
      <c r="AG367" s="4"/>
      <c r="AH367" s="4"/>
      <c r="AI367" s="4"/>
    </row>
    <row r="368" ht="23.2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"/>
      <c r="AG368" s="4"/>
      <c r="AH368" s="4"/>
      <c r="AI368" s="4"/>
    </row>
    <row r="369" ht="23.2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"/>
      <c r="AG369" s="4"/>
      <c r="AH369" s="4"/>
      <c r="AI369" s="4"/>
    </row>
    <row r="370" ht="23.2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"/>
      <c r="AG370" s="4"/>
      <c r="AH370" s="4"/>
      <c r="AI370" s="4"/>
    </row>
    <row r="371" ht="23.2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"/>
      <c r="AG371" s="4"/>
      <c r="AH371" s="4"/>
      <c r="AI371" s="4"/>
    </row>
    <row r="372" ht="23.2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"/>
      <c r="AG372" s="4"/>
      <c r="AH372" s="4"/>
      <c r="AI372" s="4"/>
    </row>
    <row r="373" ht="23.2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"/>
      <c r="AG373" s="4"/>
      <c r="AH373" s="4"/>
      <c r="AI373" s="4"/>
    </row>
    <row r="374" ht="23.2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"/>
      <c r="AG374" s="4"/>
      <c r="AH374" s="4"/>
      <c r="AI374" s="4"/>
    </row>
    <row r="375" ht="23.2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"/>
      <c r="AG375" s="4"/>
      <c r="AH375" s="4"/>
      <c r="AI375" s="4"/>
    </row>
    <row r="376" ht="23.2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"/>
      <c r="AG376" s="4"/>
      <c r="AH376" s="4"/>
      <c r="AI376" s="4"/>
    </row>
    <row r="377" ht="23.2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"/>
      <c r="AG377" s="4"/>
      <c r="AH377" s="4"/>
      <c r="AI377" s="4"/>
    </row>
    <row r="378" ht="23.2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"/>
      <c r="AG378" s="4"/>
      <c r="AH378" s="4"/>
      <c r="AI378" s="4"/>
    </row>
    <row r="379" ht="23.2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"/>
      <c r="AG379" s="4"/>
      <c r="AH379" s="4"/>
      <c r="AI379" s="4"/>
    </row>
    <row r="380" ht="23.2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"/>
      <c r="AG380" s="4"/>
      <c r="AH380" s="4"/>
      <c r="AI380" s="4"/>
    </row>
    <row r="381" ht="23.2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"/>
      <c r="AG381" s="4"/>
      <c r="AH381" s="4"/>
      <c r="AI381" s="4"/>
    </row>
    <row r="382" ht="23.2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"/>
      <c r="AG382" s="4"/>
      <c r="AH382" s="4"/>
      <c r="AI382" s="4"/>
    </row>
    <row r="383" ht="23.2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"/>
      <c r="AG383" s="4"/>
      <c r="AH383" s="4"/>
      <c r="AI383" s="4"/>
    </row>
    <row r="384" ht="23.2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"/>
      <c r="AG384" s="4"/>
      <c r="AH384" s="4"/>
      <c r="AI384" s="4"/>
    </row>
    <row r="385" ht="23.2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"/>
      <c r="AG385" s="4"/>
      <c r="AH385" s="4"/>
      <c r="AI385" s="4"/>
    </row>
    <row r="386" ht="23.2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"/>
      <c r="AG386" s="4"/>
      <c r="AH386" s="4"/>
      <c r="AI386" s="4"/>
    </row>
    <row r="387" ht="23.2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"/>
      <c r="AG387" s="4"/>
      <c r="AH387" s="4"/>
      <c r="AI387" s="4"/>
    </row>
    <row r="388" ht="23.2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"/>
      <c r="AG388" s="4"/>
      <c r="AH388" s="4"/>
      <c r="AI388" s="4"/>
    </row>
    <row r="389" ht="23.2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"/>
      <c r="AG389" s="4"/>
      <c r="AH389" s="4"/>
      <c r="AI389" s="4"/>
    </row>
    <row r="390" ht="23.2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"/>
      <c r="AG390" s="4"/>
      <c r="AH390" s="4"/>
      <c r="AI390" s="4"/>
    </row>
    <row r="391" ht="23.2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"/>
      <c r="AG391" s="4"/>
      <c r="AH391" s="4"/>
      <c r="AI391" s="4"/>
    </row>
    <row r="392" ht="23.2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"/>
      <c r="AG392" s="4"/>
      <c r="AH392" s="4"/>
      <c r="AI392" s="4"/>
    </row>
    <row r="393" ht="23.2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"/>
      <c r="AG393" s="4"/>
      <c r="AH393" s="4"/>
      <c r="AI393" s="4"/>
    </row>
    <row r="394" ht="23.2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"/>
      <c r="AG394" s="4"/>
      <c r="AH394" s="4"/>
      <c r="AI394" s="4"/>
    </row>
    <row r="395" ht="23.2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"/>
      <c r="AG395" s="4"/>
      <c r="AH395" s="4"/>
      <c r="AI395" s="4"/>
    </row>
    <row r="396" ht="23.2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"/>
      <c r="AG396" s="4"/>
      <c r="AH396" s="4"/>
      <c r="AI396" s="4"/>
    </row>
    <row r="397" ht="23.2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"/>
      <c r="AG397" s="4"/>
      <c r="AH397" s="4"/>
      <c r="AI397" s="4"/>
    </row>
    <row r="398" ht="23.2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"/>
      <c r="AG398" s="4"/>
      <c r="AH398" s="4"/>
      <c r="AI398" s="4"/>
    </row>
    <row r="399" ht="23.2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"/>
      <c r="AG399" s="4"/>
      <c r="AH399" s="4"/>
      <c r="AI399" s="4"/>
    </row>
    <row r="400" ht="23.2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"/>
      <c r="AG400" s="4"/>
      <c r="AH400" s="4"/>
      <c r="AI400" s="4"/>
    </row>
    <row r="401" ht="23.2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"/>
      <c r="AG401" s="4"/>
      <c r="AH401" s="4"/>
      <c r="AI401" s="4"/>
    </row>
    <row r="402" ht="23.2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"/>
      <c r="AG402" s="4"/>
      <c r="AH402" s="4"/>
      <c r="AI402" s="4"/>
    </row>
    <row r="403" ht="23.2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"/>
      <c r="AG403" s="4"/>
      <c r="AH403" s="4"/>
      <c r="AI403" s="4"/>
    </row>
    <row r="404" ht="23.2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"/>
      <c r="AG404" s="4"/>
      <c r="AH404" s="4"/>
      <c r="AI404" s="4"/>
    </row>
    <row r="405" ht="23.2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"/>
      <c r="AG405" s="4"/>
      <c r="AH405" s="4"/>
      <c r="AI405" s="4"/>
    </row>
    <row r="406" ht="23.2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"/>
      <c r="AG406" s="4"/>
      <c r="AH406" s="4"/>
      <c r="AI406" s="4"/>
    </row>
    <row r="407" ht="23.2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"/>
      <c r="AG407" s="4"/>
      <c r="AH407" s="4"/>
      <c r="AI407" s="4"/>
    </row>
    <row r="408" ht="23.2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"/>
      <c r="AG408" s="4"/>
      <c r="AH408" s="4"/>
      <c r="AI408" s="4"/>
    </row>
    <row r="409" ht="23.2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"/>
      <c r="AG409" s="4"/>
      <c r="AH409" s="4"/>
      <c r="AI409" s="4"/>
    </row>
    <row r="410" ht="23.2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"/>
      <c r="AG410" s="4"/>
      <c r="AH410" s="4"/>
      <c r="AI410" s="4"/>
    </row>
    <row r="411" ht="23.2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"/>
      <c r="AG411" s="4"/>
      <c r="AH411" s="4"/>
      <c r="AI411" s="4"/>
    </row>
    <row r="412" ht="23.2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"/>
      <c r="AG412" s="4"/>
      <c r="AH412" s="4"/>
      <c r="AI412" s="4"/>
    </row>
    <row r="413" ht="23.2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"/>
      <c r="AG413" s="4"/>
      <c r="AH413" s="4"/>
      <c r="AI413" s="4"/>
    </row>
    <row r="414" ht="23.2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"/>
      <c r="AG414" s="4"/>
      <c r="AH414" s="4"/>
      <c r="AI414" s="4"/>
    </row>
    <row r="415" ht="23.2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"/>
      <c r="AG415" s="4"/>
      <c r="AH415" s="4"/>
      <c r="AI415" s="4"/>
    </row>
    <row r="416" ht="23.2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"/>
      <c r="AG416" s="4"/>
      <c r="AH416" s="4"/>
      <c r="AI416" s="4"/>
    </row>
    <row r="417" ht="23.2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"/>
      <c r="AG417" s="4"/>
      <c r="AH417" s="4"/>
      <c r="AI417" s="4"/>
    </row>
    <row r="418" ht="23.2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"/>
      <c r="AG418" s="4"/>
      <c r="AH418" s="4"/>
      <c r="AI418" s="4"/>
    </row>
    <row r="419" ht="23.2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"/>
      <c r="AG419" s="4"/>
      <c r="AH419" s="4"/>
      <c r="AI419" s="4"/>
    </row>
    <row r="420" ht="23.2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"/>
      <c r="AG420" s="4"/>
      <c r="AH420" s="4"/>
      <c r="AI420" s="4"/>
    </row>
    <row r="421" ht="23.2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"/>
      <c r="AG421" s="4"/>
      <c r="AH421" s="4"/>
      <c r="AI421" s="4"/>
    </row>
    <row r="422" ht="23.2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"/>
      <c r="AG422" s="4"/>
      <c r="AH422" s="4"/>
      <c r="AI422" s="4"/>
    </row>
    <row r="423" ht="23.2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"/>
      <c r="AG423" s="4"/>
      <c r="AH423" s="4"/>
      <c r="AI423" s="4"/>
    </row>
    <row r="424" ht="23.2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"/>
      <c r="AG424" s="4"/>
      <c r="AH424" s="4"/>
      <c r="AI424" s="4"/>
    </row>
    <row r="425" ht="23.2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"/>
      <c r="AG425" s="4"/>
      <c r="AH425" s="4"/>
      <c r="AI425" s="4"/>
    </row>
    <row r="426" ht="23.2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"/>
      <c r="AG426" s="4"/>
      <c r="AH426" s="4"/>
      <c r="AI426" s="4"/>
    </row>
    <row r="427" ht="23.2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"/>
      <c r="AG427" s="4"/>
      <c r="AH427" s="4"/>
      <c r="AI427" s="4"/>
    </row>
    <row r="428" ht="23.2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"/>
      <c r="AG428" s="4"/>
      <c r="AH428" s="4"/>
      <c r="AI428" s="4"/>
    </row>
    <row r="429" ht="23.2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"/>
      <c r="AG429" s="4"/>
      <c r="AH429" s="4"/>
      <c r="AI429" s="4"/>
    </row>
    <row r="430" ht="23.2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"/>
      <c r="AG430" s="4"/>
      <c r="AH430" s="4"/>
      <c r="AI430" s="4"/>
    </row>
    <row r="431" ht="23.2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"/>
      <c r="AG431" s="4"/>
      <c r="AH431" s="4"/>
      <c r="AI431" s="4"/>
    </row>
    <row r="432" ht="23.2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"/>
      <c r="AG432" s="4"/>
      <c r="AH432" s="4"/>
      <c r="AI432" s="4"/>
    </row>
    <row r="433" ht="23.2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"/>
      <c r="AG433" s="4"/>
      <c r="AH433" s="4"/>
      <c r="AI433" s="4"/>
    </row>
    <row r="434" ht="23.2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"/>
      <c r="AG434" s="4"/>
      <c r="AH434" s="4"/>
      <c r="AI434" s="4"/>
    </row>
    <row r="435" ht="23.2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"/>
      <c r="AG435" s="4"/>
      <c r="AH435" s="4"/>
      <c r="AI435" s="4"/>
    </row>
    <row r="436" ht="23.2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"/>
      <c r="AG436" s="4"/>
      <c r="AH436" s="4"/>
      <c r="AI436" s="4"/>
    </row>
    <row r="437" ht="23.2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"/>
      <c r="AG437" s="4"/>
      <c r="AH437" s="4"/>
      <c r="AI437" s="4"/>
    </row>
    <row r="438" ht="23.2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"/>
      <c r="AG438" s="4"/>
      <c r="AH438" s="4"/>
      <c r="AI438" s="4"/>
    </row>
    <row r="439" ht="23.2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"/>
      <c r="AG439" s="4"/>
      <c r="AH439" s="4"/>
      <c r="AI439" s="4"/>
    </row>
    <row r="440" ht="23.2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"/>
      <c r="AG440" s="4"/>
      <c r="AH440" s="4"/>
      <c r="AI440" s="4"/>
    </row>
    <row r="441" ht="23.2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"/>
      <c r="AG441" s="4"/>
      <c r="AH441" s="4"/>
      <c r="AI441" s="4"/>
    </row>
    <row r="442" ht="23.2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"/>
      <c r="AG442" s="4"/>
      <c r="AH442" s="4"/>
      <c r="AI442" s="4"/>
    </row>
    <row r="443" ht="23.2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"/>
      <c r="AG443" s="4"/>
      <c r="AH443" s="4"/>
      <c r="AI443" s="4"/>
    </row>
    <row r="444" ht="23.2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"/>
      <c r="AG444" s="4"/>
      <c r="AH444" s="4"/>
      <c r="AI444" s="4"/>
    </row>
    <row r="445" ht="23.2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"/>
      <c r="AG445" s="4"/>
      <c r="AH445" s="4"/>
      <c r="AI445" s="4"/>
    </row>
    <row r="446" ht="23.2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"/>
      <c r="AG446" s="4"/>
      <c r="AH446" s="4"/>
      <c r="AI446" s="4"/>
    </row>
    <row r="447" ht="23.2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"/>
      <c r="AG447" s="4"/>
      <c r="AH447" s="4"/>
      <c r="AI447" s="4"/>
    </row>
    <row r="448" ht="23.2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"/>
      <c r="AG448" s="4"/>
      <c r="AH448" s="4"/>
      <c r="AI448" s="4"/>
    </row>
    <row r="449" ht="23.2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"/>
      <c r="AG449" s="4"/>
      <c r="AH449" s="4"/>
      <c r="AI449" s="4"/>
    </row>
    <row r="450" ht="23.2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"/>
      <c r="AG450" s="4"/>
      <c r="AH450" s="4"/>
      <c r="AI450" s="4"/>
    </row>
    <row r="451" ht="23.2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"/>
      <c r="AG451" s="4"/>
      <c r="AH451" s="4"/>
      <c r="AI451" s="4"/>
    </row>
    <row r="452" ht="23.2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"/>
      <c r="AG452" s="4"/>
      <c r="AH452" s="4"/>
      <c r="AI452" s="4"/>
    </row>
    <row r="453" ht="23.2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"/>
      <c r="AG453" s="4"/>
      <c r="AH453" s="4"/>
      <c r="AI453" s="4"/>
    </row>
    <row r="454" ht="23.2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"/>
      <c r="AG454" s="4"/>
      <c r="AH454" s="4"/>
      <c r="AI454" s="4"/>
    </row>
    <row r="455" ht="23.2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"/>
      <c r="AG455" s="4"/>
      <c r="AH455" s="4"/>
      <c r="AI455" s="4"/>
    </row>
    <row r="456" ht="23.2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"/>
      <c r="AG456" s="4"/>
      <c r="AH456" s="4"/>
      <c r="AI456" s="4"/>
    </row>
    <row r="457" ht="23.2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"/>
      <c r="AG457" s="4"/>
      <c r="AH457" s="4"/>
      <c r="AI457" s="4"/>
    </row>
    <row r="458" ht="23.2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"/>
      <c r="AG458" s="4"/>
      <c r="AH458" s="4"/>
      <c r="AI458" s="4"/>
    </row>
    <row r="459" ht="23.2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"/>
      <c r="AG459" s="4"/>
      <c r="AH459" s="4"/>
      <c r="AI459" s="4"/>
    </row>
    <row r="460" ht="23.2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"/>
      <c r="AG460" s="4"/>
      <c r="AH460" s="4"/>
      <c r="AI460" s="4"/>
    </row>
    <row r="461" ht="23.2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"/>
      <c r="AG461" s="4"/>
      <c r="AH461" s="4"/>
      <c r="AI461" s="4"/>
    </row>
    <row r="462" ht="23.2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"/>
      <c r="AG462" s="4"/>
      <c r="AH462" s="4"/>
      <c r="AI462" s="4"/>
    </row>
    <row r="463" ht="23.2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"/>
      <c r="AG463" s="4"/>
      <c r="AH463" s="4"/>
      <c r="AI463" s="4"/>
    </row>
    <row r="464" ht="23.2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"/>
      <c r="AG464" s="4"/>
      <c r="AH464" s="4"/>
      <c r="AI464" s="4"/>
    </row>
    <row r="465" ht="23.2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"/>
      <c r="AG465" s="4"/>
      <c r="AH465" s="4"/>
      <c r="AI465" s="4"/>
    </row>
    <row r="466" ht="23.2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"/>
      <c r="AG466" s="4"/>
      <c r="AH466" s="4"/>
      <c r="AI466" s="4"/>
    </row>
    <row r="467" ht="23.2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"/>
      <c r="AG467" s="4"/>
      <c r="AH467" s="4"/>
      <c r="AI467" s="4"/>
    </row>
    <row r="468" ht="23.2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"/>
      <c r="AG468" s="4"/>
      <c r="AH468" s="4"/>
      <c r="AI468" s="4"/>
    </row>
    <row r="469" ht="23.2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"/>
      <c r="AG469" s="4"/>
      <c r="AH469" s="4"/>
      <c r="AI469" s="4"/>
    </row>
    <row r="470" ht="23.2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"/>
      <c r="AG470" s="4"/>
      <c r="AH470" s="4"/>
      <c r="AI470" s="4"/>
    </row>
    <row r="471" ht="23.2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"/>
      <c r="AG471" s="4"/>
      <c r="AH471" s="4"/>
      <c r="AI471" s="4"/>
    </row>
    <row r="472" ht="23.2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"/>
      <c r="AG472" s="4"/>
      <c r="AH472" s="4"/>
      <c r="AI472" s="4"/>
    </row>
    <row r="473" ht="23.2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"/>
      <c r="AG473" s="4"/>
      <c r="AH473" s="4"/>
      <c r="AI473" s="4"/>
    </row>
    <row r="474" ht="23.2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"/>
      <c r="AG474" s="4"/>
      <c r="AH474" s="4"/>
      <c r="AI474" s="4"/>
    </row>
    <row r="475" ht="23.2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"/>
      <c r="AG475" s="4"/>
      <c r="AH475" s="4"/>
      <c r="AI475" s="4"/>
    </row>
    <row r="476" ht="23.2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"/>
      <c r="AG476" s="4"/>
      <c r="AH476" s="4"/>
      <c r="AI476" s="4"/>
    </row>
    <row r="477" ht="23.2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"/>
      <c r="AG477" s="4"/>
      <c r="AH477" s="4"/>
      <c r="AI477" s="4"/>
    </row>
    <row r="478" ht="23.2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"/>
      <c r="AG478" s="4"/>
      <c r="AH478" s="4"/>
      <c r="AI478" s="4"/>
    </row>
    <row r="479" ht="23.2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"/>
      <c r="AG479" s="4"/>
      <c r="AH479" s="4"/>
      <c r="AI479" s="4"/>
    </row>
    <row r="480" ht="23.2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"/>
      <c r="AG480" s="4"/>
      <c r="AH480" s="4"/>
      <c r="AI480" s="4"/>
    </row>
    <row r="481" ht="23.2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"/>
      <c r="AG481" s="4"/>
      <c r="AH481" s="4"/>
      <c r="AI481" s="4"/>
    </row>
    <row r="482" ht="23.2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"/>
      <c r="AG482" s="4"/>
      <c r="AH482" s="4"/>
      <c r="AI482" s="4"/>
    </row>
    <row r="483" ht="23.2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"/>
      <c r="AG483" s="4"/>
      <c r="AH483" s="4"/>
      <c r="AI483" s="4"/>
    </row>
    <row r="484" ht="23.2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"/>
      <c r="AG484" s="4"/>
      <c r="AH484" s="4"/>
      <c r="AI484" s="4"/>
    </row>
    <row r="485" ht="23.2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"/>
      <c r="AG485" s="4"/>
      <c r="AH485" s="4"/>
      <c r="AI485" s="4"/>
    </row>
    <row r="486" ht="23.2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"/>
      <c r="AG486" s="4"/>
      <c r="AH486" s="4"/>
      <c r="AI486" s="4"/>
    </row>
    <row r="487" ht="23.2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"/>
      <c r="AG487" s="4"/>
      <c r="AH487" s="4"/>
      <c r="AI487" s="4"/>
    </row>
    <row r="488" ht="23.2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"/>
      <c r="AG488" s="4"/>
      <c r="AH488" s="4"/>
      <c r="AI488" s="4"/>
    </row>
    <row r="489" ht="23.2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"/>
      <c r="AG489" s="4"/>
      <c r="AH489" s="4"/>
      <c r="AI489" s="4"/>
    </row>
    <row r="490" ht="23.2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"/>
      <c r="AG490" s="4"/>
      <c r="AH490" s="4"/>
      <c r="AI490" s="4"/>
    </row>
    <row r="491" ht="23.2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"/>
      <c r="AG491" s="4"/>
      <c r="AH491" s="4"/>
      <c r="AI491" s="4"/>
    </row>
    <row r="492" ht="23.2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"/>
      <c r="AG492" s="4"/>
      <c r="AH492" s="4"/>
      <c r="AI492" s="4"/>
    </row>
    <row r="493" ht="23.2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"/>
      <c r="AG493" s="4"/>
      <c r="AH493" s="4"/>
      <c r="AI493" s="4"/>
    </row>
    <row r="494" ht="23.2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"/>
      <c r="AG494" s="4"/>
      <c r="AH494" s="4"/>
      <c r="AI494" s="4"/>
    </row>
    <row r="495" ht="23.2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"/>
      <c r="AG495" s="4"/>
      <c r="AH495" s="4"/>
      <c r="AI495" s="4"/>
    </row>
    <row r="496" ht="23.2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"/>
      <c r="AG496" s="4"/>
      <c r="AH496" s="4"/>
      <c r="AI496" s="4"/>
    </row>
    <row r="497" ht="23.2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"/>
      <c r="AG497" s="4"/>
      <c r="AH497" s="4"/>
      <c r="AI497" s="4"/>
    </row>
    <row r="498" ht="23.2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"/>
      <c r="AG498" s="4"/>
      <c r="AH498" s="4"/>
      <c r="AI498" s="4"/>
    </row>
    <row r="499" ht="23.2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"/>
      <c r="AG499" s="4"/>
      <c r="AH499" s="4"/>
      <c r="AI499" s="4"/>
    </row>
    <row r="500" ht="23.2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"/>
      <c r="AG500" s="4"/>
      <c r="AH500" s="4"/>
      <c r="AI500" s="4"/>
    </row>
    <row r="501" ht="23.2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"/>
      <c r="AG501" s="4"/>
      <c r="AH501" s="4"/>
      <c r="AI501" s="4"/>
    </row>
    <row r="502" ht="23.2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"/>
      <c r="AG502" s="4"/>
      <c r="AH502" s="4"/>
      <c r="AI502" s="4"/>
    </row>
    <row r="503" ht="23.2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"/>
      <c r="AG503" s="4"/>
      <c r="AH503" s="4"/>
      <c r="AI503" s="4"/>
    </row>
    <row r="504" ht="23.2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"/>
      <c r="AG504" s="4"/>
      <c r="AH504" s="4"/>
      <c r="AI504" s="4"/>
    </row>
    <row r="505" ht="23.2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"/>
      <c r="AG505" s="4"/>
      <c r="AH505" s="4"/>
      <c r="AI505" s="4"/>
    </row>
    <row r="506" ht="23.2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"/>
      <c r="AG506" s="4"/>
      <c r="AH506" s="4"/>
      <c r="AI506" s="4"/>
    </row>
    <row r="507" ht="23.2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"/>
      <c r="AG507" s="4"/>
      <c r="AH507" s="4"/>
      <c r="AI507" s="4"/>
    </row>
    <row r="508" ht="23.2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"/>
      <c r="AG508" s="4"/>
      <c r="AH508" s="4"/>
      <c r="AI508" s="4"/>
    </row>
    <row r="509" ht="23.2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"/>
      <c r="AG509" s="4"/>
      <c r="AH509" s="4"/>
      <c r="AI509" s="4"/>
    </row>
    <row r="510" ht="23.2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"/>
      <c r="AG510" s="4"/>
      <c r="AH510" s="4"/>
      <c r="AI510" s="4"/>
    </row>
    <row r="511" ht="23.2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"/>
      <c r="AG511" s="4"/>
      <c r="AH511" s="4"/>
      <c r="AI511" s="4"/>
    </row>
    <row r="512" ht="23.2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"/>
      <c r="AG512" s="4"/>
      <c r="AH512" s="4"/>
      <c r="AI512" s="4"/>
    </row>
    <row r="513" ht="23.2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"/>
      <c r="AG513" s="4"/>
      <c r="AH513" s="4"/>
      <c r="AI513" s="4"/>
    </row>
    <row r="514" ht="23.2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"/>
      <c r="AG514" s="4"/>
      <c r="AH514" s="4"/>
      <c r="AI514" s="4"/>
    </row>
    <row r="515" ht="23.2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"/>
      <c r="AG515" s="4"/>
      <c r="AH515" s="4"/>
      <c r="AI515" s="4"/>
    </row>
    <row r="516" ht="23.2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"/>
      <c r="AG516" s="4"/>
      <c r="AH516" s="4"/>
      <c r="AI516" s="4"/>
    </row>
    <row r="517" ht="23.2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"/>
      <c r="AG517" s="4"/>
      <c r="AH517" s="4"/>
      <c r="AI517" s="4"/>
    </row>
    <row r="518" ht="23.2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"/>
      <c r="AG518" s="4"/>
      <c r="AH518" s="4"/>
      <c r="AI518" s="4"/>
    </row>
    <row r="519" ht="23.2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"/>
      <c r="AG519" s="4"/>
      <c r="AH519" s="4"/>
      <c r="AI519" s="4"/>
    </row>
    <row r="520" ht="23.2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"/>
      <c r="AG520" s="4"/>
      <c r="AH520" s="4"/>
      <c r="AI520" s="4"/>
    </row>
    <row r="521" ht="23.2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"/>
      <c r="AG521" s="4"/>
      <c r="AH521" s="4"/>
      <c r="AI521" s="4"/>
    </row>
    <row r="522" ht="23.2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"/>
      <c r="AG522" s="4"/>
      <c r="AH522" s="4"/>
      <c r="AI522" s="4"/>
    </row>
    <row r="523" ht="23.2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"/>
      <c r="AG523" s="4"/>
      <c r="AH523" s="4"/>
      <c r="AI523" s="4"/>
    </row>
    <row r="524" ht="23.2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"/>
      <c r="AG524" s="4"/>
      <c r="AH524" s="4"/>
      <c r="AI524" s="4"/>
    </row>
    <row r="525" ht="23.2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"/>
      <c r="AG525" s="4"/>
      <c r="AH525" s="4"/>
      <c r="AI525" s="4"/>
    </row>
    <row r="526" ht="23.2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"/>
      <c r="AG526" s="4"/>
      <c r="AH526" s="4"/>
      <c r="AI526" s="4"/>
    </row>
    <row r="527" ht="23.2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"/>
      <c r="AG527" s="4"/>
      <c r="AH527" s="4"/>
      <c r="AI527" s="4"/>
    </row>
    <row r="528" ht="23.2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"/>
      <c r="AG528" s="4"/>
      <c r="AH528" s="4"/>
      <c r="AI528" s="4"/>
    </row>
    <row r="529" ht="23.2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"/>
      <c r="AG529" s="4"/>
      <c r="AH529" s="4"/>
      <c r="AI529" s="4"/>
    </row>
    <row r="530" ht="23.2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"/>
      <c r="AG530" s="4"/>
      <c r="AH530" s="4"/>
      <c r="AI530" s="4"/>
    </row>
    <row r="531" ht="23.2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"/>
      <c r="AG531" s="4"/>
      <c r="AH531" s="4"/>
      <c r="AI531" s="4"/>
    </row>
    <row r="532" ht="23.2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"/>
      <c r="AG532" s="4"/>
      <c r="AH532" s="4"/>
      <c r="AI532" s="4"/>
    </row>
    <row r="533" ht="23.2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"/>
      <c r="AG533" s="4"/>
      <c r="AH533" s="4"/>
      <c r="AI533" s="4"/>
    </row>
    <row r="534" ht="23.2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"/>
      <c r="AG534" s="4"/>
      <c r="AH534" s="4"/>
      <c r="AI534" s="4"/>
    </row>
    <row r="535" ht="23.2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"/>
      <c r="AG535" s="4"/>
      <c r="AH535" s="4"/>
      <c r="AI535" s="4"/>
    </row>
    <row r="536" ht="23.2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"/>
      <c r="AG536" s="4"/>
      <c r="AH536" s="4"/>
      <c r="AI536" s="4"/>
    </row>
    <row r="537" ht="23.2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"/>
      <c r="AG537" s="4"/>
      <c r="AH537" s="4"/>
      <c r="AI537" s="4"/>
    </row>
    <row r="538" ht="23.2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"/>
      <c r="AG538" s="4"/>
      <c r="AH538" s="4"/>
      <c r="AI538" s="4"/>
    </row>
    <row r="539" ht="23.2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"/>
      <c r="AG539" s="4"/>
      <c r="AH539" s="4"/>
      <c r="AI539" s="4"/>
    </row>
    <row r="540" ht="23.2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"/>
      <c r="AG540" s="4"/>
      <c r="AH540" s="4"/>
      <c r="AI540" s="4"/>
    </row>
    <row r="541" ht="23.2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"/>
      <c r="AG541" s="4"/>
      <c r="AH541" s="4"/>
      <c r="AI541" s="4"/>
    </row>
    <row r="542" ht="23.2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"/>
      <c r="AG542" s="4"/>
      <c r="AH542" s="4"/>
      <c r="AI542" s="4"/>
    </row>
    <row r="543" ht="23.2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"/>
      <c r="AG543" s="4"/>
      <c r="AH543" s="4"/>
      <c r="AI543" s="4"/>
    </row>
    <row r="544" ht="23.2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"/>
      <c r="AG544" s="4"/>
      <c r="AH544" s="4"/>
      <c r="AI544" s="4"/>
    </row>
    <row r="545" ht="23.2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"/>
      <c r="AG545" s="4"/>
      <c r="AH545" s="4"/>
      <c r="AI545" s="4"/>
    </row>
    <row r="546" ht="23.2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"/>
      <c r="AG546" s="4"/>
      <c r="AH546" s="4"/>
      <c r="AI546" s="4"/>
    </row>
    <row r="547" ht="23.2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"/>
      <c r="AG547" s="4"/>
      <c r="AH547" s="4"/>
      <c r="AI547" s="4"/>
    </row>
    <row r="548" ht="23.2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"/>
      <c r="AG548" s="4"/>
      <c r="AH548" s="4"/>
      <c r="AI548" s="4"/>
    </row>
    <row r="549" ht="23.2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"/>
      <c r="AG549" s="4"/>
      <c r="AH549" s="4"/>
      <c r="AI549" s="4"/>
    </row>
    <row r="550" ht="23.2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"/>
      <c r="AG550" s="4"/>
      <c r="AH550" s="4"/>
      <c r="AI550" s="4"/>
    </row>
    <row r="551" ht="23.2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"/>
      <c r="AG551" s="4"/>
      <c r="AH551" s="4"/>
      <c r="AI551" s="4"/>
    </row>
    <row r="552" ht="23.2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"/>
      <c r="AG552" s="4"/>
      <c r="AH552" s="4"/>
      <c r="AI552" s="4"/>
    </row>
    <row r="553" ht="23.2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"/>
      <c r="AG553" s="4"/>
      <c r="AH553" s="4"/>
      <c r="AI553" s="4"/>
    </row>
    <row r="554" ht="23.2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"/>
      <c r="AG554" s="4"/>
      <c r="AH554" s="4"/>
      <c r="AI554" s="4"/>
    </row>
    <row r="555" ht="23.2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"/>
      <c r="AG555" s="4"/>
      <c r="AH555" s="4"/>
      <c r="AI555" s="4"/>
    </row>
    <row r="556" ht="23.2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"/>
      <c r="AG556" s="4"/>
      <c r="AH556" s="4"/>
      <c r="AI556" s="4"/>
    </row>
    <row r="557" ht="23.2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"/>
      <c r="AG557" s="4"/>
      <c r="AH557" s="4"/>
      <c r="AI557" s="4"/>
    </row>
    <row r="558" ht="23.2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"/>
      <c r="AG558" s="4"/>
      <c r="AH558" s="4"/>
      <c r="AI558" s="4"/>
    </row>
    <row r="559" ht="23.2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"/>
      <c r="AG559" s="4"/>
      <c r="AH559" s="4"/>
      <c r="AI559" s="4"/>
    </row>
    <row r="560" ht="23.2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"/>
      <c r="AG560" s="4"/>
      <c r="AH560" s="4"/>
      <c r="AI560" s="4"/>
    </row>
    <row r="561" ht="23.2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"/>
      <c r="AG561" s="4"/>
      <c r="AH561" s="4"/>
      <c r="AI561" s="4"/>
    </row>
    <row r="562" ht="23.2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"/>
      <c r="AG562" s="4"/>
      <c r="AH562" s="4"/>
      <c r="AI562" s="4"/>
    </row>
    <row r="563" ht="23.2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"/>
      <c r="AG563" s="4"/>
      <c r="AH563" s="4"/>
      <c r="AI563" s="4"/>
    </row>
    <row r="564" ht="23.2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"/>
      <c r="AG564" s="4"/>
      <c r="AH564" s="4"/>
      <c r="AI564" s="4"/>
    </row>
    <row r="565" ht="23.2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"/>
      <c r="AG565" s="4"/>
      <c r="AH565" s="4"/>
      <c r="AI565" s="4"/>
    </row>
    <row r="566" ht="23.2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"/>
      <c r="AG566" s="4"/>
      <c r="AH566" s="4"/>
      <c r="AI566" s="4"/>
    </row>
    <row r="567" ht="23.2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"/>
      <c r="AG567" s="4"/>
      <c r="AH567" s="4"/>
      <c r="AI567" s="4"/>
    </row>
    <row r="568" ht="23.2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"/>
      <c r="AG568" s="4"/>
      <c r="AH568" s="4"/>
      <c r="AI568" s="4"/>
    </row>
    <row r="569" ht="23.2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"/>
      <c r="AG569" s="4"/>
      <c r="AH569" s="4"/>
      <c r="AI569" s="4"/>
    </row>
    <row r="570" ht="23.2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"/>
      <c r="AG570" s="4"/>
      <c r="AH570" s="4"/>
      <c r="AI570" s="4"/>
    </row>
    <row r="571" ht="23.2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"/>
      <c r="AG571" s="4"/>
      <c r="AH571" s="4"/>
      <c r="AI571" s="4"/>
    </row>
    <row r="572" ht="23.2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"/>
      <c r="AG572" s="4"/>
      <c r="AH572" s="4"/>
      <c r="AI572" s="4"/>
    </row>
    <row r="573" ht="23.2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"/>
      <c r="AG573" s="4"/>
      <c r="AH573" s="4"/>
      <c r="AI573" s="4"/>
    </row>
    <row r="574" ht="23.2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"/>
      <c r="AG574" s="4"/>
      <c r="AH574" s="4"/>
      <c r="AI574" s="4"/>
    </row>
    <row r="575" ht="23.2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"/>
      <c r="AG575" s="4"/>
      <c r="AH575" s="4"/>
      <c r="AI575" s="4"/>
    </row>
    <row r="576" ht="23.2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"/>
      <c r="AG576" s="4"/>
      <c r="AH576" s="4"/>
      <c r="AI576" s="4"/>
    </row>
    <row r="577" ht="23.2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"/>
      <c r="AG577" s="4"/>
      <c r="AH577" s="4"/>
      <c r="AI577" s="4"/>
    </row>
    <row r="578" ht="23.2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"/>
      <c r="AG578" s="4"/>
      <c r="AH578" s="4"/>
      <c r="AI578" s="4"/>
    </row>
    <row r="579" ht="23.2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"/>
      <c r="AG579" s="4"/>
      <c r="AH579" s="4"/>
      <c r="AI579" s="4"/>
    </row>
    <row r="580" ht="23.2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"/>
      <c r="AG580" s="4"/>
      <c r="AH580" s="4"/>
      <c r="AI580" s="4"/>
    </row>
    <row r="581" ht="23.2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"/>
      <c r="AG581" s="4"/>
      <c r="AH581" s="4"/>
      <c r="AI581" s="4"/>
    </row>
    <row r="582" ht="23.2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"/>
      <c r="AG582" s="4"/>
      <c r="AH582" s="4"/>
      <c r="AI582" s="4"/>
    </row>
    <row r="583" ht="23.2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"/>
      <c r="AG583" s="4"/>
      <c r="AH583" s="4"/>
      <c r="AI583" s="4"/>
    </row>
    <row r="584" ht="23.2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"/>
      <c r="AG584" s="4"/>
      <c r="AH584" s="4"/>
      <c r="AI584" s="4"/>
    </row>
    <row r="585" ht="23.2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"/>
      <c r="AG585" s="4"/>
      <c r="AH585" s="4"/>
      <c r="AI585" s="4"/>
    </row>
    <row r="586" ht="23.2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"/>
      <c r="AG586" s="4"/>
      <c r="AH586" s="4"/>
      <c r="AI586" s="4"/>
    </row>
    <row r="587" ht="23.2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"/>
      <c r="AG587" s="4"/>
      <c r="AH587" s="4"/>
      <c r="AI587" s="4"/>
    </row>
    <row r="588" ht="23.2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"/>
      <c r="AG588" s="4"/>
      <c r="AH588" s="4"/>
      <c r="AI588" s="4"/>
    </row>
    <row r="589" ht="23.2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"/>
      <c r="AG589" s="4"/>
      <c r="AH589" s="4"/>
      <c r="AI589" s="4"/>
    </row>
    <row r="590" ht="23.2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"/>
      <c r="AG590" s="4"/>
      <c r="AH590" s="4"/>
      <c r="AI590" s="4"/>
    </row>
    <row r="591" ht="23.2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"/>
      <c r="AG591" s="4"/>
      <c r="AH591" s="4"/>
      <c r="AI591" s="4"/>
    </row>
    <row r="592" ht="23.2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"/>
      <c r="AG592" s="4"/>
      <c r="AH592" s="4"/>
      <c r="AI592" s="4"/>
    </row>
    <row r="593" ht="23.2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"/>
      <c r="AG593" s="4"/>
      <c r="AH593" s="4"/>
      <c r="AI593" s="4"/>
    </row>
    <row r="594" ht="23.2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"/>
      <c r="AG594" s="4"/>
      <c r="AH594" s="4"/>
      <c r="AI594" s="4"/>
    </row>
    <row r="595" ht="23.2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"/>
      <c r="AG595" s="4"/>
      <c r="AH595" s="4"/>
      <c r="AI595" s="4"/>
    </row>
    <row r="596" ht="23.2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"/>
      <c r="AG596" s="4"/>
      <c r="AH596" s="4"/>
      <c r="AI596" s="4"/>
    </row>
    <row r="597" ht="23.2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"/>
      <c r="AG597" s="4"/>
      <c r="AH597" s="4"/>
      <c r="AI597" s="4"/>
    </row>
    <row r="598" ht="23.2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"/>
      <c r="AG598" s="4"/>
      <c r="AH598" s="4"/>
      <c r="AI598" s="4"/>
    </row>
    <row r="599" ht="23.2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"/>
      <c r="AG599" s="4"/>
      <c r="AH599" s="4"/>
      <c r="AI599" s="4"/>
    </row>
    <row r="600" ht="23.2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"/>
      <c r="AG600" s="4"/>
      <c r="AH600" s="4"/>
      <c r="AI600" s="4"/>
    </row>
    <row r="601" ht="23.2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"/>
      <c r="AG601" s="4"/>
      <c r="AH601" s="4"/>
      <c r="AI601" s="4"/>
    </row>
    <row r="602" ht="23.2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"/>
      <c r="AG602" s="4"/>
      <c r="AH602" s="4"/>
      <c r="AI602" s="4"/>
    </row>
    <row r="603" ht="23.2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"/>
      <c r="AG603" s="4"/>
      <c r="AH603" s="4"/>
      <c r="AI603" s="4"/>
    </row>
    <row r="604" ht="23.2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"/>
      <c r="AG604" s="4"/>
      <c r="AH604" s="4"/>
      <c r="AI604" s="4"/>
    </row>
    <row r="605" ht="23.2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"/>
      <c r="AG605" s="4"/>
      <c r="AH605" s="4"/>
      <c r="AI605" s="4"/>
    </row>
    <row r="606" ht="23.2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"/>
      <c r="AG606" s="4"/>
      <c r="AH606" s="4"/>
      <c r="AI606" s="4"/>
    </row>
    <row r="607" ht="23.2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"/>
      <c r="AG607" s="4"/>
      <c r="AH607" s="4"/>
      <c r="AI607" s="4"/>
    </row>
    <row r="608" ht="23.2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"/>
      <c r="AG608" s="4"/>
      <c r="AH608" s="4"/>
      <c r="AI608" s="4"/>
    </row>
    <row r="609" ht="23.2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"/>
      <c r="AG609" s="4"/>
      <c r="AH609" s="4"/>
      <c r="AI609" s="4"/>
    </row>
    <row r="610" ht="23.2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"/>
      <c r="AG610" s="4"/>
      <c r="AH610" s="4"/>
      <c r="AI610" s="4"/>
    </row>
    <row r="611" ht="23.2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"/>
      <c r="AG611" s="4"/>
      <c r="AH611" s="4"/>
      <c r="AI611" s="4"/>
    </row>
    <row r="612" ht="23.2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"/>
      <c r="AG612" s="4"/>
      <c r="AH612" s="4"/>
      <c r="AI612" s="4"/>
    </row>
    <row r="613" ht="23.2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"/>
      <c r="AG613" s="4"/>
      <c r="AH613" s="4"/>
      <c r="AI613" s="4"/>
    </row>
    <row r="614" ht="23.2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"/>
      <c r="AG614" s="4"/>
      <c r="AH614" s="4"/>
      <c r="AI614" s="4"/>
    </row>
    <row r="615" ht="23.2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"/>
      <c r="AG615" s="4"/>
      <c r="AH615" s="4"/>
      <c r="AI615" s="4"/>
    </row>
    <row r="616" ht="23.2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"/>
      <c r="AG616" s="4"/>
      <c r="AH616" s="4"/>
      <c r="AI616" s="4"/>
    </row>
    <row r="617" ht="23.2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"/>
      <c r="AG617" s="4"/>
      <c r="AH617" s="4"/>
      <c r="AI617" s="4"/>
    </row>
    <row r="618" ht="23.2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"/>
      <c r="AG618" s="4"/>
      <c r="AH618" s="4"/>
      <c r="AI618" s="4"/>
    </row>
    <row r="619" ht="23.2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"/>
      <c r="AG619" s="4"/>
      <c r="AH619" s="4"/>
      <c r="AI619" s="4"/>
    </row>
    <row r="620" ht="23.2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"/>
      <c r="AG620" s="4"/>
      <c r="AH620" s="4"/>
      <c r="AI620" s="4"/>
    </row>
    <row r="621" ht="23.2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"/>
      <c r="AG621" s="4"/>
      <c r="AH621" s="4"/>
      <c r="AI621" s="4"/>
    </row>
    <row r="622" ht="23.2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"/>
      <c r="AG622" s="4"/>
      <c r="AH622" s="4"/>
      <c r="AI622" s="4"/>
    </row>
    <row r="623" ht="23.2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"/>
      <c r="AG623" s="4"/>
      <c r="AH623" s="4"/>
      <c r="AI623" s="4"/>
    </row>
    <row r="624" ht="23.2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"/>
      <c r="AG624" s="4"/>
      <c r="AH624" s="4"/>
      <c r="AI624" s="4"/>
    </row>
    <row r="625" ht="23.2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"/>
      <c r="AG625" s="4"/>
      <c r="AH625" s="4"/>
      <c r="AI625" s="4"/>
    </row>
    <row r="626" ht="23.2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"/>
      <c r="AG626" s="4"/>
      <c r="AH626" s="4"/>
      <c r="AI626" s="4"/>
    </row>
    <row r="627" ht="23.2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"/>
      <c r="AG627" s="4"/>
      <c r="AH627" s="4"/>
      <c r="AI627" s="4"/>
    </row>
    <row r="628" ht="23.2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"/>
      <c r="AG628" s="4"/>
      <c r="AH628" s="4"/>
      <c r="AI628" s="4"/>
    </row>
    <row r="629" ht="23.2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"/>
      <c r="AG629" s="4"/>
      <c r="AH629" s="4"/>
      <c r="AI629" s="4"/>
    </row>
    <row r="630" ht="23.2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"/>
      <c r="AG630" s="4"/>
      <c r="AH630" s="4"/>
      <c r="AI630" s="4"/>
    </row>
    <row r="631" ht="23.2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"/>
      <c r="AG631" s="4"/>
      <c r="AH631" s="4"/>
      <c r="AI631" s="4"/>
    </row>
    <row r="632" ht="23.2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"/>
      <c r="AG632" s="4"/>
      <c r="AH632" s="4"/>
      <c r="AI632" s="4"/>
    </row>
    <row r="633" ht="23.2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"/>
      <c r="AG633" s="4"/>
      <c r="AH633" s="4"/>
      <c r="AI633" s="4"/>
    </row>
    <row r="634" ht="23.2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"/>
      <c r="AG634" s="4"/>
      <c r="AH634" s="4"/>
      <c r="AI634" s="4"/>
    </row>
    <row r="635" ht="23.2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"/>
      <c r="AG635" s="4"/>
      <c r="AH635" s="4"/>
      <c r="AI635" s="4"/>
    </row>
    <row r="636" ht="23.2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"/>
      <c r="AG636" s="4"/>
      <c r="AH636" s="4"/>
      <c r="AI636" s="4"/>
    </row>
    <row r="637" ht="23.2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"/>
      <c r="AG637" s="4"/>
      <c r="AH637" s="4"/>
      <c r="AI637" s="4"/>
    </row>
    <row r="638" ht="23.2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"/>
      <c r="AG638" s="4"/>
      <c r="AH638" s="4"/>
      <c r="AI638" s="4"/>
    </row>
    <row r="639" ht="23.2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"/>
      <c r="AG639" s="4"/>
      <c r="AH639" s="4"/>
      <c r="AI639" s="4"/>
    </row>
    <row r="640" ht="23.2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"/>
      <c r="AG640" s="4"/>
      <c r="AH640" s="4"/>
      <c r="AI640" s="4"/>
    </row>
    <row r="641" ht="23.2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"/>
      <c r="AG641" s="4"/>
      <c r="AH641" s="4"/>
      <c r="AI641" s="4"/>
    </row>
    <row r="642" ht="23.2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"/>
      <c r="AG642" s="4"/>
      <c r="AH642" s="4"/>
      <c r="AI642" s="4"/>
    </row>
    <row r="643" ht="23.2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"/>
      <c r="AG643" s="4"/>
      <c r="AH643" s="4"/>
      <c r="AI643" s="4"/>
    </row>
    <row r="644" ht="23.2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"/>
      <c r="AG644" s="4"/>
      <c r="AH644" s="4"/>
      <c r="AI644" s="4"/>
    </row>
    <row r="645" ht="23.2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"/>
      <c r="AG645" s="4"/>
      <c r="AH645" s="4"/>
      <c r="AI645" s="4"/>
    </row>
    <row r="646" ht="23.2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"/>
      <c r="AG646" s="4"/>
      <c r="AH646" s="4"/>
      <c r="AI646" s="4"/>
    </row>
    <row r="647" ht="23.2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"/>
      <c r="AG647" s="4"/>
      <c r="AH647" s="4"/>
      <c r="AI647" s="4"/>
    </row>
    <row r="648" ht="23.2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"/>
      <c r="AG648" s="4"/>
      <c r="AH648" s="4"/>
      <c r="AI648" s="4"/>
    </row>
    <row r="649" ht="23.2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"/>
      <c r="AG649" s="4"/>
      <c r="AH649" s="4"/>
      <c r="AI649" s="4"/>
    </row>
    <row r="650" ht="23.2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"/>
      <c r="AG650" s="4"/>
      <c r="AH650" s="4"/>
      <c r="AI650" s="4"/>
    </row>
    <row r="651" ht="23.2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"/>
      <c r="AG651" s="4"/>
      <c r="AH651" s="4"/>
      <c r="AI651" s="4"/>
    </row>
    <row r="652" ht="23.2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"/>
      <c r="AG652" s="4"/>
      <c r="AH652" s="4"/>
      <c r="AI652" s="4"/>
    </row>
    <row r="653" ht="23.2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"/>
      <c r="AG653" s="4"/>
      <c r="AH653" s="4"/>
      <c r="AI653" s="4"/>
    </row>
    <row r="654" ht="23.2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"/>
      <c r="AG654" s="4"/>
      <c r="AH654" s="4"/>
      <c r="AI654" s="4"/>
    </row>
    <row r="655" ht="23.2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"/>
      <c r="AG655" s="4"/>
      <c r="AH655" s="4"/>
      <c r="AI655" s="4"/>
    </row>
    <row r="656" ht="23.2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"/>
      <c r="AG656" s="4"/>
      <c r="AH656" s="4"/>
      <c r="AI656" s="4"/>
    </row>
    <row r="657" ht="23.2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"/>
      <c r="AG657" s="4"/>
      <c r="AH657" s="4"/>
      <c r="AI657" s="4"/>
    </row>
    <row r="658" ht="23.2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"/>
      <c r="AG658" s="4"/>
      <c r="AH658" s="4"/>
      <c r="AI658" s="4"/>
    </row>
    <row r="659" ht="23.2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"/>
      <c r="AG659" s="4"/>
      <c r="AH659" s="4"/>
      <c r="AI659" s="4"/>
    </row>
    <row r="660" ht="23.2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"/>
      <c r="AG660" s="4"/>
      <c r="AH660" s="4"/>
      <c r="AI660" s="4"/>
    </row>
    <row r="661" ht="23.2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"/>
      <c r="AG661" s="4"/>
      <c r="AH661" s="4"/>
      <c r="AI661" s="4"/>
    </row>
    <row r="662" ht="23.2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"/>
      <c r="AG662" s="4"/>
      <c r="AH662" s="4"/>
      <c r="AI662" s="4"/>
    </row>
    <row r="663" ht="23.2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"/>
      <c r="AG663" s="4"/>
      <c r="AH663" s="4"/>
      <c r="AI663" s="4"/>
    </row>
    <row r="664" ht="23.2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"/>
      <c r="AG664" s="4"/>
      <c r="AH664" s="4"/>
      <c r="AI664" s="4"/>
    </row>
    <row r="665" ht="23.2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"/>
      <c r="AG665" s="4"/>
      <c r="AH665" s="4"/>
      <c r="AI665" s="4"/>
    </row>
    <row r="666" ht="23.2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"/>
      <c r="AG666" s="4"/>
      <c r="AH666" s="4"/>
      <c r="AI666" s="4"/>
    </row>
    <row r="667" ht="23.2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"/>
      <c r="AG667" s="4"/>
      <c r="AH667" s="4"/>
      <c r="AI667" s="4"/>
    </row>
    <row r="668" ht="23.2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"/>
      <c r="AG668" s="4"/>
      <c r="AH668" s="4"/>
      <c r="AI668" s="4"/>
    </row>
    <row r="669" ht="23.2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"/>
      <c r="AG669" s="4"/>
      <c r="AH669" s="4"/>
      <c r="AI669" s="4"/>
    </row>
    <row r="670" ht="23.2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"/>
      <c r="AG670" s="4"/>
      <c r="AH670" s="4"/>
      <c r="AI670" s="4"/>
    </row>
    <row r="671" ht="23.2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"/>
      <c r="AG671" s="4"/>
      <c r="AH671" s="4"/>
      <c r="AI671" s="4"/>
    </row>
    <row r="672" ht="23.2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"/>
      <c r="AG672" s="4"/>
      <c r="AH672" s="4"/>
      <c r="AI672" s="4"/>
    </row>
    <row r="673" ht="23.2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"/>
      <c r="AG673" s="4"/>
      <c r="AH673" s="4"/>
      <c r="AI673" s="4"/>
    </row>
    <row r="674" ht="23.2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"/>
      <c r="AG674" s="4"/>
      <c r="AH674" s="4"/>
      <c r="AI674" s="4"/>
    </row>
    <row r="675" ht="23.2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"/>
      <c r="AG675" s="4"/>
      <c r="AH675" s="4"/>
      <c r="AI675" s="4"/>
    </row>
    <row r="676" ht="23.2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"/>
      <c r="AG676" s="4"/>
      <c r="AH676" s="4"/>
      <c r="AI676" s="4"/>
    </row>
    <row r="677" ht="23.2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"/>
      <c r="AG677" s="4"/>
      <c r="AH677" s="4"/>
      <c r="AI677" s="4"/>
    </row>
    <row r="678" ht="23.2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"/>
      <c r="AG678" s="4"/>
      <c r="AH678" s="4"/>
      <c r="AI678" s="4"/>
    </row>
    <row r="679" ht="23.2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"/>
      <c r="AG679" s="4"/>
      <c r="AH679" s="4"/>
      <c r="AI679" s="4"/>
    </row>
    <row r="680" ht="23.2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"/>
      <c r="AG680" s="4"/>
      <c r="AH680" s="4"/>
      <c r="AI680" s="4"/>
    </row>
    <row r="681" ht="23.2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"/>
      <c r="AG681" s="4"/>
      <c r="AH681" s="4"/>
      <c r="AI681" s="4"/>
    </row>
    <row r="682" ht="23.2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"/>
      <c r="AG682" s="4"/>
      <c r="AH682" s="4"/>
      <c r="AI682" s="4"/>
    </row>
    <row r="683" ht="23.2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"/>
      <c r="AG683" s="4"/>
      <c r="AH683" s="4"/>
      <c r="AI683" s="4"/>
    </row>
    <row r="684" ht="23.2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"/>
      <c r="AG684" s="4"/>
      <c r="AH684" s="4"/>
      <c r="AI684" s="4"/>
    </row>
    <row r="685" ht="23.2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"/>
      <c r="AG685" s="4"/>
      <c r="AH685" s="4"/>
      <c r="AI685" s="4"/>
    </row>
    <row r="686" ht="23.2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"/>
      <c r="AG686" s="4"/>
      <c r="AH686" s="4"/>
      <c r="AI686" s="4"/>
    </row>
    <row r="687" ht="23.2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"/>
      <c r="AG687" s="4"/>
      <c r="AH687" s="4"/>
      <c r="AI687" s="4"/>
    </row>
    <row r="688" ht="23.2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"/>
      <c r="AG688" s="4"/>
      <c r="AH688" s="4"/>
      <c r="AI688" s="4"/>
    </row>
    <row r="689" ht="23.2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"/>
      <c r="AG689" s="4"/>
      <c r="AH689" s="4"/>
      <c r="AI689" s="4"/>
    </row>
    <row r="690" ht="23.2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"/>
      <c r="AG690" s="4"/>
      <c r="AH690" s="4"/>
      <c r="AI690" s="4"/>
    </row>
    <row r="691" ht="23.2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"/>
      <c r="AG691" s="4"/>
      <c r="AH691" s="4"/>
      <c r="AI691" s="4"/>
    </row>
    <row r="692" ht="23.2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"/>
      <c r="AG692" s="4"/>
      <c r="AH692" s="4"/>
      <c r="AI692" s="4"/>
    </row>
    <row r="693" ht="23.2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"/>
      <c r="AG693" s="4"/>
      <c r="AH693" s="4"/>
      <c r="AI693" s="4"/>
    </row>
    <row r="694" ht="23.2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"/>
      <c r="AG694" s="4"/>
      <c r="AH694" s="4"/>
      <c r="AI694" s="4"/>
    </row>
    <row r="695" ht="23.2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"/>
      <c r="AG695" s="4"/>
      <c r="AH695" s="4"/>
      <c r="AI695" s="4"/>
    </row>
    <row r="696" ht="23.2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"/>
      <c r="AG696" s="4"/>
      <c r="AH696" s="4"/>
      <c r="AI696" s="4"/>
    </row>
    <row r="697" ht="23.2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"/>
      <c r="AG697" s="4"/>
      <c r="AH697" s="4"/>
      <c r="AI697" s="4"/>
    </row>
    <row r="698" ht="23.2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"/>
      <c r="AG698" s="4"/>
      <c r="AH698" s="4"/>
      <c r="AI698" s="4"/>
    </row>
    <row r="699" ht="23.2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"/>
      <c r="AG699" s="4"/>
      <c r="AH699" s="4"/>
      <c r="AI699" s="4"/>
    </row>
    <row r="700" ht="23.2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"/>
      <c r="AG700" s="4"/>
      <c r="AH700" s="4"/>
      <c r="AI700" s="4"/>
    </row>
    <row r="701" ht="23.2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"/>
      <c r="AG701" s="4"/>
      <c r="AH701" s="4"/>
      <c r="AI701" s="4"/>
    </row>
    <row r="702" ht="23.2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"/>
      <c r="AG702" s="4"/>
      <c r="AH702" s="4"/>
      <c r="AI702" s="4"/>
    </row>
    <row r="703" ht="23.2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"/>
      <c r="AG703" s="4"/>
      <c r="AH703" s="4"/>
      <c r="AI703" s="4"/>
    </row>
    <row r="704" ht="23.2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"/>
      <c r="AG704" s="4"/>
      <c r="AH704" s="4"/>
      <c r="AI704" s="4"/>
    </row>
    <row r="705" ht="23.2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"/>
      <c r="AG705" s="4"/>
      <c r="AH705" s="4"/>
      <c r="AI705" s="4"/>
    </row>
    <row r="706" ht="23.2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"/>
      <c r="AG706" s="4"/>
      <c r="AH706" s="4"/>
      <c r="AI706" s="4"/>
    </row>
    <row r="707" ht="23.2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"/>
      <c r="AG707" s="4"/>
      <c r="AH707" s="4"/>
      <c r="AI707" s="4"/>
    </row>
    <row r="708" ht="23.2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"/>
      <c r="AG708" s="4"/>
      <c r="AH708" s="4"/>
      <c r="AI708" s="4"/>
    </row>
    <row r="709" ht="23.2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"/>
      <c r="AG709" s="4"/>
      <c r="AH709" s="4"/>
      <c r="AI709" s="4"/>
    </row>
    <row r="710" ht="23.2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"/>
      <c r="AG710" s="4"/>
      <c r="AH710" s="4"/>
      <c r="AI710" s="4"/>
    </row>
    <row r="711" ht="23.2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"/>
      <c r="AG711" s="4"/>
      <c r="AH711" s="4"/>
      <c r="AI711" s="4"/>
    </row>
    <row r="712" ht="23.2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"/>
      <c r="AG712" s="4"/>
      <c r="AH712" s="4"/>
      <c r="AI712" s="4"/>
    </row>
    <row r="713" ht="23.2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"/>
      <c r="AG713" s="4"/>
      <c r="AH713" s="4"/>
      <c r="AI713" s="4"/>
    </row>
    <row r="714" ht="23.2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"/>
      <c r="AG714" s="4"/>
      <c r="AH714" s="4"/>
      <c r="AI714" s="4"/>
    </row>
    <row r="715" ht="23.2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"/>
      <c r="AG715" s="4"/>
      <c r="AH715" s="4"/>
      <c r="AI715" s="4"/>
    </row>
    <row r="716" ht="23.2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"/>
      <c r="AG716" s="4"/>
      <c r="AH716" s="4"/>
      <c r="AI716" s="4"/>
    </row>
    <row r="717" ht="23.2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"/>
      <c r="AG717" s="4"/>
      <c r="AH717" s="4"/>
      <c r="AI717" s="4"/>
    </row>
    <row r="718" ht="23.2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"/>
      <c r="AG718" s="4"/>
      <c r="AH718" s="4"/>
      <c r="AI718" s="4"/>
    </row>
    <row r="719" ht="23.2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"/>
      <c r="AG719" s="4"/>
      <c r="AH719" s="4"/>
      <c r="AI719" s="4"/>
    </row>
    <row r="720" ht="23.2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"/>
      <c r="AG720" s="4"/>
      <c r="AH720" s="4"/>
      <c r="AI720" s="4"/>
    </row>
    <row r="721" ht="23.2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"/>
      <c r="AG721" s="4"/>
      <c r="AH721" s="4"/>
      <c r="AI721" s="4"/>
    </row>
    <row r="722" ht="23.2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"/>
      <c r="AG722" s="4"/>
      <c r="AH722" s="4"/>
      <c r="AI722" s="4"/>
    </row>
    <row r="723" ht="23.2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"/>
      <c r="AG723" s="4"/>
      <c r="AH723" s="4"/>
      <c r="AI723" s="4"/>
    </row>
    <row r="724" ht="23.2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"/>
      <c r="AG724" s="4"/>
      <c r="AH724" s="4"/>
      <c r="AI724" s="4"/>
    </row>
    <row r="725" ht="23.2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"/>
      <c r="AG725" s="4"/>
      <c r="AH725" s="4"/>
      <c r="AI725" s="4"/>
    </row>
    <row r="726" ht="23.2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"/>
      <c r="AG726" s="4"/>
      <c r="AH726" s="4"/>
      <c r="AI726" s="4"/>
    </row>
    <row r="727" ht="23.2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"/>
      <c r="AG727" s="4"/>
      <c r="AH727" s="4"/>
      <c r="AI727" s="4"/>
    </row>
    <row r="728" ht="23.2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"/>
      <c r="AG728" s="4"/>
      <c r="AH728" s="4"/>
      <c r="AI728" s="4"/>
    </row>
    <row r="729" ht="23.2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"/>
      <c r="AG729" s="4"/>
      <c r="AH729" s="4"/>
      <c r="AI729" s="4"/>
    </row>
    <row r="730" ht="23.2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"/>
      <c r="AG730" s="4"/>
      <c r="AH730" s="4"/>
      <c r="AI730" s="4"/>
    </row>
    <row r="731" ht="23.2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"/>
      <c r="AG731" s="4"/>
      <c r="AH731" s="4"/>
      <c r="AI731" s="4"/>
    </row>
    <row r="732" ht="23.2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"/>
      <c r="AG732" s="4"/>
      <c r="AH732" s="4"/>
      <c r="AI732" s="4"/>
    </row>
    <row r="733" ht="23.2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"/>
      <c r="AG733" s="4"/>
      <c r="AH733" s="4"/>
      <c r="AI733" s="4"/>
    </row>
    <row r="734" ht="23.2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"/>
      <c r="AG734" s="4"/>
      <c r="AH734" s="4"/>
      <c r="AI734" s="4"/>
    </row>
    <row r="735" ht="23.2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"/>
      <c r="AG735" s="4"/>
      <c r="AH735" s="4"/>
      <c r="AI735" s="4"/>
    </row>
    <row r="736" ht="23.2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"/>
      <c r="AG736" s="4"/>
      <c r="AH736" s="4"/>
      <c r="AI736" s="4"/>
    </row>
    <row r="737" ht="23.2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"/>
      <c r="AG737" s="4"/>
      <c r="AH737" s="4"/>
      <c r="AI737" s="4"/>
    </row>
    <row r="738" ht="23.2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"/>
      <c r="AG738" s="4"/>
      <c r="AH738" s="4"/>
      <c r="AI738" s="4"/>
    </row>
    <row r="739" ht="23.2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"/>
      <c r="AG739" s="4"/>
      <c r="AH739" s="4"/>
      <c r="AI739" s="4"/>
    </row>
    <row r="740" ht="23.2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"/>
      <c r="AG740" s="4"/>
      <c r="AH740" s="4"/>
      <c r="AI740" s="4"/>
    </row>
    <row r="741" ht="23.2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"/>
      <c r="AG741" s="4"/>
      <c r="AH741" s="4"/>
      <c r="AI741" s="4"/>
    </row>
    <row r="742" ht="23.2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"/>
      <c r="AG742" s="4"/>
      <c r="AH742" s="4"/>
      <c r="AI742" s="4"/>
    </row>
    <row r="743" ht="23.2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"/>
      <c r="AG743" s="4"/>
      <c r="AH743" s="4"/>
      <c r="AI743" s="4"/>
    </row>
    <row r="744" ht="23.2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"/>
      <c r="AG744" s="4"/>
      <c r="AH744" s="4"/>
      <c r="AI744" s="4"/>
    </row>
    <row r="745" ht="23.2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"/>
      <c r="AG745" s="4"/>
      <c r="AH745" s="4"/>
      <c r="AI745" s="4"/>
    </row>
    <row r="746" ht="23.2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"/>
      <c r="AG746" s="4"/>
      <c r="AH746" s="4"/>
      <c r="AI746" s="4"/>
    </row>
    <row r="747" ht="23.2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"/>
      <c r="AG747" s="4"/>
      <c r="AH747" s="4"/>
      <c r="AI747" s="4"/>
    </row>
    <row r="748" ht="23.2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"/>
      <c r="AG748" s="4"/>
      <c r="AH748" s="4"/>
      <c r="AI748" s="4"/>
    </row>
    <row r="749" ht="23.2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"/>
      <c r="AG749" s="4"/>
      <c r="AH749" s="4"/>
      <c r="AI749" s="4"/>
    </row>
    <row r="750" ht="23.2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"/>
      <c r="AG750" s="4"/>
      <c r="AH750" s="4"/>
      <c r="AI750" s="4"/>
    </row>
    <row r="751" ht="23.2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"/>
      <c r="AG751" s="4"/>
      <c r="AH751" s="4"/>
      <c r="AI751" s="4"/>
    </row>
    <row r="752" ht="23.2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"/>
      <c r="AG752" s="4"/>
      <c r="AH752" s="4"/>
      <c r="AI752" s="4"/>
    </row>
    <row r="753" ht="23.2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"/>
      <c r="AG753" s="4"/>
      <c r="AH753" s="4"/>
      <c r="AI753" s="4"/>
    </row>
    <row r="754" ht="23.2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"/>
      <c r="AG754" s="4"/>
      <c r="AH754" s="4"/>
      <c r="AI754" s="4"/>
    </row>
    <row r="755" ht="23.2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"/>
      <c r="AG755" s="4"/>
      <c r="AH755" s="4"/>
      <c r="AI755" s="4"/>
    </row>
    <row r="756" ht="23.2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"/>
      <c r="AG756" s="4"/>
      <c r="AH756" s="4"/>
      <c r="AI756" s="4"/>
    </row>
    <row r="757" ht="23.2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"/>
      <c r="AG757" s="4"/>
      <c r="AH757" s="4"/>
      <c r="AI757" s="4"/>
    </row>
    <row r="758" ht="23.2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"/>
      <c r="AG758" s="4"/>
      <c r="AH758" s="4"/>
      <c r="AI758" s="4"/>
    </row>
    <row r="759" ht="23.2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"/>
      <c r="AG759" s="4"/>
      <c r="AH759" s="4"/>
      <c r="AI759" s="4"/>
    </row>
    <row r="760" ht="23.2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"/>
      <c r="AG760" s="4"/>
      <c r="AH760" s="4"/>
      <c r="AI760" s="4"/>
    </row>
    <row r="761" ht="23.2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"/>
      <c r="AG761" s="4"/>
      <c r="AH761" s="4"/>
      <c r="AI761" s="4"/>
    </row>
    <row r="762" ht="23.2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"/>
      <c r="AG762" s="4"/>
      <c r="AH762" s="4"/>
      <c r="AI762" s="4"/>
    </row>
    <row r="763" ht="23.2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"/>
      <c r="AG763" s="4"/>
      <c r="AH763" s="4"/>
      <c r="AI763" s="4"/>
    </row>
    <row r="764" ht="23.2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"/>
      <c r="AG764" s="4"/>
      <c r="AH764" s="4"/>
      <c r="AI764" s="4"/>
    </row>
    <row r="765" ht="23.2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"/>
      <c r="AG765" s="4"/>
      <c r="AH765" s="4"/>
      <c r="AI765" s="4"/>
    </row>
    <row r="766" ht="23.2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"/>
      <c r="AG766" s="4"/>
      <c r="AH766" s="4"/>
      <c r="AI766" s="4"/>
    </row>
    <row r="767" ht="23.2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"/>
      <c r="AG767" s="4"/>
      <c r="AH767" s="4"/>
      <c r="AI767" s="4"/>
    </row>
    <row r="768" ht="23.2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"/>
      <c r="AG768" s="4"/>
      <c r="AH768" s="4"/>
      <c r="AI768" s="4"/>
    </row>
    <row r="769" ht="23.2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"/>
      <c r="AG769" s="4"/>
      <c r="AH769" s="4"/>
      <c r="AI769" s="4"/>
    </row>
    <row r="770" ht="23.2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"/>
      <c r="AG770" s="4"/>
      <c r="AH770" s="4"/>
      <c r="AI770" s="4"/>
    </row>
    <row r="771" ht="23.2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"/>
      <c r="AG771" s="4"/>
      <c r="AH771" s="4"/>
      <c r="AI771" s="4"/>
    </row>
    <row r="772" ht="23.2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"/>
      <c r="AG772" s="4"/>
      <c r="AH772" s="4"/>
      <c r="AI772" s="4"/>
    </row>
    <row r="773" ht="23.2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"/>
      <c r="AG773" s="4"/>
      <c r="AH773" s="4"/>
      <c r="AI773" s="4"/>
    </row>
    <row r="774" ht="23.2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"/>
      <c r="AG774" s="4"/>
      <c r="AH774" s="4"/>
      <c r="AI774" s="4"/>
    </row>
    <row r="775" ht="23.2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"/>
      <c r="AG775" s="4"/>
      <c r="AH775" s="4"/>
      <c r="AI775" s="4"/>
    </row>
    <row r="776" ht="23.2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"/>
      <c r="AG776" s="4"/>
      <c r="AH776" s="4"/>
      <c r="AI776" s="4"/>
    </row>
    <row r="777" ht="23.2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"/>
      <c r="AG777" s="4"/>
      <c r="AH777" s="4"/>
      <c r="AI777" s="4"/>
    </row>
    <row r="778" ht="23.2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"/>
      <c r="AG778" s="4"/>
      <c r="AH778" s="4"/>
      <c r="AI778" s="4"/>
    </row>
    <row r="779" ht="23.2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"/>
      <c r="AG779" s="4"/>
      <c r="AH779" s="4"/>
      <c r="AI779" s="4"/>
    </row>
    <row r="780" ht="23.2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"/>
      <c r="AG780" s="4"/>
      <c r="AH780" s="4"/>
      <c r="AI780" s="4"/>
    </row>
    <row r="781" ht="23.2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"/>
      <c r="AG781" s="4"/>
      <c r="AH781" s="4"/>
      <c r="AI781" s="4"/>
    </row>
    <row r="782" ht="23.2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"/>
      <c r="AG782" s="4"/>
      <c r="AH782" s="4"/>
      <c r="AI782" s="4"/>
    </row>
    <row r="783" ht="23.2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"/>
      <c r="AG783" s="4"/>
      <c r="AH783" s="4"/>
      <c r="AI783" s="4"/>
    </row>
    <row r="784" ht="23.2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"/>
      <c r="AG784" s="4"/>
      <c r="AH784" s="4"/>
      <c r="AI784" s="4"/>
    </row>
    <row r="785" ht="23.2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"/>
      <c r="AG785" s="4"/>
      <c r="AH785" s="4"/>
      <c r="AI785" s="4"/>
    </row>
    <row r="786" ht="23.2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"/>
      <c r="AG786" s="4"/>
      <c r="AH786" s="4"/>
      <c r="AI786" s="4"/>
    </row>
    <row r="787" ht="23.2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"/>
      <c r="AG787" s="4"/>
      <c r="AH787" s="4"/>
      <c r="AI787" s="4"/>
    </row>
    <row r="788" ht="23.2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"/>
      <c r="AG788" s="4"/>
      <c r="AH788" s="4"/>
      <c r="AI788" s="4"/>
    </row>
    <row r="789" ht="23.2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"/>
      <c r="AG789" s="4"/>
      <c r="AH789" s="4"/>
      <c r="AI789" s="4"/>
    </row>
    <row r="790" ht="23.2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"/>
      <c r="AG790" s="4"/>
      <c r="AH790" s="4"/>
      <c r="AI790" s="4"/>
    </row>
    <row r="791" ht="23.2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"/>
      <c r="AG791" s="4"/>
      <c r="AH791" s="4"/>
      <c r="AI791" s="4"/>
    </row>
    <row r="792" ht="23.2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"/>
      <c r="AG792" s="4"/>
      <c r="AH792" s="4"/>
      <c r="AI792" s="4"/>
    </row>
    <row r="793" ht="23.2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"/>
      <c r="AG793" s="4"/>
      <c r="AH793" s="4"/>
      <c r="AI793" s="4"/>
    </row>
    <row r="794" ht="23.2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"/>
      <c r="AG794" s="4"/>
      <c r="AH794" s="4"/>
      <c r="AI794" s="4"/>
    </row>
    <row r="795" ht="23.2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"/>
      <c r="AG795" s="4"/>
      <c r="AH795" s="4"/>
      <c r="AI795" s="4"/>
    </row>
    <row r="796" ht="23.2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"/>
      <c r="AG796" s="4"/>
      <c r="AH796" s="4"/>
      <c r="AI796" s="4"/>
    </row>
    <row r="797" ht="23.2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"/>
      <c r="AG797" s="4"/>
      <c r="AH797" s="4"/>
      <c r="AI797" s="4"/>
    </row>
    <row r="798" ht="23.2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"/>
      <c r="AG798" s="4"/>
      <c r="AH798" s="4"/>
      <c r="AI798" s="4"/>
    </row>
    <row r="799" ht="23.2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"/>
      <c r="AG799" s="4"/>
      <c r="AH799" s="4"/>
      <c r="AI799" s="4"/>
    </row>
    <row r="800" ht="23.2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"/>
      <c r="AG800" s="4"/>
      <c r="AH800" s="4"/>
      <c r="AI800" s="4"/>
    </row>
    <row r="801" ht="23.2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"/>
      <c r="AG801" s="4"/>
      <c r="AH801" s="4"/>
      <c r="AI801" s="4"/>
    </row>
    <row r="802" ht="23.2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"/>
      <c r="AG802" s="4"/>
      <c r="AH802" s="4"/>
      <c r="AI802" s="4"/>
    </row>
    <row r="803" ht="23.2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"/>
      <c r="AG803" s="4"/>
      <c r="AH803" s="4"/>
      <c r="AI803" s="4"/>
    </row>
    <row r="804" ht="23.2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"/>
      <c r="AG804" s="4"/>
      <c r="AH804" s="4"/>
      <c r="AI804" s="4"/>
    </row>
    <row r="805" ht="23.2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"/>
      <c r="AG805" s="4"/>
      <c r="AH805" s="4"/>
      <c r="AI805" s="4"/>
    </row>
    <row r="806" ht="23.2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"/>
      <c r="AG806" s="4"/>
      <c r="AH806" s="4"/>
      <c r="AI806" s="4"/>
    </row>
    <row r="807" ht="23.2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"/>
      <c r="AG807" s="4"/>
      <c r="AH807" s="4"/>
      <c r="AI807" s="4"/>
    </row>
    <row r="808" ht="23.2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"/>
      <c r="AG808" s="4"/>
      <c r="AH808" s="4"/>
      <c r="AI808" s="4"/>
    </row>
    <row r="809" ht="23.2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"/>
      <c r="AG809" s="4"/>
      <c r="AH809" s="4"/>
      <c r="AI809" s="4"/>
    </row>
    <row r="810" ht="23.2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"/>
      <c r="AG810" s="4"/>
      <c r="AH810" s="4"/>
      <c r="AI810" s="4"/>
    </row>
    <row r="811" ht="23.2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"/>
      <c r="AG811" s="4"/>
      <c r="AH811" s="4"/>
      <c r="AI811" s="4"/>
    </row>
    <row r="812" ht="23.2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"/>
      <c r="AG812" s="4"/>
      <c r="AH812" s="4"/>
      <c r="AI812" s="4"/>
    </row>
    <row r="813" ht="23.2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"/>
      <c r="AG813" s="4"/>
      <c r="AH813" s="4"/>
      <c r="AI813" s="4"/>
    </row>
    <row r="814" ht="23.2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"/>
      <c r="AG814" s="4"/>
      <c r="AH814" s="4"/>
      <c r="AI814" s="4"/>
    </row>
    <row r="815" ht="23.2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"/>
      <c r="AG815" s="4"/>
      <c r="AH815" s="4"/>
      <c r="AI815" s="4"/>
    </row>
    <row r="816" ht="23.2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"/>
      <c r="AG816" s="4"/>
      <c r="AH816" s="4"/>
      <c r="AI816" s="4"/>
    </row>
    <row r="817" ht="23.2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"/>
      <c r="AG817" s="4"/>
      <c r="AH817" s="4"/>
      <c r="AI817" s="4"/>
    </row>
    <row r="818" ht="23.2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"/>
      <c r="AG818" s="4"/>
      <c r="AH818" s="4"/>
      <c r="AI818" s="4"/>
    </row>
    <row r="819" ht="23.2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"/>
      <c r="AG819" s="4"/>
      <c r="AH819" s="4"/>
      <c r="AI819" s="4"/>
    </row>
    <row r="820" ht="23.2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"/>
      <c r="AG820" s="4"/>
      <c r="AH820" s="4"/>
      <c r="AI820" s="4"/>
    </row>
    <row r="821" ht="23.2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"/>
      <c r="AG821" s="4"/>
      <c r="AH821" s="4"/>
      <c r="AI821" s="4"/>
    </row>
    <row r="822" ht="23.2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"/>
      <c r="AG822" s="4"/>
      <c r="AH822" s="4"/>
      <c r="AI822" s="4"/>
    </row>
    <row r="823" ht="23.2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"/>
      <c r="AG823" s="4"/>
      <c r="AH823" s="4"/>
      <c r="AI823" s="4"/>
    </row>
    <row r="824" ht="23.2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"/>
      <c r="AG824" s="4"/>
      <c r="AH824" s="4"/>
      <c r="AI824" s="4"/>
    </row>
    <row r="825" ht="23.2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"/>
      <c r="AG825" s="4"/>
      <c r="AH825" s="4"/>
      <c r="AI825" s="4"/>
    </row>
    <row r="826" ht="23.2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"/>
      <c r="AG826" s="4"/>
      <c r="AH826" s="4"/>
      <c r="AI826" s="4"/>
    </row>
    <row r="827" ht="23.2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"/>
      <c r="AG827" s="4"/>
      <c r="AH827" s="4"/>
      <c r="AI827" s="4"/>
    </row>
    <row r="828" ht="23.2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"/>
      <c r="AG828" s="4"/>
      <c r="AH828" s="4"/>
      <c r="AI828" s="4"/>
    </row>
    <row r="829" ht="23.2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"/>
      <c r="AG829" s="4"/>
      <c r="AH829" s="4"/>
      <c r="AI829" s="4"/>
    </row>
    <row r="830" ht="23.2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"/>
      <c r="AG830" s="4"/>
      <c r="AH830" s="4"/>
      <c r="AI830" s="4"/>
    </row>
    <row r="831" ht="23.2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"/>
      <c r="AG831" s="4"/>
      <c r="AH831" s="4"/>
      <c r="AI831" s="4"/>
    </row>
    <row r="832" ht="23.2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"/>
      <c r="AG832" s="4"/>
      <c r="AH832" s="4"/>
      <c r="AI832" s="4"/>
    </row>
    <row r="833" ht="23.2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"/>
      <c r="AG833" s="4"/>
      <c r="AH833" s="4"/>
      <c r="AI833" s="4"/>
    </row>
    <row r="834" ht="23.2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"/>
      <c r="AG834" s="4"/>
      <c r="AH834" s="4"/>
      <c r="AI834" s="4"/>
    </row>
    <row r="835" ht="23.2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"/>
      <c r="AG835" s="4"/>
      <c r="AH835" s="4"/>
      <c r="AI835" s="4"/>
    </row>
    <row r="836" ht="23.2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"/>
      <c r="AG836" s="4"/>
      <c r="AH836" s="4"/>
      <c r="AI836" s="4"/>
    </row>
    <row r="837" ht="23.2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"/>
      <c r="AG837" s="4"/>
      <c r="AH837" s="4"/>
      <c r="AI837" s="4"/>
    </row>
    <row r="838" ht="23.2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"/>
      <c r="AG838" s="4"/>
      <c r="AH838" s="4"/>
      <c r="AI838" s="4"/>
    </row>
    <row r="839" ht="23.2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"/>
      <c r="AG839" s="4"/>
      <c r="AH839" s="4"/>
      <c r="AI839" s="4"/>
    </row>
    <row r="840" ht="23.2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"/>
      <c r="AG840" s="4"/>
      <c r="AH840" s="4"/>
      <c r="AI840" s="4"/>
    </row>
    <row r="841" ht="23.2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"/>
      <c r="AG841" s="4"/>
      <c r="AH841" s="4"/>
      <c r="AI841" s="4"/>
    </row>
    <row r="842" ht="23.2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"/>
      <c r="AG842" s="4"/>
      <c r="AH842" s="4"/>
      <c r="AI842" s="4"/>
    </row>
    <row r="843" ht="23.2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"/>
      <c r="AG843" s="4"/>
      <c r="AH843" s="4"/>
      <c r="AI843" s="4"/>
    </row>
    <row r="844" ht="23.2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"/>
      <c r="AG844" s="4"/>
      <c r="AH844" s="4"/>
      <c r="AI844" s="4"/>
    </row>
    <row r="845" ht="23.2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"/>
      <c r="AG845" s="4"/>
      <c r="AH845" s="4"/>
      <c r="AI845" s="4"/>
    </row>
    <row r="846" ht="23.2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"/>
      <c r="AG846" s="4"/>
      <c r="AH846" s="4"/>
      <c r="AI846" s="4"/>
    </row>
    <row r="847" ht="23.2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"/>
      <c r="AG847" s="4"/>
      <c r="AH847" s="4"/>
      <c r="AI847" s="4"/>
    </row>
    <row r="848" ht="23.2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"/>
      <c r="AG848" s="4"/>
      <c r="AH848" s="4"/>
      <c r="AI848" s="4"/>
    </row>
    <row r="849" ht="23.2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"/>
      <c r="AG849" s="4"/>
      <c r="AH849" s="4"/>
      <c r="AI849" s="4"/>
    </row>
    <row r="850" ht="23.2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"/>
      <c r="AG850" s="4"/>
      <c r="AH850" s="4"/>
      <c r="AI850" s="4"/>
    </row>
    <row r="851" ht="23.2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"/>
      <c r="AG851" s="4"/>
      <c r="AH851" s="4"/>
      <c r="AI851" s="4"/>
    </row>
    <row r="852" ht="23.2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"/>
      <c r="AG852" s="4"/>
      <c r="AH852" s="4"/>
      <c r="AI852" s="4"/>
    </row>
    <row r="853" ht="23.2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"/>
      <c r="AG853" s="4"/>
      <c r="AH853" s="4"/>
      <c r="AI853" s="4"/>
    </row>
    <row r="854" ht="23.2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"/>
      <c r="AG854" s="4"/>
      <c r="AH854" s="4"/>
      <c r="AI854" s="4"/>
    </row>
    <row r="855" ht="23.2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"/>
      <c r="AG855" s="4"/>
      <c r="AH855" s="4"/>
      <c r="AI855" s="4"/>
    </row>
    <row r="856" ht="23.2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"/>
      <c r="AG856" s="4"/>
      <c r="AH856" s="4"/>
      <c r="AI856" s="4"/>
    </row>
    <row r="857" ht="23.2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"/>
      <c r="AG857" s="4"/>
      <c r="AH857" s="4"/>
      <c r="AI857" s="4"/>
    </row>
    <row r="858" ht="23.2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"/>
      <c r="AG858" s="4"/>
      <c r="AH858" s="4"/>
      <c r="AI858" s="4"/>
    </row>
    <row r="859" ht="23.2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"/>
      <c r="AG859" s="4"/>
      <c r="AH859" s="4"/>
      <c r="AI859" s="4"/>
    </row>
    <row r="860" ht="23.2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"/>
      <c r="AG860" s="4"/>
      <c r="AH860" s="4"/>
      <c r="AI860" s="4"/>
    </row>
    <row r="861" ht="23.2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"/>
      <c r="AG861" s="4"/>
      <c r="AH861" s="4"/>
      <c r="AI861" s="4"/>
    </row>
    <row r="862" ht="23.2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"/>
      <c r="AG862" s="4"/>
      <c r="AH862" s="4"/>
      <c r="AI862" s="4"/>
    </row>
    <row r="863" ht="23.2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"/>
      <c r="AG863" s="4"/>
      <c r="AH863" s="4"/>
      <c r="AI863" s="4"/>
    </row>
    <row r="864" ht="23.2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"/>
      <c r="AG864" s="4"/>
      <c r="AH864" s="4"/>
      <c r="AI864" s="4"/>
    </row>
    <row r="865" ht="23.2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"/>
      <c r="AG865" s="4"/>
      <c r="AH865" s="4"/>
      <c r="AI865" s="4"/>
    </row>
    <row r="866" ht="23.2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"/>
      <c r="AG866" s="4"/>
      <c r="AH866" s="4"/>
      <c r="AI866" s="4"/>
    </row>
    <row r="867" ht="23.2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"/>
      <c r="AG867" s="4"/>
      <c r="AH867" s="4"/>
      <c r="AI867" s="4"/>
    </row>
    <row r="868" ht="23.2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"/>
      <c r="AG868" s="4"/>
      <c r="AH868" s="4"/>
      <c r="AI868" s="4"/>
    </row>
    <row r="869" ht="23.2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"/>
      <c r="AG869" s="4"/>
      <c r="AH869" s="4"/>
      <c r="AI869" s="4"/>
    </row>
    <row r="870" ht="23.2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"/>
      <c r="AG870" s="4"/>
      <c r="AH870" s="4"/>
      <c r="AI870" s="4"/>
    </row>
    <row r="871" ht="23.2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"/>
      <c r="AG871" s="4"/>
      <c r="AH871" s="4"/>
      <c r="AI871" s="4"/>
    </row>
    <row r="872" ht="23.2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"/>
      <c r="AG872" s="4"/>
      <c r="AH872" s="4"/>
      <c r="AI872" s="4"/>
    </row>
    <row r="873" ht="23.2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"/>
      <c r="AG873" s="4"/>
      <c r="AH873" s="4"/>
      <c r="AI873" s="4"/>
    </row>
    <row r="874" ht="23.2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"/>
      <c r="AG874" s="4"/>
      <c r="AH874" s="4"/>
      <c r="AI874" s="4"/>
    </row>
    <row r="875" ht="23.2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"/>
      <c r="AG875" s="4"/>
      <c r="AH875" s="4"/>
      <c r="AI875" s="4"/>
    </row>
    <row r="876" ht="23.2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"/>
      <c r="AG876" s="4"/>
      <c r="AH876" s="4"/>
      <c r="AI876" s="4"/>
    </row>
    <row r="877" ht="23.2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"/>
      <c r="AG877" s="4"/>
      <c r="AH877" s="4"/>
      <c r="AI877" s="4"/>
    </row>
    <row r="878" ht="23.2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"/>
      <c r="AG878" s="4"/>
      <c r="AH878" s="4"/>
      <c r="AI878" s="4"/>
    </row>
    <row r="879" ht="23.2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"/>
      <c r="AG879" s="4"/>
      <c r="AH879" s="4"/>
      <c r="AI879" s="4"/>
    </row>
    <row r="880" ht="23.2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"/>
      <c r="AG880" s="4"/>
      <c r="AH880" s="4"/>
      <c r="AI880" s="4"/>
    </row>
    <row r="881" ht="23.2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"/>
      <c r="AG881" s="4"/>
      <c r="AH881" s="4"/>
      <c r="AI881" s="4"/>
    </row>
    <row r="882" ht="23.2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"/>
      <c r="AG882" s="4"/>
      <c r="AH882" s="4"/>
      <c r="AI882" s="4"/>
    </row>
    <row r="883" ht="23.2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"/>
      <c r="AG883" s="4"/>
      <c r="AH883" s="4"/>
      <c r="AI883" s="4"/>
    </row>
    <row r="884" ht="23.2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"/>
      <c r="AG884" s="4"/>
      <c r="AH884" s="4"/>
      <c r="AI884" s="4"/>
    </row>
    <row r="885" ht="23.2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"/>
      <c r="AG885" s="4"/>
      <c r="AH885" s="4"/>
      <c r="AI885" s="4"/>
    </row>
    <row r="886" ht="23.2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"/>
      <c r="AG886" s="4"/>
      <c r="AH886" s="4"/>
      <c r="AI886" s="4"/>
    </row>
    <row r="887" ht="23.2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"/>
      <c r="AG887" s="4"/>
      <c r="AH887" s="4"/>
      <c r="AI887" s="4"/>
    </row>
    <row r="888" ht="23.2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"/>
      <c r="AG888" s="4"/>
      <c r="AH888" s="4"/>
      <c r="AI888" s="4"/>
    </row>
    <row r="889" ht="23.2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"/>
      <c r="AG889" s="4"/>
      <c r="AH889" s="4"/>
      <c r="AI889" s="4"/>
    </row>
    <row r="890" ht="23.2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"/>
      <c r="AG890" s="4"/>
      <c r="AH890" s="4"/>
      <c r="AI890" s="4"/>
    </row>
    <row r="891" ht="23.2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"/>
      <c r="AG891" s="4"/>
      <c r="AH891" s="4"/>
      <c r="AI891" s="4"/>
    </row>
    <row r="892" ht="23.2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"/>
      <c r="AG892" s="4"/>
      <c r="AH892" s="4"/>
      <c r="AI892" s="4"/>
    </row>
    <row r="893" ht="23.2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"/>
      <c r="AG893" s="4"/>
      <c r="AH893" s="4"/>
      <c r="AI893" s="4"/>
    </row>
    <row r="894" ht="23.2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"/>
      <c r="AG894" s="4"/>
      <c r="AH894" s="4"/>
      <c r="AI894" s="4"/>
    </row>
    <row r="895" ht="23.2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"/>
      <c r="AG895" s="4"/>
      <c r="AH895" s="4"/>
      <c r="AI895" s="4"/>
    </row>
    <row r="896" ht="23.2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"/>
      <c r="AG896" s="4"/>
      <c r="AH896" s="4"/>
      <c r="AI896" s="4"/>
    </row>
    <row r="897" ht="23.2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"/>
      <c r="AG897" s="4"/>
      <c r="AH897" s="4"/>
      <c r="AI897" s="4"/>
    </row>
    <row r="898" ht="23.2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"/>
      <c r="AG898" s="4"/>
      <c r="AH898" s="4"/>
      <c r="AI898" s="4"/>
    </row>
    <row r="899" ht="23.2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"/>
      <c r="AG899" s="4"/>
      <c r="AH899" s="4"/>
      <c r="AI899" s="4"/>
    </row>
    <row r="900" ht="23.2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"/>
      <c r="AG900" s="4"/>
      <c r="AH900" s="4"/>
      <c r="AI900" s="4"/>
    </row>
    <row r="901" ht="23.2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"/>
      <c r="AG901" s="4"/>
      <c r="AH901" s="4"/>
      <c r="AI901" s="4"/>
    </row>
    <row r="902" ht="23.2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"/>
      <c r="AG902" s="4"/>
      <c r="AH902" s="4"/>
      <c r="AI902" s="4"/>
    </row>
    <row r="903" ht="23.2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"/>
      <c r="AG903" s="4"/>
      <c r="AH903" s="4"/>
      <c r="AI903" s="4"/>
    </row>
    <row r="904" ht="23.2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"/>
      <c r="AG904" s="4"/>
      <c r="AH904" s="4"/>
      <c r="AI904" s="4"/>
    </row>
    <row r="905" ht="23.2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"/>
      <c r="AG905" s="4"/>
      <c r="AH905" s="4"/>
      <c r="AI905" s="4"/>
    </row>
    <row r="906" ht="23.2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"/>
      <c r="AG906" s="4"/>
      <c r="AH906" s="4"/>
      <c r="AI906" s="4"/>
    </row>
    <row r="907" ht="23.2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"/>
      <c r="AG907" s="4"/>
      <c r="AH907" s="4"/>
      <c r="AI907" s="4"/>
    </row>
    <row r="908" ht="23.2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"/>
      <c r="AG908" s="4"/>
      <c r="AH908" s="4"/>
      <c r="AI908" s="4"/>
    </row>
    <row r="909" ht="23.2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"/>
      <c r="AG909" s="4"/>
      <c r="AH909" s="4"/>
      <c r="AI909" s="4"/>
    </row>
    <row r="910" ht="23.2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"/>
      <c r="AG910" s="4"/>
      <c r="AH910" s="4"/>
      <c r="AI910" s="4"/>
    </row>
    <row r="911" ht="23.2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"/>
      <c r="AG911" s="4"/>
      <c r="AH911" s="4"/>
      <c r="AI911" s="4"/>
    </row>
    <row r="912" ht="23.2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"/>
      <c r="AG912" s="4"/>
      <c r="AH912" s="4"/>
      <c r="AI912" s="4"/>
    </row>
    <row r="913" ht="23.2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"/>
      <c r="AG913" s="4"/>
      <c r="AH913" s="4"/>
      <c r="AI913" s="4"/>
    </row>
    <row r="914" ht="23.2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"/>
      <c r="AG914" s="4"/>
      <c r="AH914" s="4"/>
      <c r="AI914" s="4"/>
    </row>
    <row r="915" ht="23.2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"/>
      <c r="AG915" s="4"/>
      <c r="AH915" s="4"/>
      <c r="AI915" s="4"/>
    </row>
    <row r="916" ht="23.2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"/>
      <c r="AG916" s="4"/>
      <c r="AH916" s="4"/>
      <c r="AI916" s="4"/>
    </row>
    <row r="917" ht="23.2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"/>
      <c r="AG917" s="4"/>
      <c r="AH917" s="4"/>
      <c r="AI917" s="4"/>
    </row>
    <row r="918" ht="23.2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"/>
      <c r="AG918" s="4"/>
      <c r="AH918" s="4"/>
      <c r="AI918" s="4"/>
    </row>
    <row r="919" ht="23.2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"/>
      <c r="AG919" s="4"/>
      <c r="AH919" s="4"/>
      <c r="AI919" s="4"/>
    </row>
    <row r="920" ht="23.2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"/>
      <c r="AG920" s="4"/>
      <c r="AH920" s="4"/>
      <c r="AI920" s="4"/>
    </row>
    <row r="921" ht="23.2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"/>
      <c r="AG921" s="4"/>
      <c r="AH921" s="4"/>
      <c r="AI921" s="4"/>
    </row>
    <row r="922" ht="23.2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"/>
      <c r="AG922" s="4"/>
      <c r="AH922" s="4"/>
      <c r="AI922" s="4"/>
    </row>
    <row r="923" ht="23.2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"/>
      <c r="AG923" s="4"/>
      <c r="AH923" s="4"/>
      <c r="AI923" s="4"/>
    </row>
    <row r="924" ht="23.2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"/>
      <c r="AG924" s="4"/>
      <c r="AH924" s="4"/>
      <c r="AI924" s="4"/>
    </row>
    <row r="925" ht="23.2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"/>
      <c r="AG925" s="4"/>
      <c r="AH925" s="4"/>
      <c r="AI925" s="4"/>
    </row>
    <row r="926" ht="23.2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"/>
      <c r="AG926" s="4"/>
      <c r="AH926" s="4"/>
      <c r="AI926" s="4"/>
    </row>
    <row r="927" ht="23.2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"/>
      <c r="AG927" s="4"/>
      <c r="AH927" s="4"/>
      <c r="AI927" s="4"/>
    </row>
    <row r="928" ht="23.2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"/>
      <c r="AG928" s="4"/>
      <c r="AH928" s="4"/>
      <c r="AI928" s="4"/>
    </row>
    <row r="929" ht="23.2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"/>
      <c r="AG929" s="4"/>
      <c r="AH929" s="4"/>
      <c r="AI929" s="4"/>
    </row>
    <row r="930" ht="23.2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"/>
      <c r="AG930" s="4"/>
      <c r="AH930" s="4"/>
      <c r="AI930" s="4"/>
    </row>
    <row r="931" ht="23.2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"/>
      <c r="AG931" s="4"/>
      <c r="AH931" s="4"/>
      <c r="AI931" s="4"/>
    </row>
    <row r="932" ht="23.2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"/>
      <c r="AG932" s="4"/>
      <c r="AH932" s="4"/>
      <c r="AI932" s="4"/>
    </row>
    <row r="933" ht="23.2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"/>
      <c r="AG933" s="4"/>
      <c r="AH933" s="4"/>
      <c r="AI933" s="4"/>
    </row>
    <row r="934" ht="23.2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"/>
      <c r="AG934" s="4"/>
      <c r="AH934" s="4"/>
      <c r="AI934" s="4"/>
    </row>
    <row r="935" ht="23.2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"/>
      <c r="AG935" s="4"/>
      <c r="AH935" s="4"/>
      <c r="AI935" s="4"/>
    </row>
    <row r="936" ht="23.2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"/>
      <c r="AG936" s="4"/>
      <c r="AH936" s="4"/>
      <c r="AI936" s="4"/>
    </row>
    <row r="937" ht="23.2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"/>
      <c r="AG937" s="4"/>
      <c r="AH937" s="4"/>
      <c r="AI937" s="4"/>
    </row>
    <row r="938" ht="23.2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"/>
      <c r="AG938" s="4"/>
      <c r="AH938" s="4"/>
      <c r="AI938" s="4"/>
    </row>
    <row r="939" ht="23.2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"/>
      <c r="AG939" s="4"/>
      <c r="AH939" s="4"/>
      <c r="AI939" s="4"/>
    </row>
    <row r="940" ht="23.2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"/>
      <c r="AG940" s="4"/>
      <c r="AH940" s="4"/>
      <c r="AI940" s="4"/>
    </row>
    <row r="941" ht="23.2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"/>
      <c r="AG941" s="4"/>
      <c r="AH941" s="4"/>
      <c r="AI941" s="4"/>
    </row>
    <row r="942" ht="23.2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"/>
      <c r="AG942" s="4"/>
      <c r="AH942" s="4"/>
      <c r="AI942" s="4"/>
    </row>
    <row r="943" ht="23.2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"/>
      <c r="AG943" s="4"/>
      <c r="AH943" s="4"/>
      <c r="AI943" s="4"/>
    </row>
    <row r="944" ht="23.2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"/>
      <c r="AG944" s="4"/>
      <c r="AH944" s="4"/>
      <c r="AI944" s="4"/>
    </row>
    <row r="945" ht="23.2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"/>
      <c r="AG945" s="4"/>
      <c r="AH945" s="4"/>
      <c r="AI945" s="4"/>
    </row>
    <row r="946" ht="23.2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"/>
      <c r="AG946" s="4"/>
      <c r="AH946" s="4"/>
      <c r="AI946" s="4"/>
    </row>
    <row r="947" ht="23.2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"/>
      <c r="AG947" s="4"/>
      <c r="AH947" s="4"/>
      <c r="AI947" s="4"/>
    </row>
    <row r="948" ht="23.2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"/>
      <c r="AG948" s="4"/>
      <c r="AH948" s="4"/>
      <c r="AI948" s="4"/>
    </row>
    <row r="949" ht="23.2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"/>
      <c r="AG949" s="4"/>
      <c r="AH949" s="4"/>
      <c r="AI949" s="4"/>
    </row>
    <row r="950" ht="23.2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"/>
      <c r="AG950" s="4"/>
      <c r="AH950" s="4"/>
      <c r="AI950" s="4"/>
    </row>
    <row r="951" ht="23.2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"/>
      <c r="AG951" s="4"/>
      <c r="AH951" s="4"/>
      <c r="AI951" s="4"/>
    </row>
    <row r="952" ht="23.2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"/>
      <c r="AG952" s="4"/>
      <c r="AH952" s="4"/>
      <c r="AI952" s="4"/>
    </row>
    <row r="953" ht="23.2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"/>
      <c r="AG953" s="4"/>
      <c r="AH953" s="4"/>
      <c r="AI953" s="4"/>
    </row>
    <row r="954" ht="23.2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"/>
      <c r="AG954" s="4"/>
      <c r="AH954" s="4"/>
      <c r="AI954" s="4"/>
    </row>
    <row r="955" ht="23.2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"/>
      <c r="AG955" s="4"/>
      <c r="AH955" s="4"/>
      <c r="AI955" s="4"/>
    </row>
    <row r="956" ht="23.2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"/>
      <c r="AG956" s="4"/>
      <c r="AH956" s="4"/>
      <c r="AI956" s="4"/>
    </row>
    <row r="957" ht="23.2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"/>
      <c r="AG957" s="4"/>
      <c r="AH957" s="4"/>
      <c r="AI957" s="4"/>
    </row>
    <row r="958" ht="23.2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"/>
      <c r="AG958" s="4"/>
      <c r="AH958" s="4"/>
      <c r="AI958" s="4"/>
    </row>
    <row r="959" ht="23.2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"/>
      <c r="AG959" s="4"/>
      <c r="AH959" s="4"/>
      <c r="AI959" s="4"/>
    </row>
    <row r="960" ht="23.2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"/>
      <c r="AG960" s="4"/>
      <c r="AH960" s="4"/>
      <c r="AI960" s="4"/>
    </row>
    <row r="961" ht="23.2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"/>
      <c r="AG961" s="4"/>
      <c r="AH961" s="4"/>
      <c r="AI961" s="4"/>
    </row>
    <row r="962" ht="23.2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"/>
      <c r="AG962" s="4"/>
      <c r="AH962" s="4"/>
      <c r="AI962" s="4"/>
    </row>
    <row r="963" ht="23.2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"/>
      <c r="AG963" s="4"/>
      <c r="AH963" s="4"/>
      <c r="AI963" s="4"/>
    </row>
    <row r="964" ht="23.2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"/>
      <c r="AG964" s="4"/>
      <c r="AH964" s="4"/>
      <c r="AI964" s="4"/>
    </row>
    <row r="965" ht="23.2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"/>
      <c r="AG965" s="4"/>
      <c r="AH965" s="4"/>
      <c r="AI965" s="4"/>
    </row>
    <row r="966" ht="23.2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"/>
      <c r="AG966" s="4"/>
      <c r="AH966" s="4"/>
      <c r="AI966" s="4"/>
    </row>
    <row r="967" ht="23.2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"/>
      <c r="AG967" s="4"/>
      <c r="AH967" s="4"/>
      <c r="AI967" s="4"/>
    </row>
    <row r="968" ht="23.2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"/>
      <c r="AG968" s="4"/>
      <c r="AH968" s="4"/>
      <c r="AI968" s="4"/>
    </row>
    <row r="969" ht="23.2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"/>
      <c r="AG969" s="4"/>
      <c r="AH969" s="4"/>
      <c r="AI969" s="4"/>
    </row>
    <row r="970" ht="23.2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"/>
      <c r="AG970" s="4"/>
      <c r="AH970" s="4"/>
      <c r="AI970" s="4"/>
    </row>
    <row r="971" ht="23.2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"/>
      <c r="AG971" s="4"/>
      <c r="AH971" s="4"/>
      <c r="AI971" s="4"/>
    </row>
    <row r="972" ht="23.2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"/>
      <c r="AG972" s="4"/>
      <c r="AH972" s="4"/>
      <c r="AI972" s="4"/>
    </row>
    <row r="973" ht="23.2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"/>
      <c r="AG973" s="4"/>
      <c r="AH973" s="4"/>
      <c r="AI973" s="4"/>
    </row>
    <row r="974" ht="23.2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"/>
      <c r="AG974" s="4"/>
      <c r="AH974" s="4"/>
      <c r="AI974" s="4"/>
    </row>
    <row r="975" ht="23.2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"/>
      <c r="AG975" s="4"/>
      <c r="AH975" s="4"/>
      <c r="AI975" s="4"/>
    </row>
    <row r="976" ht="23.2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"/>
      <c r="AG976" s="4"/>
      <c r="AH976" s="4"/>
      <c r="AI976" s="4"/>
    </row>
    <row r="977" ht="23.2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"/>
      <c r="AG977" s="4"/>
      <c r="AH977" s="4"/>
      <c r="AI977" s="4"/>
    </row>
    <row r="978" ht="23.2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"/>
      <c r="AG978" s="4"/>
      <c r="AH978" s="4"/>
      <c r="AI978" s="4"/>
    </row>
    <row r="979" ht="23.2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"/>
      <c r="AG979" s="4"/>
      <c r="AH979" s="4"/>
      <c r="AI979" s="4"/>
    </row>
    <row r="980" ht="23.2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"/>
      <c r="AG980" s="4"/>
      <c r="AH980" s="4"/>
      <c r="AI980" s="4"/>
    </row>
    <row r="981" ht="23.2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"/>
      <c r="AG981" s="4"/>
      <c r="AH981" s="4"/>
      <c r="AI981" s="4"/>
    </row>
    <row r="982" ht="23.2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"/>
      <c r="AG982" s="4"/>
      <c r="AH982" s="4"/>
      <c r="AI982" s="4"/>
    </row>
    <row r="983" ht="23.2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"/>
      <c r="AG983" s="4"/>
      <c r="AH983" s="4"/>
      <c r="AI983" s="4"/>
    </row>
    <row r="984" ht="23.2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"/>
      <c r="AG984" s="4"/>
      <c r="AH984" s="4"/>
      <c r="AI984" s="4"/>
    </row>
    <row r="985" ht="23.2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"/>
      <c r="AG985" s="4"/>
      <c r="AH985" s="4"/>
      <c r="AI985" s="4"/>
    </row>
    <row r="986" ht="23.2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"/>
      <c r="AG986" s="4"/>
      <c r="AH986" s="4"/>
      <c r="AI986" s="4"/>
    </row>
    <row r="987" ht="23.2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"/>
      <c r="AG987" s="4"/>
      <c r="AH987" s="4"/>
      <c r="AI987" s="4"/>
    </row>
    <row r="988" ht="23.2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"/>
      <c r="AG988" s="4"/>
      <c r="AH988" s="4"/>
      <c r="AI988" s="4"/>
    </row>
    <row r="989" ht="23.2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"/>
      <c r="AG989" s="4"/>
      <c r="AH989" s="4"/>
      <c r="AI989" s="4"/>
    </row>
    <row r="990" ht="23.2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"/>
      <c r="AG990" s="4"/>
      <c r="AH990" s="4"/>
      <c r="AI990" s="4"/>
    </row>
    <row r="991" ht="23.2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"/>
      <c r="AG991" s="4"/>
      <c r="AH991" s="4"/>
      <c r="AI991" s="4"/>
    </row>
    <row r="992" ht="23.2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"/>
      <c r="AG992" s="4"/>
      <c r="AH992" s="4"/>
      <c r="AI992" s="4"/>
    </row>
    <row r="993" ht="23.2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"/>
      <c r="AG993" s="4"/>
      <c r="AH993" s="4"/>
      <c r="AI993" s="4"/>
    </row>
    <row r="994" ht="23.2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"/>
      <c r="AG994" s="4"/>
      <c r="AH994" s="4"/>
      <c r="AI994" s="4"/>
    </row>
    <row r="995" ht="23.2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"/>
      <c r="AG995" s="4"/>
      <c r="AH995" s="4"/>
      <c r="AI995" s="4"/>
    </row>
    <row r="996" ht="23.2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"/>
      <c r="AG996" s="4"/>
      <c r="AH996" s="4"/>
      <c r="AI996" s="4"/>
    </row>
    <row r="997" ht="23.2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"/>
      <c r="AG997" s="4"/>
      <c r="AH997" s="4"/>
      <c r="AI997" s="4"/>
    </row>
    <row r="998" ht="23.2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"/>
      <c r="AG998" s="4"/>
      <c r="AH998" s="4"/>
      <c r="AI998" s="4"/>
    </row>
    <row r="999" ht="23.2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"/>
      <c r="AG999" s="4"/>
      <c r="AH999" s="4"/>
      <c r="AI999" s="4"/>
    </row>
    <row r="1000" ht="23.2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"/>
      <c r="AG1000" s="4"/>
      <c r="AH1000" s="4"/>
      <c r="AI1000" s="4"/>
    </row>
    <row r="1001" ht="23.25" customHeight="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"/>
      <c r="AG1001" s="4"/>
      <c r="AH1001" s="4"/>
      <c r="AI1001" s="4"/>
    </row>
    <row r="1002" ht="23.25" customHeight="1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"/>
      <c r="AG1002" s="4"/>
      <c r="AH1002" s="4"/>
      <c r="AI1002" s="4"/>
    </row>
    <row r="1003" ht="23.25" customHeight="1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"/>
      <c r="AG1003" s="4"/>
      <c r="AH1003" s="4"/>
      <c r="AI1003" s="4"/>
    </row>
    <row r="1004" ht="23.25" customHeight="1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"/>
      <c r="AG1004" s="4"/>
      <c r="AH1004" s="4"/>
      <c r="AI1004" s="4"/>
    </row>
    <row r="1005" ht="23.25" customHeight="1">
      <c r="A1005" s="45"/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45"/>
      <c r="AE1005" s="45"/>
      <c r="AF1005" s="4"/>
      <c r="AG1005" s="4"/>
      <c r="AH1005" s="4"/>
      <c r="AI1005" s="4"/>
    </row>
    <row r="1006" ht="23.25" customHeight="1">
      <c r="A1006" s="45"/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45"/>
      <c r="AE1006" s="45"/>
      <c r="AF1006" s="4"/>
      <c r="AG1006" s="4"/>
      <c r="AH1006" s="4"/>
      <c r="AI1006" s="4"/>
    </row>
    <row r="1007" ht="23.25" customHeight="1">
      <c r="A1007" s="45"/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45"/>
      <c r="AE1007" s="45"/>
      <c r="AF1007" s="4"/>
      <c r="AG1007" s="4"/>
      <c r="AH1007" s="4"/>
      <c r="AI1007" s="4"/>
    </row>
    <row r="1008" ht="23.25" customHeight="1">
      <c r="A1008" s="45"/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45"/>
      <c r="AE1008" s="45"/>
      <c r="AF1008" s="4"/>
      <c r="AG1008" s="4"/>
      <c r="AH1008" s="4"/>
      <c r="AI1008" s="4"/>
    </row>
    <row r="1009" ht="23.25" customHeight="1">
      <c r="A1009" s="45"/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5"/>
      <c r="AF1009" s="4"/>
      <c r="AG1009" s="4"/>
      <c r="AH1009" s="4"/>
      <c r="AI1009" s="4"/>
    </row>
    <row r="1010" ht="23.25" customHeight="1">
      <c r="A1010" s="45"/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45"/>
      <c r="AE1010" s="45"/>
      <c r="AF1010" s="4"/>
      <c r="AG1010" s="4"/>
      <c r="AH1010" s="4"/>
      <c r="AI1010" s="4"/>
    </row>
    <row r="1011" ht="23.25" customHeight="1">
      <c r="A1011" s="45"/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45"/>
      <c r="AE1011" s="45"/>
      <c r="AF1011" s="4"/>
      <c r="AG1011" s="4"/>
      <c r="AH1011" s="4"/>
      <c r="AI1011" s="4"/>
    </row>
    <row r="1012" ht="23.25" customHeight="1">
      <c r="A1012" s="45"/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45"/>
      <c r="AE1012" s="45"/>
      <c r="AF1012" s="4"/>
      <c r="AG1012" s="4"/>
      <c r="AH1012" s="4"/>
      <c r="AI1012" s="4"/>
    </row>
    <row r="1013" ht="23.25" customHeight="1">
      <c r="A1013" s="45"/>
      <c r="B1013" s="45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  <c r="AD1013" s="45"/>
      <c r="AE1013" s="45"/>
      <c r="AF1013" s="4"/>
      <c r="AG1013" s="4"/>
      <c r="AH1013" s="4"/>
      <c r="AI1013" s="4"/>
    </row>
    <row r="1014" ht="23.25" customHeight="1">
      <c r="A1014" s="45"/>
      <c r="B1014" s="45"/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  <c r="AA1014" s="45"/>
      <c r="AB1014" s="45"/>
      <c r="AC1014" s="45"/>
      <c r="AD1014" s="45"/>
      <c r="AE1014" s="45"/>
      <c r="AF1014" s="4"/>
      <c r="AG1014" s="4"/>
      <c r="AH1014" s="4"/>
      <c r="AI1014" s="4"/>
    </row>
    <row r="1015" ht="23.25" customHeight="1">
      <c r="A1015" s="45"/>
      <c r="B1015" s="45"/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  <c r="AA1015" s="45"/>
      <c r="AB1015" s="45"/>
      <c r="AC1015" s="45"/>
      <c r="AD1015" s="45"/>
      <c r="AE1015" s="45"/>
      <c r="AF1015" s="4"/>
      <c r="AG1015" s="4"/>
      <c r="AH1015" s="4"/>
      <c r="AI1015" s="4"/>
    </row>
    <row r="1016" ht="23.25" customHeight="1">
      <c r="A1016" s="45"/>
      <c r="B1016" s="45"/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  <c r="AA1016" s="45"/>
      <c r="AB1016" s="45"/>
      <c r="AC1016" s="45"/>
      <c r="AD1016" s="45"/>
      <c r="AE1016" s="45"/>
      <c r="AF1016" s="4"/>
      <c r="AG1016" s="4"/>
      <c r="AH1016" s="4"/>
      <c r="AI1016" s="4"/>
    </row>
    <row r="1017" ht="23.25" customHeight="1">
      <c r="A1017" s="45"/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45"/>
      <c r="AE1017" s="45"/>
      <c r="AF1017" s="4"/>
      <c r="AG1017" s="4"/>
      <c r="AH1017" s="4"/>
      <c r="AI1017" s="4"/>
    </row>
    <row r="1018" ht="23.25" customHeight="1">
      <c r="A1018" s="45"/>
      <c r="B1018" s="45"/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  <c r="AA1018" s="45"/>
      <c r="AB1018" s="45"/>
      <c r="AC1018" s="45"/>
      <c r="AD1018" s="45"/>
      <c r="AE1018" s="45"/>
      <c r="AF1018" s="4"/>
      <c r="AG1018" s="4"/>
      <c r="AH1018" s="4"/>
      <c r="AI1018" s="4"/>
    </row>
    <row r="1019" ht="23.25" customHeight="1">
      <c r="A1019" s="45"/>
      <c r="B1019" s="45"/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  <c r="AA1019" s="45"/>
      <c r="AB1019" s="45"/>
      <c r="AC1019" s="45"/>
      <c r="AD1019" s="45"/>
      <c r="AE1019" s="45"/>
      <c r="AF1019" s="4"/>
      <c r="AG1019" s="4"/>
      <c r="AH1019" s="4"/>
      <c r="AI1019" s="4"/>
    </row>
    <row r="1020" ht="23.25" customHeight="1">
      <c r="A1020" s="45"/>
      <c r="B1020" s="45"/>
      <c r="C1020" s="4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  <c r="AA1020" s="45"/>
      <c r="AB1020" s="45"/>
      <c r="AC1020" s="45"/>
      <c r="AD1020" s="45"/>
      <c r="AE1020" s="45"/>
      <c r="AF1020" s="4"/>
      <c r="AG1020" s="4"/>
      <c r="AH1020" s="4"/>
      <c r="AI1020" s="4"/>
    </row>
    <row r="1021" ht="23.25" customHeight="1">
      <c r="A1021" s="45"/>
      <c r="B1021" s="45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  <c r="AA1021" s="45"/>
      <c r="AB1021" s="45"/>
      <c r="AC1021" s="45"/>
      <c r="AD1021" s="45"/>
      <c r="AE1021" s="45"/>
      <c r="AF1021" s="4"/>
      <c r="AG1021" s="4"/>
      <c r="AH1021" s="4"/>
      <c r="AI1021" s="4"/>
    </row>
    <row r="1022" ht="23.25" customHeight="1">
      <c r="A1022" s="45"/>
      <c r="B1022" s="45"/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  <c r="AA1022" s="45"/>
      <c r="AB1022" s="45"/>
      <c r="AC1022" s="45"/>
      <c r="AD1022" s="45"/>
      <c r="AE1022" s="45"/>
      <c r="AF1022" s="4"/>
      <c r="AG1022" s="4"/>
      <c r="AH1022" s="4"/>
      <c r="AI1022" s="4"/>
    </row>
    <row r="1023" ht="23.25" customHeight="1">
      <c r="A1023" s="45"/>
      <c r="B1023" s="45"/>
      <c r="C1023" s="4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  <c r="AA1023" s="45"/>
      <c r="AB1023" s="45"/>
      <c r="AC1023" s="45"/>
      <c r="AD1023" s="45"/>
      <c r="AE1023" s="45"/>
      <c r="AF1023" s="4"/>
      <c r="AG1023" s="4"/>
      <c r="AH1023" s="4"/>
      <c r="AI1023" s="4"/>
    </row>
    <row r="1024" ht="23.25" customHeight="1">
      <c r="A1024" s="45"/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  <c r="AA1024" s="45"/>
      <c r="AB1024" s="45"/>
      <c r="AC1024" s="45"/>
      <c r="AD1024" s="45"/>
      <c r="AE1024" s="45"/>
      <c r="AF1024" s="4"/>
      <c r="AG1024" s="4"/>
      <c r="AH1024" s="4"/>
      <c r="AI1024" s="4"/>
    </row>
    <row r="1025" ht="23.25" customHeight="1">
      <c r="A1025" s="45"/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  <c r="AA1025" s="45"/>
      <c r="AB1025" s="45"/>
      <c r="AC1025" s="45"/>
      <c r="AD1025" s="45"/>
      <c r="AE1025" s="45"/>
      <c r="AF1025" s="4"/>
      <c r="AG1025" s="4"/>
      <c r="AH1025" s="4"/>
      <c r="AI1025" s="4"/>
    </row>
    <row r="1026" ht="23.25" customHeight="1">
      <c r="A1026" s="45"/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  <c r="AA1026" s="45"/>
      <c r="AB1026" s="45"/>
      <c r="AC1026" s="45"/>
      <c r="AD1026" s="45"/>
      <c r="AE1026" s="45"/>
      <c r="AF1026" s="4"/>
      <c r="AG1026" s="4"/>
      <c r="AH1026" s="4"/>
      <c r="AI1026" s="4"/>
    </row>
    <row r="1027" ht="23.25" customHeight="1">
      <c r="A1027" s="45"/>
      <c r="B1027" s="45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45"/>
      <c r="AE1027" s="45"/>
      <c r="AF1027" s="4"/>
      <c r="AG1027" s="4"/>
      <c r="AH1027" s="4"/>
      <c r="AI1027" s="4"/>
    </row>
    <row r="1028" ht="23.25" customHeight="1">
      <c r="A1028" s="45"/>
      <c r="B1028" s="45"/>
      <c r="C1028" s="45"/>
      <c r="D1028" s="45"/>
      <c r="E1028" s="4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  <c r="AA1028" s="45"/>
      <c r="AB1028" s="45"/>
      <c r="AC1028" s="45"/>
      <c r="AD1028" s="45"/>
      <c r="AE1028" s="45"/>
      <c r="AF1028" s="4"/>
      <c r="AG1028" s="4"/>
      <c r="AH1028" s="4"/>
      <c r="AI1028" s="4"/>
    </row>
    <row r="1029" ht="23.25" customHeight="1">
      <c r="A1029" s="45"/>
      <c r="B1029" s="45"/>
      <c r="C1029" s="45"/>
      <c r="D1029" s="45"/>
      <c r="E1029" s="4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  <c r="AA1029" s="45"/>
      <c r="AB1029" s="45"/>
      <c r="AC1029" s="45"/>
      <c r="AD1029" s="45"/>
      <c r="AE1029" s="45"/>
      <c r="AF1029" s="4"/>
      <c r="AG1029" s="4"/>
      <c r="AH1029" s="4"/>
      <c r="AI1029" s="4"/>
    </row>
    <row r="1030" ht="23.25" customHeight="1">
      <c r="A1030" s="45"/>
      <c r="B1030" s="45"/>
      <c r="C1030" s="45"/>
      <c r="D1030" s="45"/>
      <c r="E1030" s="4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5"/>
      <c r="Y1030" s="45"/>
      <c r="Z1030" s="45"/>
      <c r="AA1030" s="45"/>
      <c r="AB1030" s="45"/>
      <c r="AC1030" s="45"/>
      <c r="AD1030" s="45"/>
      <c r="AE1030" s="45"/>
      <c r="AF1030" s="4"/>
      <c r="AG1030" s="4"/>
      <c r="AH1030" s="4"/>
      <c r="AI1030" s="4"/>
    </row>
    <row r="1031" ht="23.25" customHeight="1">
      <c r="A1031" s="45"/>
      <c r="B1031" s="45"/>
      <c r="C1031" s="45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  <c r="AA1031" s="45"/>
      <c r="AB1031" s="45"/>
      <c r="AC1031" s="45"/>
      <c r="AD1031" s="45"/>
      <c r="AE1031" s="45"/>
      <c r="AF1031" s="4"/>
      <c r="AG1031" s="4"/>
      <c r="AH1031" s="4"/>
      <c r="AI1031" s="4"/>
    </row>
    <row r="1032" ht="23.25" customHeight="1">
      <c r="A1032" s="45"/>
      <c r="B1032" s="45"/>
      <c r="C1032" s="45"/>
      <c r="D1032" s="45"/>
      <c r="E1032" s="4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  <c r="AA1032" s="45"/>
      <c r="AB1032" s="45"/>
      <c r="AC1032" s="45"/>
      <c r="AD1032" s="45"/>
      <c r="AE1032" s="45"/>
      <c r="AF1032" s="4"/>
      <c r="AG1032" s="4"/>
      <c r="AH1032" s="4"/>
      <c r="AI1032" s="4"/>
    </row>
    <row r="1033" ht="23.25" customHeight="1">
      <c r="A1033" s="45"/>
      <c r="B1033" s="45"/>
      <c r="C1033" s="45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  <c r="AA1033" s="45"/>
      <c r="AB1033" s="45"/>
      <c r="AC1033" s="45"/>
      <c r="AD1033" s="45"/>
      <c r="AE1033" s="45"/>
      <c r="AF1033" s="4"/>
      <c r="AG1033" s="4"/>
      <c r="AH1033" s="4"/>
      <c r="AI1033" s="4"/>
    </row>
    <row r="1034" ht="23.25" customHeight="1">
      <c r="A1034" s="45"/>
      <c r="B1034" s="45"/>
      <c r="C1034" s="45"/>
      <c r="D1034" s="45"/>
      <c r="E1034" s="45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  <c r="AA1034" s="45"/>
      <c r="AB1034" s="45"/>
      <c r="AC1034" s="45"/>
      <c r="AD1034" s="45"/>
      <c r="AE1034" s="45"/>
      <c r="AF1034" s="4"/>
      <c r="AG1034" s="4"/>
      <c r="AH1034" s="4"/>
      <c r="AI1034" s="4"/>
    </row>
    <row r="1035" ht="23.25" customHeight="1">
      <c r="A1035" s="45"/>
      <c r="B1035" s="45"/>
      <c r="C1035" s="45"/>
      <c r="D1035" s="45"/>
      <c r="E1035" s="45"/>
      <c r="F1035" s="45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45"/>
      <c r="Y1035" s="45"/>
      <c r="Z1035" s="45"/>
      <c r="AA1035" s="45"/>
      <c r="AB1035" s="45"/>
      <c r="AC1035" s="45"/>
      <c r="AD1035" s="45"/>
      <c r="AE1035" s="45"/>
      <c r="AF1035" s="4"/>
      <c r="AG1035" s="4"/>
      <c r="AH1035" s="4"/>
      <c r="AI1035" s="4"/>
    </row>
    <row r="1036" ht="23.25" customHeight="1">
      <c r="A1036" s="45"/>
      <c r="B1036" s="45"/>
      <c r="C1036" s="45"/>
      <c r="D1036" s="45"/>
      <c r="E1036" s="45"/>
      <c r="F1036" s="45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  <c r="AA1036" s="45"/>
      <c r="AB1036" s="45"/>
      <c r="AC1036" s="45"/>
      <c r="AD1036" s="45"/>
      <c r="AE1036" s="45"/>
      <c r="AF1036" s="4"/>
      <c r="AG1036" s="4"/>
      <c r="AH1036" s="4"/>
      <c r="AI1036" s="4"/>
    </row>
    <row r="1037" ht="23.25" customHeight="1">
      <c r="A1037" s="45"/>
      <c r="B1037" s="45"/>
      <c r="C1037" s="45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  <c r="AA1037" s="45"/>
      <c r="AB1037" s="45"/>
      <c r="AC1037" s="45"/>
      <c r="AD1037" s="45"/>
      <c r="AE1037" s="45"/>
      <c r="AF1037" s="4"/>
      <c r="AG1037" s="4"/>
      <c r="AH1037" s="4"/>
      <c r="AI1037" s="4"/>
    </row>
    <row r="1038" ht="23.25" customHeight="1">
      <c r="A1038" s="45"/>
      <c r="B1038" s="45"/>
      <c r="C1038" s="45"/>
      <c r="D1038" s="45"/>
      <c r="E1038" s="45"/>
      <c r="F1038" s="45"/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  <c r="AA1038" s="45"/>
      <c r="AB1038" s="45"/>
      <c r="AC1038" s="45"/>
      <c r="AD1038" s="45"/>
      <c r="AE1038" s="45"/>
      <c r="AF1038" s="4"/>
      <c r="AG1038" s="4"/>
      <c r="AH1038" s="4"/>
      <c r="AI1038" s="4"/>
    </row>
    <row r="1039" ht="23.25" customHeight="1">
      <c r="A1039" s="45"/>
      <c r="B1039" s="45"/>
      <c r="C1039" s="45"/>
      <c r="D1039" s="45"/>
      <c r="E1039" s="45"/>
      <c r="F1039" s="45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  <c r="AA1039" s="45"/>
      <c r="AB1039" s="45"/>
      <c r="AC1039" s="45"/>
      <c r="AD1039" s="45"/>
      <c r="AE1039" s="45"/>
      <c r="AF1039" s="4"/>
      <c r="AG1039" s="4"/>
      <c r="AH1039" s="4"/>
      <c r="AI1039" s="4"/>
    </row>
    <row r="1040" ht="23.25" customHeight="1">
      <c r="A1040" s="45"/>
      <c r="B1040" s="45"/>
      <c r="C1040" s="45"/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45"/>
      <c r="Y1040" s="45"/>
      <c r="Z1040" s="45"/>
      <c r="AA1040" s="45"/>
      <c r="AB1040" s="45"/>
      <c r="AC1040" s="45"/>
      <c r="AD1040" s="45"/>
      <c r="AE1040" s="45"/>
      <c r="AF1040" s="4"/>
      <c r="AG1040" s="4"/>
      <c r="AH1040" s="4"/>
      <c r="AI1040" s="4"/>
    </row>
    <row r="1041" ht="23.25" customHeight="1">
      <c r="A1041" s="45"/>
      <c r="B1041" s="45"/>
      <c r="C1041" s="45"/>
      <c r="D1041" s="45"/>
      <c r="E1041" s="45"/>
      <c r="F1041" s="45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5"/>
      <c r="Y1041" s="45"/>
      <c r="Z1041" s="45"/>
      <c r="AA1041" s="45"/>
      <c r="AB1041" s="45"/>
      <c r="AC1041" s="45"/>
      <c r="AD1041" s="45"/>
      <c r="AE1041" s="45"/>
      <c r="AF1041" s="4"/>
      <c r="AG1041" s="4"/>
      <c r="AH1041" s="4"/>
      <c r="AI1041" s="4"/>
    </row>
    <row r="1042" ht="23.25" customHeight="1">
      <c r="A1042" s="45"/>
      <c r="B1042" s="45"/>
      <c r="C1042" s="45"/>
      <c r="D1042" s="45"/>
      <c r="E1042" s="45"/>
      <c r="F1042" s="45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  <c r="AA1042" s="45"/>
      <c r="AB1042" s="45"/>
      <c r="AC1042" s="45"/>
      <c r="AD1042" s="45"/>
      <c r="AE1042" s="45"/>
      <c r="AF1042" s="4"/>
      <c r="AG1042" s="4"/>
      <c r="AH1042" s="4"/>
      <c r="AI1042" s="4"/>
    </row>
    <row r="1043" ht="23.25" customHeight="1">
      <c r="A1043" s="45"/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  <c r="AA1043" s="45"/>
      <c r="AB1043" s="45"/>
      <c r="AC1043" s="45"/>
      <c r="AD1043" s="45"/>
      <c r="AE1043" s="45"/>
      <c r="AF1043" s="4"/>
      <c r="AG1043" s="4"/>
      <c r="AH1043" s="4"/>
      <c r="AI1043" s="4"/>
    </row>
    <row r="1044" ht="23.25" customHeight="1">
      <c r="A1044" s="45"/>
      <c r="B1044" s="45"/>
      <c r="C1044" s="45"/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45"/>
      <c r="Y1044" s="45"/>
      <c r="Z1044" s="45"/>
      <c r="AA1044" s="45"/>
      <c r="AB1044" s="45"/>
      <c r="AC1044" s="45"/>
      <c r="AD1044" s="45"/>
      <c r="AE1044" s="45"/>
      <c r="AF1044" s="4"/>
      <c r="AG1044" s="4"/>
      <c r="AH1044" s="4"/>
      <c r="AI1044" s="4"/>
    </row>
    <row r="1045" ht="23.25" customHeight="1">
      <c r="A1045" s="45"/>
      <c r="B1045" s="45"/>
      <c r="C1045" s="45"/>
      <c r="D1045" s="45"/>
      <c r="E1045" s="45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  <c r="AA1045" s="45"/>
      <c r="AB1045" s="45"/>
      <c r="AC1045" s="45"/>
      <c r="AD1045" s="45"/>
      <c r="AE1045" s="45"/>
      <c r="AF1045" s="4"/>
      <c r="AG1045" s="4"/>
      <c r="AH1045" s="4"/>
      <c r="AI1045" s="4"/>
    </row>
    <row r="1046" ht="23.25" customHeight="1">
      <c r="A1046" s="45"/>
      <c r="B1046" s="45"/>
      <c r="C1046" s="45"/>
      <c r="D1046" s="45"/>
      <c r="E1046" s="45"/>
      <c r="F1046" s="45"/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45"/>
      <c r="Y1046" s="45"/>
      <c r="Z1046" s="45"/>
      <c r="AA1046" s="45"/>
      <c r="AB1046" s="45"/>
      <c r="AC1046" s="45"/>
      <c r="AD1046" s="45"/>
      <c r="AE1046" s="45"/>
      <c r="AF1046" s="4"/>
      <c r="AG1046" s="4"/>
      <c r="AH1046" s="4"/>
      <c r="AI1046" s="4"/>
    </row>
    <row r="1047" ht="23.25" customHeight="1">
      <c r="A1047" s="45"/>
      <c r="B1047" s="45"/>
      <c r="C1047" s="45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  <c r="AA1047" s="45"/>
      <c r="AB1047" s="45"/>
      <c r="AC1047" s="45"/>
      <c r="AD1047" s="45"/>
      <c r="AE1047" s="45"/>
      <c r="AF1047" s="4"/>
      <c r="AG1047" s="4"/>
      <c r="AH1047" s="4"/>
      <c r="AI1047" s="4"/>
    </row>
    <row r="1048" ht="23.25" customHeight="1">
      <c r="A1048" s="45"/>
      <c r="B1048" s="45"/>
      <c r="C1048" s="45"/>
      <c r="D1048" s="45"/>
      <c r="E1048" s="45"/>
      <c r="F1048" s="45"/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45"/>
      <c r="Y1048" s="45"/>
      <c r="Z1048" s="45"/>
      <c r="AA1048" s="45"/>
      <c r="AB1048" s="45"/>
      <c r="AC1048" s="45"/>
      <c r="AD1048" s="45"/>
      <c r="AE1048" s="45"/>
      <c r="AF1048" s="4"/>
      <c r="AG1048" s="4"/>
      <c r="AH1048" s="4"/>
      <c r="AI1048" s="4"/>
    </row>
    <row r="1049" ht="23.25" customHeight="1">
      <c r="A1049" s="45"/>
      <c r="B1049" s="45"/>
      <c r="C1049" s="45"/>
      <c r="D1049" s="45"/>
      <c r="E1049" s="45"/>
      <c r="F1049" s="45"/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45"/>
      <c r="Y1049" s="45"/>
      <c r="Z1049" s="45"/>
      <c r="AA1049" s="45"/>
      <c r="AB1049" s="45"/>
      <c r="AC1049" s="45"/>
      <c r="AD1049" s="45"/>
      <c r="AE1049" s="45"/>
      <c r="AF1049" s="4"/>
      <c r="AG1049" s="4"/>
      <c r="AH1049" s="4"/>
      <c r="AI1049" s="4"/>
    </row>
    <row r="1050" ht="23.25" customHeight="1">
      <c r="A1050" s="45"/>
      <c r="B1050" s="45"/>
      <c r="C1050" s="45"/>
      <c r="D1050" s="45"/>
      <c r="E1050" s="45"/>
      <c r="F1050" s="45"/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  <c r="AA1050" s="45"/>
      <c r="AB1050" s="45"/>
      <c r="AC1050" s="45"/>
      <c r="AD1050" s="45"/>
      <c r="AE1050" s="45"/>
      <c r="AF1050" s="4"/>
      <c r="AG1050" s="4"/>
      <c r="AH1050" s="4"/>
      <c r="AI1050" s="4"/>
    </row>
    <row r="1051" ht="23.25" customHeight="1">
      <c r="A1051" s="45"/>
      <c r="B1051" s="45"/>
      <c r="C1051" s="45"/>
      <c r="D1051" s="45"/>
      <c r="E1051" s="45"/>
      <c r="F1051" s="45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5"/>
      <c r="Y1051" s="45"/>
      <c r="Z1051" s="45"/>
      <c r="AA1051" s="45"/>
      <c r="AB1051" s="45"/>
      <c r="AC1051" s="45"/>
      <c r="AD1051" s="45"/>
      <c r="AE1051" s="45"/>
      <c r="AF1051" s="4"/>
      <c r="AG1051" s="4"/>
      <c r="AH1051" s="4"/>
      <c r="AI1051" s="4"/>
    </row>
    <row r="1052" ht="23.25" customHeight="1">
      <c r="A1052" s="45"/>
      <c r="B1052" s="45"/>
      <c r="C1052" s="45"/>
      <c r="D1052" s="45"/>
      <c r="E1052" s="45"/>
      <c r="F1052" s="45"/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45"/>
      <c r="Y1052" s="45"/>
      <c r="Z1052" s="45"/>
      <c r="AA1052" s="45"/>
      <c r="AB1052" s="45"/>
      <c r="AC1052" s="45"/>
      <c r="AD1052" s="45"/>
      <c r="AE1052" s="45"/>
      <c r="AF1052" s="4"/>
      <c r="AG1052" s="4"/>
      <c r="AH1052" s="4"/>
      <c r="AI1052" s="4"/>
    </row>
    <row r="1053" ht="23.25" customHeight="1">
      <c r="A1053" s="45"/>
      <c r="B1053" s="45"/>
      <c r="C1053" s="45"/>
      <c r="D1053" s="45"/>
      <c r="E1053" s="45"/>
      <c r="F1053" s="45"/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45"/>
      <c r="Y1053" s="45"/>
      <c r="Z1053" s="45"/>
      <c r="AA1053" s="45"/>
      <c r="AB1053" s="45"/>
      <c r="AC1053" s="45"/>
      <c r="AD1053" s="45"/>
      <c r="AE1053" s="45"/>
      <c r="AF1053" s="4"/>
      <c r="AG1053" s="4"/>
      <c r="AH1053" s="4"/>
      <c r="AI1053" s="4"/>
    </row>
    <row r="1054" ht="23.25" customHeight="1">
      <c r="A1054" s="45"/>
      <c r="B1054" s="45"/>
      <c r="C1054" s="45"/>
      <c r="D1054" s="45"/>
      <c r="E1054" s="45"/>
      <c r="F1054" s="45"/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45"/>
      <c r="Y1054" s="45"/>
      <c r="Z1054" s="45"/>
      <c r="AA1054" s="45"/>
      <c r="AB1054" s="45"/>
      <c r="AC1054" s="45"/>
      <c r="AD1054" s="45"/>
      <c r="AE1054" s="45"/>
      <c r="AF1054" s="4"/>
      <c r="AG1054" s="4"/>
      <c r="AH1054" s="4"/>
      <c r="AI1054" s="4"/>
    </row>
    <row r="1055" ht="23.25" customHeight="1">
      <c r="A1055" s="45"/>
      <c r="B1055" s="45"/>
      <c r="C1055" s="45"/>
      <c r="D1055" s="45"/>
      <c r="E1055" s="45"/>
      <c r="F1055" s="45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45"/>
      <c r="Y1055" s="45"/>
      <c r="Z1055" s="45"/>
      <c r="AA1055" s="45"/>
      <c r="AB1055" s="45"/>
      <c r="AC1055" s="45"/>
      <c r="AD1055" s="45"/>
      <c r="AE1055" s="45"/>
      <c r="AF1055" s="4"/>
      <c r="AG1055" s="4"/>
      <c r="AH1055" s="4"/>
      <c r="AI1055" s="4"/>
    </row>
    <row r="1056" ht="23.25" customHeight="1">
      <c r="A1056" s="45"/>
      <c r="B1056" s="45"/>
      <c r="C1056" s="45"/>
      <c r="D1056" s="45"/>
      <c r="E1056" s="45"/>
      <c r="F1056" s="45"/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45"/>
      <c r="Y1056" s="45"/>
      <c r="Z1056" s="45"/>
      <c r="AA1056" s="45"/>
      <c r="AB1056" s="45"/>
      <c r="AC1056" s="45"/>
      <c r="AD1056" s="45"/>
      <c r="AE1056" s="45"/>
      <c r="AF1056" s="4"/>
      <c r="AG1056" s="4"/>
      <c r="AH1056" s="4"/>
      <c r="AI1056" s="4"/>
    </row>
    <row r="1057" ht="23.25" customHeight="1">
      <c r="A1057" s="45"/>
      <c r="B1057" s="45"/>
      <c r="C1057" s="45"/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  <c r="AA1057" s="45"/>
      <c r="AB1057" s="45"/>
      <c r="AC1057" s="45"/>
      <c r="AD1057" s="45"/>
      <c r="AE1057" s="45"/>
      <c r="AF1057" s="4"/>
      <c r="AG1057" s="4"/>
      <c r="AH1057" s="4"/>
      <c r="AI1057" s="4"/>
    </row>
    <row r="1058" ht="23.25" customHeight="1">
      <c r="A1058" s="45"/>
      <c r="B1058" s="45"/>
      <c r="C1058" s="45"/>
      <c r="D1058" s="45"/>
      <c r="E1058" s="45"/>
      <c r="F1058" s="45"/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45"/>
      <c r="Y1058" s="45"/>
      <c r="Z1058" s="45"/>
      <c r="AA1058" s="45"/>
      <c r="AB1058" s="45"/>
      <c r="AC1058" s="45"/>
      <c r="AD1058" s="45"/>
      <c r="AE1058" s="45"/>
      <c r="AF1058" s="4"/>
      <c r="AG1058" s="4"/>
      <c r="AH1058" s="4"/>
      <c r="AI1058" s="4"/>
    </row>
    <row r="1059" ht="23.25" customHeight="1">
      <c r="A1059" s="45"/>
      <c r="B1059" s="45"/>
      <c r="C1059" s="45"/>
      <c r="D1059" s="45"/>
      <c r="E1059" s="45"/>
      <c r="F1059" s="45"/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45"/>
      <c r="Y1059" s="45"/>
      <c r="Z1059" s="45"/>
      <c r="AA1059" s="45"/>
      <c r="AB1059" s="45"/>
      <c r="AC1059" s="45"/>
      <c r="AD1059" s="45"/>
      <c r="AE1059" s="45"/>
      <c r="AF1059" s="4"/>
      <c r="AG1059" s="4"/>
      <c r="AH1059" s="4"/>
      <c r="AI1059" s="4"/>
    </row>
    <row r="1060" ht="23.25" customHeight="1">
      <c r="A1060" s="45"/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  <c r="AA1060" s="45"/>
      <c r="AB1060" s="45"/>
      <c r="AC1060" s="45"/>
      <c r="AD1060" s="45"/>
      <c r="AE1060" s="45"/>
      <c r="AF1060" s="4"/>
      <c r="AG1060" s="4"/>
      <c r="AH1060" s="4"/>
      <c r="AI1060" s="4"/>
    </row>
    <row r="1061" ht="23.25" customHeight="1">
      <c r="A1061" s="45"/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45"/>
      <c r="Y1061" s="45"/>
      <c r="Z1061" s="45"/>
      <c r="AA1061" s="45"/>
      <c r="AB1061" s="45"/>
      <c r="AC1061" s="45"/>
      <c r="AD1061" s="45"/>
      <c r="AE1061" s="45"/>
      <c r="AF1061" s="4"/>
      <c r="AG1061" s="4"/>
      <c r="AH1061" s="4"/>
      <c r="AI1061" s="4"/>
    </row>
    <row r="1062" ht="23.25" customHeight="1">
      <c r="A1062" s="45"/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45"/>
      <c r="Y1062" s="45"/>
      <c r="Z1062" s="45"/>
      <c r="AA1062" s="45"/>
      <c r="AB1062" s="45"/>
      <c r="AC1062" s="45"/>
      <c r="AD1062" s="45"/>
      <c r="AE1062" s="45"/>
      <c r="AF1062" s="4"/>
      <c r="AG1062" s="4"/>
      <c r="AH1062" s="4"/>
      <c r="AI1062" s="4"/>
    </row>
    <row r="1063" ht="23.25" customHeight="1">
      <c r="A1063" s="45"/>
      <c r="B1063" s="45"/>
      <c r="C1063" s="45"/>
      <c r="D1063" s="45"/>
      <c r="E1063" s="45"/>
      <c r="F1063" s="45"/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45"/>
      <c r="Y1063" s="45"/>
      <c r="Z1063" s="45"/>
      <c r="AA1063" s="45"/>
      <c r="AB1063" s="45"/>
      <c r="AC1063" s="45"/>
      <c r="AD1063" s="45"/>
      <c r="AE1063" s="45"/>
      <c r="AF1063" s="4"/>
      <c r="AG1063" s="4"/>
      <c r="AH1063" s="4"/>
      <c r="AI1063" s="4"/>
    </row>
    <row r="1064" ht="23.25" customHeight="1">
      <c r="A1064" s="45"/>
      <c r="B1064" s="45"/>
      <c r="C1064" s="45"/>
      <c r="D1064" s="45"/>
      <c r="E1064" s="45"/>
      <c r="F1064" s="45"/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45"/>
      <c r="Y1064" s="45"/>
      <c r="Z1064" s="45"/>
      <c r="AA1064" s="45"/>
      <c r="AB1064" s="45"/>
      <c r="AC1064" s="45"/>
      <c r="AD1064" s="45"/>
      <c r="AE1064" s="45"/>
      <c r="AF1064" s="4"/>
      <c r="AG1064" s="4"/>
      <c r="AH1064" s="4"/>
      <c r="AI1064" s="4"/>
    </row>
    <row r="1065" ht="23.25" customHeight="1">
      <c r="A1065" s="45"/>
      <c r="B1065" s="45"/>
      <c r="C1065" s="45"/>
      <c r="D1065" s="45"/>
      <c r="E1065" s="45"/>
      <c r="F1065" s="45"/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45"/>
      <c r="Y1065" s="45"/>
      <c r="Z1065" s="45"/>
      <c r="AA1065" s="45"/>
      <c r="AB1065" s="45"/>
      <c r="AC1065" s="45"/>
      <c r="AD1065" s="45"/>
      <c r="AE1065" s="45"/>
      <c r="AF1065" s="4"/>
      <c r="AG1065" s="4"/>
      <c r="AH1065" s="4"/>
      <c r="AI1065" s="4"/>
    </row>
    <row r="1066" ht="23.25" customHeight="1">
      <c r="A1066" s="45"/>
      <c r="B1066" s="45"/>
      <c r="C1066" s="45"/>
      <c r="D1066" s="45"/>
      <c r="E1066" s="45"/>
      <c r="F1066" s="45"/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45"/>
      <c r="Y1066" s="45"/>
      <c r="Z1066" s="45"/>
      <c r="AA1066" s="45"/>
      <c r="AB1066" s="45"/>
      <c r="AC1066" s="45"/>
      <c r="AD1066" s="45"/>
      <c r="AE1066" s="45"/>
      <c r="AF1066" s="4"/>
      <c r="AG1066" s="4"/>
      <c r="AH1066" s="4"/>
      <c r="AI1066" s="4"/>
    </row>
    <row r="1067" ht="23.25" customHeight="1">
      <c r="A1067" s="45"/>
      <c r="B1067" s="45"/>
      <c r="C1067" s="45"/>
      <c r="D1067" s="45"/>
      <c r="E1067" s="45"/>
      <c r="F1067" s="45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45"/>
      <c r="Y1067" s="45"/>
      <c r="Z1067" s="45"/>
      <c r="AA1067" s="45"/>
      <c r="AB1067" s="45"/>
      <c r="AC1067" s="45"/>
      <c r="AD1067" s="45"/>
      <c r="AE1067" s="45"/>
      <c r="AF1067" s="4"/>
      <c r="AG1067" s="4"/>
      <c r="AH1067" s="4"/>
      <c r="AI1067" s="4"/>
    </row>
    <row r="1068" ht="23.25" customHeight="1">
      <c r="A1068" s="45"/>
      <c r="B1068" s="45"/>
      <c r="C1068" s="45"/>
      <c r="D1068" s="45"/>
      <c r="E1068" s="45"/>
      <c r="F1068" s="45"/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45"/>
      <c r="Y1068" s="45"/>
      <c r="Z1068" s="45"/>
      <c r="AA1068" s="45"/>
      <c r="AB1068" s="45"/>
      <c r="AC1068" s="45"/>
      <c r="AD1068" s="45"/>
      <c r="AE1068" s="45"/>
      <c r="AF1068" s="4"/>
      <c r="AG1068" s="4"/>
      <c r="AH1068" s="4"/>
      <c r="AI1068" s="4"/>
    </row>
    <row r="1069" ht="23.25" customHeight="1">
      <c r="A1069" s="45"/>
      <c r="B1069" s="45"/>
      <c r="C1069" s="45"/>
      <c r="D1069" s="45"/>
      <c r="E1069" s="45"/>
      <c r="F1069" s="45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5"/>
      <c r="Y1069" s="45"/>
      <c r="Z1069" s="45"/>
      <c r="AA1069" s="45"/>
      <c r="AB1069" s="45"/>
      <c r="AC1069" s="45"/>
      <c r="AD1069" s="45"/>
      <c r="AE1069" s="45"/>
      <c r="AF1069" s="4"/>
      <c r="AG1069" s="4"/>
      <c r="AH1069" s="4"/>
      <c r="AI1069" s="4"/>
    </row>
    <row r="1070" ht="23.25" customHeight="1">
      <c r="A1070" s="45"/>
      <c r="B1070" s="45"/>
      <c r="C1070" s="45"/>
      <c r="D1070" s="45"/>
      <c r="E1070" s="45"/>
      <c r="F1070" s="45"/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45"/>
      <c r="Y1070" s="45"/>
      <c r="Z1070" s="45"/>
      <c r="AA1070" s="45"/>
      <c r="AB1070" s="45"/>
      <c r="AC1070" s="45"/>
      <c r="AD1070" s="45"/>
      <c r="AE1070" s="45"/>
      <c r="AF1070" s="4"/>
      <c r="AG1070" s="4"/>
      <c r="AH1070" s="4"/>
      <c r="AI1070" s="4"/>
    </row>
    <row r="1071" ht="23.25" customHeight="1">
      <c r="A1071" s="45"/>
      <c r="B1071" s="45"/>
      <c r="C1071" s="45"/>
      <c r="D1071" s="45"/>
      <c r="E1071" s="45"/>
      <c r="F1071" s="45"/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45"/>
      <c r="Y1071" s="45"/>
      <c r="Z1071" s="45"/>
      <c r="AA1071" s="45"/>
      <c r="AB1071" s="45"/>
      <c r="AC1071" s="45"/>
      <c r="AD1071" s="45"/>
      <c r="AE1071" s="45"/>
      <c r="AF1071" s="4"/>
      <c r="AG1071" s="4"/>
      <c r="AH1071" s="4"/>
      <c r="AI1071" s="4"/>
    </row>
    <row r="1072" ht="23.25" customHeight="1">
      <c r="A1072" s="45"/>
      <c r="B1072" s="45"/>
      <c r="C1072" s="45"/>
      <c r="D1072" s="45"/>
      <c r="E1072" s="45"/>
      <c r="F1072" s="45"/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45"/>
      <c r="Y1072" s="45"/>
      <c r="Z1072" s="45"/>
      <c r="AA1072" s="45"/>
      <c r="AB1072" s="45"/>
      <c r="AC1072" s="45"/>
      <c r="AD1072" s="45"/>
      <c r="AE1072" s="45"/>
      <c r="AF1072" s="4"/>
      <c r="AG1072" s="4"/>
      <c r="AH1072" s="4"/>
      <c r="AI1072" s="4"/>
    </row>
    <row r="1073" ht="23.25" customHeight="1">
      <c r="A1073" s="45"/>
      <c r="B1073" s="45"/>
      <c r="C1073" s="45"/>
      <c r="D1073" s="45"/>
      <c r="E1073" s="45"/>
      <c r="F1073" s="45"/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45"/>
      <c r="Y1073" s="45"/>
      <c r="Z1073" s="45"/>
      <c r="AA1073" s="45"/>
      <c r="AB1073" s="45"/>
      <c r="AC1073" s="45"/>
      <c r="AD1073" s="45"/>
      <c r="AE1073" s="45"/>
      <c r="AF1073" s="4"/>
      <c r="AG1073" s="4"/>
      <c r="AH1073" s="4"/>
      <c r="AI1073" s="4"/>
    </row>
    <row r="1074" ht="23.25" customHeight="1">
      <c r="A1074" s="45"/>
      <c r="B1074" s="45"/>
      <c r="C1074" s="45"/>
      <c r="D1074" s="45"/>
      <c r="E1074" s="45"/>
      <c r="F1074" s="45"/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45"/>
      <c r="Y1074" s="45"/>
      <c r="Z1074" s="45"/>
      <c r="AA1074" s="45"/>
      <c r="AB1074" s="45"/>
      <c r="AC1074" s="45"/>
      <c r="AD1074" s="45"/>
      <c r="AE1074" s="45"/>
      <c r="AF1074" s="4"/>
      <c r="AG1074" s="4"/>
      <c r="AH1074" s="4"/>
      <c r="AI1074" s="4"/>
    </row>
    <row r="1075" ht="23.25" customHeight="1">
      <c r="A1075" s="45"/>
      <c r="B1075" s="45"/>
      <c r="C1075" s="45"/>
      <c r="D1075" s="45"/>
      <c r="E1075" s="45"/>
      <c r="F1075" s="45"/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45"/>
      <c r="Y1075" s="45"/>
      <c r="Z1075" s="45"/>
      <c r="AA1075" s="45"/>
      <c r="AB1075" s="45"/>
      <c r="AC1075" s="45"/>
      <c r="AD1075" s="45"/>
      <c r="AE1075" s="45"/>
      <c r="AF1075" s="4"/>
      <c r="AG1075" s="4"/>
      <c r="AH1075" s="4"/>
      <c r="AI1075" s="4"/>
    </row>
    <row r="1076" ht="23.25" customHeight="1">
      <c r="A1076" s="45"/>
      <c r="B1076" s="45"/>
      <c r="C1076" s="45"/>
      <c r="D1076" s="45"/>
      <c r="E1076" s="45"/>
      <c r="F1076" s="45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45"/>
      <c r="Y1076" s="45"/>
      <c r="Z1076" s="45"/>
      <c r="AA1076" s="45"/>
      <c r="AB1076" s="45"/>
      <c r="AC1076" s="45"/>
      <c r="AD1076" s="45"/>
      <c r="AE1076" s="45"/>
      <c r="AF1076" s="4"/>
      <c r="AG1076" s="4"/>
      <c r="AH1076" s="4"/>
      <c r="AI1076" s="4"/>
    </row>
    <row r="1077" ht="23.25" customHeight="1">
      <c r="A1077" s="45"/>
      <c r="B1077" s="45"/>
      <c r="C1077" s="45"/>
      <c r="D1077" s="45"/>
      <c r="E1077" s="45"/>
      <c r="F1077" s="45"/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45"/>
      <c r="Y1077" s="45"/>
      <c r="Z1077" s="45"/>
      <c r="AA1077" s="45"/>
      <c r="AB1077" s="45"/>
      <c r="AC1077" s="45"/>
      <c r="AD1077" s="45"/>
      <c r="AE1077" s="45"/>
      <c r="AF1077" s="4"/>
      <c r="AG1077" s="4"/>
      <c r="AH1077" s="4"/>
      <c r="AI1077" s="4"/>
    </row>
    <row r="1078" ht="23.25" customHeight="1">
      <c r="A1078" s="45"/>
      <c r="B1078" s="45"/>
      <c r="C1078" s="45"/>
      <c r="D1078" s="45"/>
      <c r="E1078" s="45"/>
      <c r="F1078" s="45"/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45"/>
      <c r="Y1078" s="45"/>
      <c r="Z1078" s="45"/>
      <c r="AA1078" s="45"/>
      <c r="AB1078" s="45"/>
      <c r="AC1078" s="45"/>
      <c r="AD1078" s="45"/>
      <c r="AE1078" s="45"/>
      <c r="AF1078" s="4"/>
      <c r="AG1078" s="4"/>
      <c r="AH1078" s="4"/>
      <c r="AI1078" s="4"/>
    </row>
    <row r="1079" ht="23.25" customHeight="1">
      <c r="A1079" s="45"/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45"/>
      <c r="Y1079" s="45"/>
      <c r="Z1079" s="45"/>
      <c r="AA1079" s="45"/>
      <c r="AB1079" s="45"/>
      <c r="AC1079" s="45"/>
      <c r="AD1079" s="45"/>
      <c r="AE1079" s="45"/>
      <c r="AF1079" s="4"/>
      <c r="AG1079" s="4"/>
      <c r="AH1079" s="4"/>
      <c r="AI1079" s="4"/>
    </row>
    <row r="1080" ht="23.25" customHeight="1">
      <c r="A1080" s="45"/>
      <c r="B1080" s="45"/>
      <c r="C1080" s="45"/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45"/>
      <c r="Y1080" s="45"/>
      <c r="Z1080" s="45"/>
      <c r="AA1080" s="45"/>
      <c r="AB1080" s="45"/>
      <c r="AC1080" s="45"/>
      <c r="AD1080" s="45"/>
      <c r="AE1080" s="45"/>
      <c r="AF1080" s="4"/>
      <c r="AG1080" s="4"/>
      <c r="AH1080" s="4"/>
      <c r="AI1080" s="4"/>
    </row>
    <row r="1081" ht="23.25" customHeight="1">
      <c r="A1081" s="45"/>
      <c r="B1081" s="45"/>
      <c r="C1081" s="45"/>
      <c r="D1081" s="45"/>
      <c r="E1081" s="45"/>
      <c r="F1081" s="45"/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45"/>
      <c r="Y1081" s="45"/>
      <c r="Z1081" s="45"/>
      <c r="AA1081" s="45"/>
      <c r="AB1081" s="45"/>
      <c r="AC1081" s="45"/>
      <c r="AD1081" s="45"/>
      <c r="AE1081" s="45"/>
      <c r="AF1081" s="4"/>
      <c r="AG1081" s="4"/>
      <c r="AH1081" s="4"/>
      <c r="AI1081" s="4"/>
    </row>
    <row r="1082" ht="23.25" customHeight="1">
      <c r="A1082" s="45"/>
      <c r="B1082" s="45"/>
      <c r="C1082" s="45"/>
      <c r="D1082" s="45"/>
      <c r="E1082" s="45"/>
      <c r="F1082" s="45"/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45"/>
      <c r="Y1082" s="45"/>
      <c r="Z1082" s="45"/>
      <c r="AA1082" s="45"/>
      <c r="AB1082" s="45"/>
      <c r="AC1082" s="45"/>
      <c r="AD1082" s="45"/>
      <c r="AE1082" s="45"/>
      <c r="AF1082" s="4"/>
      <c r="AG1082" s="4"/>
      <c r="AH1082" s="4"/>
      <c r="AI1082" s="4"/>
    </row>
    <row r="1083" ht="23.25" customHeight="1">
      <c r="A1083" s="45"/>
      <c r="B1083" s="45"/>
      <c r="C1083" s="45"/>
      <c r="D1083" s="45"/>
      <c r="E1083" s="45"/>
      <c r="F1083" s="45"/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  <c r="T1083" s="45"/>
      <c r="U1083" s="45"/>
      <c r="V1083" s="45"/>
      <c r="W1083" s="45"/>
      <c r="X1083" s="45"/>
      <c r="Y1083" s="45"/>
      <c r="Z1083" s="45"/>
      <c r="AA1083" s="45"/>
      <c r="AB1083" s="45"/>
      <c r="AC1083" s="45"/>
      <c r="AD1083" s="45"/>
      <c r="AE1083" s="45"/>
      <c r="AF1083" s="4"/>
      <c r="AG1083" s="4"/>
      <c r="AH1083" s="4"/>
      <c r="AI1083" s="4"/>
    </row>
    <row r="1084" ht="23.25" customHeight="1">
      <c r="A1084" s="45"/>
      <c r="B1084" s="45"/>
      <c r="C1084" s="45"/>
      <c r="D1084" s="45"/>
      <c r="E1084" s="45"/>
      <c r="F1084" s="45"/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45"/>
      <c r="Y1084" s="45"/>
      <c r="Z1084" s="45"/>
      <c r="AA1084" s="45"/>
      <c r="AB1084" s="45"/>
      <c r="AC1084" s="45"/>
      <c r="AD1084" s="45"/>
      <c r="AE1084" s="45"/>
      <c r="AF1084" s="4"/>
      <c r="AG1084" s="4"/>
      <c r="AH1084" s="4"/>
      <c r="AI1084" s="4"/>
    </row>
    <row r="1085" ht="23.25" customHeight="1">
      <c r="A1085" s="45"/>
      <c r="B1085" s="45"/>
      <c r="C1085" s="45"/>
      <c r="D1085" s="45"/>
      <c r="E1085" s="45"/>
      <c r="F1085" s="45"/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45"/>
      <c r="Y1085" s="45"/>
      <c r="Z1085" s="45"/>
      <c r="AA1085" s="45"/>
      <c r="AB1085" s="45"/>
      <c r="AC1085" s="45"/>
      <c r="AD1085" s="45"/>
      <c r="AE1085" s="45"/>
      <c r="AF1085" s="4"/>
      <c r="AG1085" s="4"/>
      <c r="AH1085" s="4"/>
      <c r="AI1085" s="4"/>
    </row>
    <row r="1086" ht="23.25" customHeight="1">
      <c r="A1086" s="45"/>
      <c r="B1086" s="45"/>
      <c r="C1086" s="45"/>
      <c r="D1086" s="45"/>
      <c r="E1086" s="45"/>
      <c r="F1086" s="45"/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45"/>
      <c r="Y1086" s="45"/>
      <c r="Z1086" s="45"/>
      <c r="AA1086" s="45"/>
      <c r="AB1086" s="45"/>
      <c r="AC1086" s="45"/>
      <c r="AD1086" s="45"/>
      <c r="AE1086" s="45"/>
      <c r="AF1086" s="4"/>
      <c r="AG1086" s="4"/>
      <c r="AH1086" s="4"/>
      <c r="AI1086" s="4"/>
    </row>
    <row r="1087" ht="23.25" customHeight="1">
      <c r="A1087" s="45"/>
      <c r="B1087" s="45"/>
      <c r="C1087" s="45"/>
      <c r="D1087" s="45"/>
      <c r="E1087" s="45"/>
      <c r="F1087" s="45"/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45"/>
      <c r="Y1087" s="45"/>
      <c r="Z1087" s="45"/>
      <c r="AA1087" s="45"/>
      <c r="AB1087" s="45"/>
      <c r="AC1087" s="45"/>
      <c r="AD1087" s="45"/>
      <c r="AE1087" s="45"/>
      <c r="AF1087" s="4"/>
      <c r="AG1087" s="4"/>
      <c r="AH1087" s="4"/>
      <c r="AI1087" s="4"/>
    </row>
    <row r="1088" ht="23.25" customHeight="1">
      <c r="A1088" s="45"/>
      <c r="B1088" s="45"/>
      <c r="C1088" s="45"/>
      <c r="D1088" s="45"/>
      <c r="E1088" s="45"/>
      <c r="F1088" s="45"/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45"/>
      <c r="Y1088" s="45"/>
      <c r="Z1088" s="45"/>
      <c r="AA1088" s="45"/>
      <c r="AB1088" s="45"/>
      <c r="AC1088" s="45"/>
      <c r="AD1088" s="45"/>
      <c r="AE1088" s="45"/>
      <c r="AF1088" s="4"/>
      <c r="AG1088" s="4"/>
      <c r="AH1088" s="4"/>
      <c r="AI1088" s="4"/>
    </row>
    <row r="1089" ht="23.25" customHeight="1">
      <c r="A1089" s="45"/>
      <c r="B1089" s="45"/>
      <c r="C1089" s="45"/>
      <c r="D1089" s="45"/>
      <c r="E1089" s="45"/>
      <c r="F1089" s="45"/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  <c r="T1089" s="45"/>
      <c r="U1089" s="45"/>
      <c r="V1089" s="45"/>
      <c r="W1089" s="45"/>
      <c r="X1089" s="45"/>
      <c r="Y1089" s="45"/>
      <c r="Z1089" s="45"/>
      <c r="AA1089" s="45"/>
      <c r="AB1089" s="45"/>
      <c r="AC1089" s="45"/>
      <c r="AD1089" s="45"/>
      <c r="AE1089" s="45"/>
      <c r="AF1089" s="4"/>
      <c r="AG1089" s="4"/>
      <c r="AH1089" s="4"/>
      <c r="AI1089" s="4"/>
    </row>
    <row r="1090" ht="23.25" customHeight="1">
      <c r="A1090" s="45"/>
      <c r="B1090" s="45"/>
      <c r="C1090" s="45"/>
      <c r="D1090" s="45"/>
      <c r="E1090" s="45"/>
      <c r="F1090" s="45"/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  <c r="T1090" s="45"/>
      <c r="U1090" s="45"/>
      <c r="V1090" s="45"/>
      <c r="W1090" s="45"/>
      <c r="X1090" s="45"/>
      <c r="Y1090" s="45"/>
      <c r="Z1090" s="45"/>
      <c r="AA1090" s="45"/>
      <c r="AB1090" s="45"/>
      <c r="AC1090" s="45"/>
      <c r="AD1090" s="45"/>
      <c r="AE1090" s="45"/>
      <c r="AF1090" s="4"/>
      <c r="AG1090" s="4"/>
      <c r="AH1090" s="4"/>
      <c r="AI1090" s="4"/>
    </row>
    <row r="1091" ht="23.25" customHeight="1">
      <c r="A1091" s="45"/>
      <c r="B1091" s="45"/>
      <c r="C1091" s="45"/>
      <c r="D1091" s="45"/>
      <c r="E1091" s="45"/>
      <c r="F1091" s="45"/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45"/>
      <c r="Y1091" s="45"/>
      <c r="Z1091" s="45"/>
      <c r="AA1091" s="45"/>
      <c r="AB1091" s="45"/>
      <c r="AC1091" s="45"/>
      <c r="AD1091" s="45"/>
      <c r="AE1091" s="45"/>
      <c r="AF1091" s="4"/>
      <c r="AG1091" s="4"/>
      <c r="AH1091" s="4"/>
      <c r="AI1091" s="4"/>
    </row>
    <row r="1092" ht="23.25" customHeight="1">
      <c r="A1092" s="45"/>
      <c r="B1092" s="45"/>
      <c r="C1092" s="45"/>
      <c r="D1092" s="45"/>
      <c r="E1092" s="45"/>
      <c r="F1092" s="45"/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  <c r="T1092" s="45"/>
      <c r="U1092" s="45"/>
      <c r="V1092" s="45"/>
      <c r="W1092" s="45"/>
      <c r="X1092" s="45"/>
      <c r="Y1092" s="45"/>
      <c r="Z1092" s="45"/>
      <c r="AA1092" s="45"/>
      <c r="AB1092" s="45"/>
      <c r="AC1092" s="45"/>
      <c r="AD1092" s="45"/>
      <c r="AE1092" s="45"/>
      <c r="AF1092" s="4"/>
      <c r="AG1092" s="4"/>
      <c r="AH1092" s="4"/>
      <c r="AI1092" s="4"/>
    </row>
    <row r="1093" ht="23.25" customHeight="1">
      <c r="A1093" s="45"/>
      <c r="B1093" s="45"/>
      <c r="C1093" s="45"/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  <c r="AA1093" s="45"/>
      <c r="AB1093" s="45"/>
      <c r="AC1093" s="45"/>
      <c r="AD1093" s="45"/>
      <c r="AE1093" s="45"/>
      <c r="AF1093" s="4"/>
      <c r="AG1093" s="4"/>
      <c r="AH1093" s="4"/>
      <c r="AI1093" s="4"/>
    </row>
    <row r="1094" ht="23.25" customHeight="1">
      <c r="A1094" s="45"/>
      <c r="B1094" s="45"/>
      <c r="C1094" s="45"/>
      <c r="D1094" s="45"/>
      <c r="E1094" s="45"/>
      <c r="F1094" s="45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X1094" s="45"/>
      <c r="Y1094" s="45"/>
      <c r="Z1094" s="45"/>
      <c r="AA1094" s="45"/>
      <c r="AB1094" s="45"/>
      <c r="AC1094" s="45"/>
      <c r="AD1094" s="45"/>
      <c r="AE1094" s="45"/>
      <c r="AF1094" s="4"/>
      <c r="AG1094" s="4"/>
      <c r="AH1094" s="4"/>
      <c r="AI1094" s="4"/>
    </row>
    <row r="1095" ht="23.25" customHeight="1">
      <c r="A1095" s="45"/>
      <c r="B1095" s="45"/>
      <c r="C1095" s="45"/>
      <c r="D1095" s="45"/>
      <c r="E1095" s="45"/>
      <c r="F1095" s="45"/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45"/>
      <c r="V1095" s="45"/>
      <c r="W1095" s="45"/>
      <c r="X1095" s="45"/>
      <c r="Y1095" s="45"/>
      <c r="Z1095" s="45"/>
      <c r="AA1095" s="45"/>
      <c r="AB1095" s="45"/>
      <c r="AC1095" s="45"/>
      <c r="AD1095" s="45"/>
      <c r="AE1095" s="45"/>
      <c r="AF1095" s="4"/>
      <c r="AG1095" s="4"/>
      <c r="AH1095" s="4"/>
      <c r="AI1095" s="4"/>
    </row>
    <row r="1096" ht="23.25" customHeight="1">
      <c r="A1096" s="45"/>
      <c r="B1096" s="45"/>
      <c r="C1096" s="45"/>
      <c r="D1096" s="45"/>
      <c r="E1096" s="45"/>
      <c r="F1096" s="45"/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  <c r="T1096" s="45"/>
      <c r="U1096" s="45"/>
      <c r="V1096" s="45"/>
      <c r="W1096" s="45"/>
      <c r="X1096" s="45"/>
      <c r="Y1096" s="45"/>
      <c r="Z1096" s="45"/>
      <c r="AA1096" s="45"/>
      <c r="AB1096" s="45"/>
      <c r="AC1096" s="45"/>
      <c r="AD1096" s="45"/>
      <c r="AE1096" s="45"/>
      <c r="AF1096" s="4"/>
      <c r="AG1096" s="4"/>
      <c r="AH1096" s="4"/>
      <c r="AI1096" s="4"/>
    </row>
    <row r="1097" ht="23.25" customHeight="1">
      <c r="A1097" s="45"/>
      <c r="B1097" s="45"/>
      <c r="C1097" s="45"/>
      <c r="D1097" s="45"/>
      <c r="E1097" s="45"/>
      <c r="F1097" s="45"/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  <c r="T1097" s="45"/>
      <c r="U1097" s="45"/>
      <c r="V1097" s="45"/>
      <c r="W1097" s="45"/>
      <c r="X1097" s="45"/>
      <c r="Y1097" s="45"/>
      <c r="Z1097" s="45"/>
      <c r="AA1097" s="45"/>
      <c r="AB1097" s="45"/>
      <c r="AC1097" s="45"/>
      <c r="AD1097" s="45"/>
      <c r="AE1097" s="45"/>
      <c r="AF1097" s="4"/>
      <c r="AG1097" s="4"/>
      <c r="AH1097" s="4"/>
      <c r="AI1097" s="4"/>
    </row>
    <row r="1098" ht="23.25" customHeight="1">
      <c r="A1098" s="45"/>
      <c r="B1098" s="45"/>
      <c r="C1098" s="45"/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45"/>
      <c r="Y1098" s="45"/>
      <c r="Z1098" s="45"/>
      <c r="AA1098" s="45"/>
      <c r="AB1098" s="45"/>
      <c r="AC1098" s="45"/>
      <c r="AD1098" s="45"/>
      <c r="AE1098" s="45"/>
      <c r="AF1098" s="4"/>
      <c r="AG1098" s="4"/>
      <c r="AH1098" s="4"/>
      <c r="AI1098" s="4"/>
    </row>
    <row r="1099" ht="23.25" customHeight="1">
      <c r="A1099" s="45"/>
      <c r="B1099" s="45"/>
      <c r="C1099" s="45"/>
      <c r="D1099" s="45"/>
      <c r="E1099" s="45"/>
      <c r="F1099" s="45"/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45"/>
      <c r="Y1099" s="45"/>
      <c r="Z1099" s="45"/>
      <c r="AA1099" s="45"/>
      <c r="AB1099" s="45"/>
      <c r="AC1099" s="45"/>
      <c r="AD1099" s="45"/>
      <c r="AE1099" s="45"/>
      <c r="AF1099" s="4"/>
      <c r="AG1099" s="4"/>
      <c r="AH1099" s="4"/>
      <c r="AI1099" s="4"/>
    </row>
    <row r="1100" ht="23.25" customHeight="1">
      <c r="A1100" s="45"/>
      <c r="B1100" s="45"/>
      <c r="C1100" s="45"/>
      <c r="D1100" s="45"/>
      <c r="E1100" s="45"/>
      <c r="F1100" s="45"/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  <c r="T1100" s="45"/>
      <c r="U1100" s="45"/>
      <c r="V1100" s="45"/>
      <c r="W1100" s="45"/>
      <c r="X1100" s="45"/>
      <c r="Y1100" s="45"/>
      <c r="Z1100" s="45"/>
      <c r="AA1100" s="45"/>
      <c r="AB1100" s="45"/>
      <c r="AC1100" s="45"/>
      <c r="AD1100" s="45"/>
      <c r="AE1100" s="45"/>
      <c r="AF1100" s="4"/>
      <c r="AG1100" s="4"/>
      <c r="AH1100" s="4"/>
      <c r="AI1100" s="4"/>
    </row>
    <row r="1101" ht="23.25" customHeight="1">
      <c r="A1101" s="45"/>
      <c r="B1101" s="45"/>
      <c r="C1101" s="45"/>
      <c r="D1101" s="45"/>
      <c r="E1101" s="45"/>
      <c r="F1101" s="45"/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  <c r="AA1101" s="45"/>
      <c r="AB1101" s="45"/>
      <c r="AC1101" s="45"/>
      <c r="AD1101" s="45"/>
      <c r="AE1101" s="45"/>
      <c r="AF1101" s="4"/>
      <c r="AG1101" s="4"/>
      <c r="AH1101" s="4"/>
      <c r="AI1101" s="4"/>
    </row>
    <row r="1102" ht="23.25" customHeight="1">
      <c r="A1102" s="45"/>
      <c r="B1102" s="45"/>
      <c r="C1102" s="45"/>
      <c r="D1102" s="45"/>
      <c r="E1102" s="45"/>
      <c r="F1102" s="45"/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  <c r="AA1102" s="45"/>
      <c r="AB1102" s="45"/>
      <c r="AC1102" s="45"/>
      <c r="AD1102" s="45"/>
      <c r="AE1102" s="45"/>
      <c r="AF1102" s="4"/>
      <c r="AG1102" s="4"/>
      <c r="AH1102" s="4"/>
      <c r="AI1102" s="4"/>
    </row>
    <row r="1103" ht="23.25" customHeight="1">
      <c r="A1103" s="45"/>
      <c r="B1103" s="45"/>
      <c r="C1103" s="45"/>
      <c r="D1103" s="45"/>
      <c r="E1103" s="45"/>
      <c r="F1103" s="45"/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  <c r="AA1103" s="45"/>
      <c r="AB1103" s="45"/>
      <c r="AC1103" s="45"/>
      <c r="AD1103" s="45"/>
      <c r="AE1103" s="45"/>
      <c r="AF1103" s="4"/>
      <c r="AG1103" s="4"/>
      <c r="AH1103" s="4"/>
      <c r="AI1103" s="4"/>
    </row>
  </sheetData>
  <mergeCells count="9">
    <mergeCell ref="K4:L4"/>
    <mergeCell ref="N4:O4"/>
    <mergeCell ref="B2:P2"/>
    <mergeCell ref="Q2:AD2"/>
    <mergeCell ref="E3:G3"/>
    <mergeCell ref="H3:J3"/>
    <mergeCell ref="K3:P3"/>
    <mergeCell ref="E4:F4"/>
    <mergeCell ref="H4:I4"/>
  </mergeCells>
  <printOptions/>
  <pageMargins bottom="0.7480314960629921" footer="0.0" header="0.0" left="0.7086614173228347" right="0.7086614173228347" top="0.7480314960629921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4.0"/>
    <col customWidth="1" min="2" max="2" width="10.38"/>
    <col customWidth="1" min="3" max="3" width="7.88"/>
    <col customWidth="1" min="4" max="4" width="8.0"/>
    <col customWidth="1" min="5" max="7" width="7.88"/>
    <col customWidth="1" min="8" max="9" width="5.25"/>
    <col customWidth="1" min="10" max="10" width="7.88"/>
    <col customWidth="1" min="11" max="12" width="5.0"/>
    <col customWidth="1" min="13" max="13" width="7.88"/>
    <col customWidth="1" min="14" max="15" width="5.75"/>
    <col customWidth="1" min="16" max="16" width="7.38"/>
    <col customWidth="1" min="17" max="17" width="9.75"/>
    <col customWidth="1" min="18" max="18" width="7.38"/>
    <col customWidth="1" min="19" max="19" width="10.5"/>
    <col customWidth="1" min="20" max="21" width="7.5"/>
    <col customWidth="1" min="22" max="23" width="7.88"/>
    <col customWidth="1" min="24" max="27" width="7.0"/>
    <col customWidth="1" min="28" max="28" width="8.88"/>
    <col customWidth="1" min="29" max="29" width="7.88"/>
    <col customWidth="1" min="30" max="30" width="6.88"/>
    <col customWidth="1" min="31" max="31" width="8.0"/>
    <col customWidth="1" min="32" max="33" width="7.88"/>
  </cols>
  <sheetData>
    <row r="1" ht="23.25" customHeight="1">
      <c r="A1" s="45"/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5"/>
    </row>
    <row r="2" ht="23.25" customHeight="1">
      <c r="A2" s="45"/>
      <c r="B2" s="48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49"/>
      <c r="R2" s="49"/>
      <c r="S2" s="50" t="s">
        <v>3</v>
      </c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45"/>
    </row>
    <row r="3" ht="23.25" customHeight="1">
      <c r="A3" s="45"/>
      <c r="B3" s="51" t="s">
        <v>4</v>
      </c>
      <c r="C3" s="52" t="s">
        <v>5</v>
      </c>
      <c r="D3" s="52" t="s">
        <v>6</v>
      </c>
      <c r="E3" s="53" t="s">
        <v>7</v>
      </c>
      <c r="F3" s="13"/>
      <c r="G3" s="14"/>
      <c r="H3" s="53" t="s">
        <v>8</v>
      </c>
      <c r="I3" s="13"/>
      <c r="J3" s="14"/>
      <c r="K3" s="53" t="s">
        <v>9</v>
      </c>
      <c r="L3" s="13"/>
      <c r="M3" s="13"/>
      <c r="N3" s="13"/>
      <c r="O3" s="13"/>
      <c r="P3" s="14"/>
      <c r="Q3" s="54" t="s">
        <v>10</v>
      </c>
      <c r="R3" s="54" t="s">
        <v>11</v>
      </c>
      <c r="S3" s="55" t="s">
        <v>10</v>
      </c>
      <c r="T3" s="56" t="s">
        <v>12</v>
      </c>
      <c r="U3" s="56"/>
      <c r="V3" s="56" t="s">
        <v>13</v>
      </c>
      <c r="W3" s="56"/>
      <c r="X3" s="56" t="s">
        <v>14</v>
      </c>
      <c r="Y3" s="56"/>
      <c r="Z3" s="56" t="s">
        <v>39</v>
      </c>
      <c r="AA3" s="56"/>
      <c r="AB3" s="55" t="s">
        <v>10</v>
      </c>
      <c r="AC3" s="55" t="s">
        <v>9</v>
      </c>
      <c r="AD3" s="55"/>
      <c r="AE3" s="56" t="s">
        <v>15</v>
      </c>
      <c r="AF3" s="55" t="s">
        <v>16</v>
      </c>
      <c r="AG3" s="45"/>
    </row>
    <row r="4" ht="23.25" customHeight="1">
      <c r="A4" s="45"/>
      <c r="B4" s="51"/>
      <c r="C4" s="52"/>
      <c r="D4" s="52"/>
      <c r="E4" s="57" t="s">
        <v>17</v>
      </c>
      <c r="F4" s="14"/>
      <c r="G4" s="52" t="s">
        <v>18</v>
      </c>
      <c r="H4" s="57" t="s">
        <v>17</v>
      </c>
      <c r="I4" s="14"/>
      <c r="J4" s="52" t="s">
        <v>19</v>
      </c>
      <c r="K4" s="57" t="s">
        <v>20</v>
      </c>
      <c r="L4" s="14"/>
      <c r="M4" s="52" t="s">
        <v>21</v>
      </c>
      <c r="N4" s="57" t="s">
        <v>17</v>
      </c>
      <c r="O4" s="14"/>
      <c r="P4" s="52" t="s">
        <v>22</v>
      </c>
      <c r="Q4" s="54"/>
      <c r="R4" s="54" t="s">
        <v>23</v>
      </c>
      <c r="S4" s="55"/>
      <c r="T4" s="55" t="s">
        <v>24</v>
      </c>
      <c r="U4" s="55" t="s">
        <v>23</v>
      </c>
      <c r="V4" s="55" t="s">
        <v>25</v>
      </c>
      <c r="W4" s="55" t="s">
        <v>23</v>
      </c>
      <c r="X4" s="55" t="s">
        <v>26</v>
      </c>
      <c r="Y4" s="55" t="s">
        <v>23</v>
      </c>
      <c r="Z4" s="55" t="s">
        <v>40</v>
      </c>
      <c r="AA4" s="55" t="s">
        <v>23</v>
      </c>
      <c r="AB4" s="55"/>
      <c r="AC4" s="55" t="s">
        <v>27</v>
      </c>
      <c r="AD4" s="55" t="s">
        <v>28</v>
      </c>
      <c r="AE4" s="56" t="s">
        <v>41</v>
      </c>
      <c r="AF4" s="56" t="s">
        <v>30</v>
      </c>
      <c r="AG4" s="45"/>
    </row>
    <row r="5" ht="23.25" customHeight="1">
      <c r="A5" s="58">
        <v>1.0</v>
      </c>
      <c r="B5" s="59">
        <v>44910.0</v>
      </c>
      <c r="C5" s="58">
        <v>2561.0</v>
      </c>
      <c r="D5" s="58" t="s">
        <v>42</v>
      </c>
      <c r="E5" s="58">
        <v>32.47</v>
      </c>
      <c r="F5" s="58">
        <v>36.01</v>
      </c>
      <c r="G5" s="60">
        <f t="shared" ref="G5:G11" si="1">AVERAGE(E5:F5)</f>
        <v>34.24</v>
      </c>
      <c r="H5" s="58">
        <v>28.21</v>
      </c>
      <c r="I5" s="58">
        <v>28.7</v>
      </c>
      <c r="J5" s="61">
        <f t="shared" ref="J5:J23" si="2">AVERAGE(H5:I5)</f>
        <v>28.455</v>
      </c>
      <c r="K5" s="58">
        <v>6.03</v>
      </c>
      <c r="L5" s="58">
        <v>6.0</v>
      </c>
      <c r="M5" s="61">
        <f t="shared" ref="M5:M11" si="3">AVERAGE(K5:L5)</f>
        <v>6.015</v>
      </c>
      <c r="N5" s="58">
        <v>17.08</v>
      </c>
      <c r="O5" s="58">
        <v>18.27</v>
      </c>
      <c r="P5" s="61">
        <f t="shared" ref="P5:P11" si="4">AVERAGE(N5:O5)</f>
        <v>17.675</v>
      </c>
      <c r="Q5" s="58"/>
      <c r="R5" s="58"/>
      <c r="S5" s="62">
        <v>44911.0</v>
      </c>
      <c r="T5" s="58">
        <v>26.4</v>
      </c>
      <c r="U5" s="58">
        <v>31.45</v>
      </c>
      <c r="V5" s="58">
        <v>20.0</v>
      </c>
      <c r="W5" s="58">
        <v>22.84</v>
      </c>
      <c r="X5" s="58">
        <v>20.0</v>
      </c>
      <c r="Y5" s="58">
        <v>22.84</v>
      </c>
      <c r="Z5" s="58"/>
      <c r="AA5" s="58"/>
      <c r="AB5" s="62">
        <v>44912.0</v>
      </c>
      <c r="AC5" s="58">
        <v>20.0</v>
      </c>
      <c r="AD5" s="58">
        <v>22.8</v>
      </c>
      <c r="AE5" s="58">
        <v>22.3</v>
      </c>
      <c r="AF5" s="58"/>
      <c r="AG5" s="24"/>
    </row>
    <row r="6" ht="23.25" customHeight="1">
      <c r="A6" s="58">
        <v>2.0</v>
      </c>
      <c r="B6" s="59">
        <v>44911.0</v>
      </c>
      <c r="C6" s="58">
        <v>2562.0</v>
      </c>
      <c r="D6" s="58" t="s">
        <v>42</v>
      </c>
      <c r="E6" s="58">
        <v>30.97</v>
      </c>
      <c r="F6" s="58">
        <v>36.61</v>
      </c>
      <c r="G6" s="60">
        <f t="shared" si="1"/>
        <v>33.79</v>
      </c>
      <c r="H6" s="58">
        <v>29.28</v>
      </c>
      <c r="I6" s="58">
        <v>28.93</v>
      </c>
      <c r="J6" s="61">
        <f t="shared" si="2"/>
        <v>29.105</v>
      </c>
      <c r="K6" s="58">
        <v>6.05</v>
      </c>
      <c r="L6" s="58">
        <v>5.18</v>
      </c>
      <c r="M6" s="61">
        <f t="shared" si="3"/>
        <v>5.615</v>
      </c>
      <c r="N6" s="58">
        <v>17.28</v>
      </c>
      <c r="O6" s="58">
        <v>18.34</v>
      </c>
      <c r="P6" s="61">
        <f t="shared" si="4"/>
        <v>17.81</v>
      </c>
      <c r="Q6" s="58"/>
      <c r="R6" s="58"/>
      <c r="S6" s="62">
        <v>44912.0</v>
      </c>
      <c r="T6" s="58">
        <v>26.4</v>
      </c>
      <c r="U6" s="58">
        <v>31.45</v>
      </c>
      <c r="V6" s="58">
        <v>20.0</v>
      </c>
      <c r="W6" s="58">
        <v>22.84</v>
      </c>
      <c r="X6" s="58">
        <v>20.0</v>
      </c>
      <c r="Y6" s="58">
        <v>22.84</v>
      </c>
      <c r="Z6" s="58"/>
      <c r="AA6" s="58"/>
      <c r="AB6" s="62">
        <v>44913.0</v>
      </c>
      <c r="AC6" s="58">
        <v>20.2</v>
      </c>
      <c r="AD6" s="58">
        <v>23.11</v>
      </c>
      <c r="AE6" s="58">
        <v>18.0</v>
      </c>
      <c r="AF6" s="58"/>
      <c r="AG6" s="24"/>
    </row>
    <row r="7" ht="23.25" customHeight="1">
      <c r="A7" s="58">
        <v>3.0</v>
      </c>
      <c r="B7" s="63">
        <v>45041.0</v>
      </c>
      <c r="C7" s="64">
        <v>2618.0</v>
      </c>
      <c r="D7" s="64" t="s">
        <v>43</v>
      </c>
      <c r="E7" s="64">
        <v>28.17</v>
      </c>
      <c r="F7" s="64">
        <v>35.69</v>
      </c>
      <c r="G7" s="60">
        <f t="shared" si="1"/>
        <v>31.93</v>
      </c>
      <c r="H7" s="64">
        <v>27.85</v>
      </c>
      <c r="I7" s="64">
        <v>27.34</v>
      </c>
      <c r="J7" s="61">
        <f t="shared" si="2"/>
        <v>27.595</v>
      </c>
      <c r="K7" s="64">
        <v>6.13</v>
      </c>
      <c r="L7" s="64">
        <v>6.08</v>
      </c>
      <c r="M7" s="61">
        <f t="shared" si="3"/>
        <v>6.105</v>
      </c>
      <c r="N7" s="64">
        <v>18.9</v>
      </c>
      <c r="O7" s="64">
        <v>17.7</v>
      </c>
      <c r="P7" s="61">
        <f t="shared" si="4"/>
        <v>18.3</v>
      </c>
      <c r="Q7" s="58"/>
      <c r="R7" s="58"/>
      <c r="S7" s="65">
        <v>45042.0</v>
      </c>
      <c r="T7" s="64">
        <v>25.0</v>
      </c>
      <c r="U7" s="64">
        <v>29.57</v>
      </c>
      <c r="V7" s="64">
        <v>19.2</v>
      </c>
      <c r="W7" s="64">
        <v>21.77</v>
      </c>
      <c r="X7" s="64">
        <v>19.2</v>
      </c>
      <c r="Y7" s="64">
        <v>21.77</v>
      </c>
      <c r="Z7" s="58"/>
      <c r="AA7" s="58"/>
      <c r="AB7" s="65">
        <v>45043.0</v>
      </c>
      <c r="AC7" s="64">
        <v>19.0</v>
      </c>
      <c r="AD7" s="64">
        <v>21.5</v>
      </c>
      <c r="AE7" s="64">
        <v>19.0</v>
      </c>
      <c r="AF7" s="58"/>
      <c r="AG7" s="24"/>
    </row>
    <row r="8" ht="23.25" customHeight="1">
      <c r="A8" s="58">
        <v>4.0</v>
      </c>
      <c r="B8" s="63">
        <v>45013.0</v>
      </c>
      <c r="C8" s="64">
        <v>2619.0</v>
      </c>
      <c r="D8" s="64" t="s">
        <v>43</v>
      </c>
      <c r="E8" s="64">
        <v>29.83</v>
      </c>
      <c r="F8" s="64">
        <v>30.71</v>
      </c>
      <c r="G8" s="60">
        <f t="shared" si="1"/>
        <v>30.27</v>
      </c>
      <c r="H8" s="64">
        <v>27.58</v>
      </c>
      <c r="I8" s="64">
        <v>28.18</v>
      </c>
      <c r="J8" s="61">
        <f t="shared" si="2"/>
        <v>27.88</v>
      </c>
      <c r="K8" s="64">
        <v>6.21</v>
      </c>
      <c r="L8" s="64">
        <v>6.2</v>
      </c>
      <c r="M8" s="61">
        <f t="shared" si="3"/>
        <v>6.205</v>
      </c>
      <c r="N8" s="64">
        <v>14.91</v>
      </c>
      <c r="O8" s="64">
        <v>15.54</v>
      </c>
      <c r="P8" s="61">
        <f t="shared" si="4"/>
        <v>15.225</v>
      </c>
      <c r="Q8" s="58"/>
      <c r="R8" s="58"/>
      <c r="S8" s="64" t="s">
        <v>44</v>
      </c>
      <c r="T8" s="64">
        <v>25.4</v>
      </c>
      <c r="U8" s="64">
        <v>30.11</v>
      </c>
      <c r="V8" s="64">
        <v>19.0</v>
      </c>
      <c r="W8" s="64">
        <v>21.5</v>
      </c>
      <c r="X8" s="64">
        <v>19.0</v>
      </c>
      <c r="Y8" s="64">
        <v>21.5</v>
      </c>
      <c r="Z8" s="58"/>
      <c r="AA8" s="58"/>
      <c r="AB8" s="65">
        <v>45036.0</v>
      </c>
      <c r="AC8" s="64">
        <v>19.2</v>
      </c>
      <c r="AD8" s="64">
        <v>21.7</v>
      </c>
      <c r="AE8" s="64">
        <v>28.5</v>
      </c>
      <c r="AF8" s="58"/>
      <c r="AG8" s="24"/>
    </row>
    <row r="9" ht="23.25" customHeight="1">
      <c r="A9" s="58">
        <v>5.0</v>
      </c>
      <c r="B9" s="63">
        <v>45048.0</v>
      </c>
      <c r="C9" s="64">
        <v>2620.0</v>
      </c>
      <c r="D9" s="64" t="s">
        <v>43</v>
      </c>
      <c r="E9" s="64">
        <v>32.25</v>
      </c>
      <c r="F9" s="64">
        <v>34.25</v>
      </c>
      <c r="G9" s="60">
        <f t="shared" si="1"/>
        <v>33.25</v>
      </c>
      <c r="H9" s="64">
        <v>29.45</v>
      </c>
      <c r="I9" s="64">
        <v>28.9</v>
      </c>
      <c r="J9" s="61">
        <f t="shared" si="2"/>
        <v>29.175</v>
      </c>
      <c r="K9" s="64">
        <v>5.99</v>
      </c>
      <c r="L9" s="64">
        <v>6.01</v>
      </c>
      <c r="M9" s="61">
        <f t="shared" si="3"/>
        <v>6</v>
      </c>
      <c r="N9" s="64">
        <v>17.44</v>
      </c>
      <c r="O9" s="64">
        <v>17.67</v>
      </c>
      <c r="P9" s="61">
        <f t="shared" si="4"/>
        <v>17.555</v>
      </c>
      <c r="Q9" s="58"/>
      <c r="R9" s="58"/>
      <c r="S9" s="65">
        <v>45049.0</v>
      </c>
      <c r="T9" s="64">
        <v>26.4</v>
      </c>
      <c r="U9" s="64">
        <v>31.45</v>
      </c>
      <c r="V9" s="64">
        <v>19.2</v>
      </c>
      <c r="W9" s="64">
        <v>21.7</v>
      </c>
      <c r="X9" s="64">
        <v>19.2</v>
      </c>
      <c r="Y9" s="64">
        <v>21.7</v>
      </c>
      <c r="Z9" s="58"/>
      <c r="AA9" s="58"/>
      <c r="AB9" s="65">
        <v>45050.0</v>
      </c>
      <c r="AC9" s="64">
        <v>19.2</v>
      </c>
      <c r="AD9" s="64">
        <v>21.7</v>
      </c>
      <c r="AE9" s="64">
        <v>20.4</v>
      </c>
      <c r="AF9" s="58"/>
      <c r="AG9" s="24"/>
    </row>
    <row r="10" ht="23.25" customHeight="1">
      <c r="A10" s="58">
        <v>6.0</v>
      </c>
      <c r="B10" s="63">
        <v>45049.0</v>
      </c>
      <c r="C10" s="64">
        <v>2621.0</v>
      </c>
      <c r="D10" s="64" t="s">
        <v>43</v>
      </c>
      <c r="E10" s="64">
        <v>31.79</v>
      </c>
      <c r="F10" s="64">
        <v>32.71</v>
      </c>
      <c r="G10" s="60">
        <f t="shared" si="1"/>
        <v>32.25</v>
      </c>
      <c r="H10" s="64">
        <v>31.9</v>
      </c>
      <c r="I10" s="64">
        <v>31.3</v>
      </c>
      <c r="J10" s="61">
        <f t="shared" si="2"/>
        <v>31.6</v>
      </c>
      <c r="K10" s="64">
        <v>6.13</v>
      </c>
      <c r="L10" s="64">
        <v>6.1</v>
      </c>
      <c r="M10" s="61">
        <f t="shared" si="3"/>
        <v>6.115</v>
      </c>
      <c r="N10" s="64">
        <v>17.84</v>
      </c>
      <c r="O10" s="64">
        <v>18.13</v>
      </c>
      <c r="P10" s="61">
        <f t="shared" si="4"/>
        <v>17.985</v>
      </c>
      <c r="Q10" s="58"/>
      <c r="R10" s="58"/>
      <c r="S10" s="65">
        <v>45050.0</v>
      </c>
      <c r="T10" s="64">
        <v>26.4</v>
      </c>
      <c r="U10" s="64">
        <v>31.45</v>
      </c>
      <c r="V10" s="64">
        <v>18.8</v>
      </c>
      <c r="W10" s="64">
        <v>21.22</v>
      </c>
      <c r="X10" s="64">
        <v>18.8</v>
      </c>
      <c r="Y10" s="64">
        <v>21.22</v>
      </c>
      <c r="Z10" s="58"/>
      <c r="AA10" s="58"/>
      <c r="AB10" s="65">
        <v>45051.0</v>
      </c>
      <c r="AC10" s="64">
        <v>19.0</v>
      </c>
      <c r="AD10" s="64">
        <v>21.5</v>
      </c>
      <c r="AE10" s="64">
        <v>24.7</v>
      </c>
      <c r="AF10" s="58"/>
      <c r="AG10" s="24"/>
    </row>
    <row r="11" ht="23.25" customHeight="1">
      <c r="A11" s="58">
        <v>7.0</v>
      </c>
      <c r="B11" s="66">
        <v>45070.0</v>
      </c>
      <c r="C11" s="64">
        <v>2628.0</v>
      </c>
      <c r="D11" s="64" t="s">
        <v>42</v>
      </c>
      <c r="E11" s="64">
        <v>32.45</v>
      </c>
      <c r="F11" s="64">
        <v>31.68</v>
      </c>
      <c r="G11" s="60">
        <f t="shared" si="1"/>
        <v>32.065</v>
      </c>
      <c r="H11" s="64">
        <v>27.42</v>
      </c>
      <c r="I11" s="64">
        <v>27.54</v>
      </c>
      <c r="J11" s="61">
        <f t="shared" si="2"/>
        <v>27.48</v>
      </c>
      <c r="K11" s="64">
        <v>6.02</v>
      </c>
      <c r="L11" s="64">
        <v>6.04</v>
      </c>
      <c r="M11" s="61">
        <f t="shared" si="3"/>
        <v>6.03</v>
      </c>
      <c r="N11" s="64">
        <v>14.78</v>
      </c>
      <c r="O11" s="64">
        <v>15.77</v>
      </c>
      <c r="P11" s="61">
        <f t="shared" si="4"/>
        <v>15.275</v>
      </c>
      <c r="Q11" s="58"/>
      <c r="R11" s="58"/>
      <c r="S11" s="67">
        <v>45071.0</v>
      </c>
      <c r="T11" s="64">
        <v>26.4</v>
      </c>
      <c r="U11" s="64">
        <v>31.45</v>
      </c>
      <c r="V11" s="64">
        <v>20.2</v>
      </c>
      <c r="W11" s="64">
        <v>22.84</v>
      </c>
      <c r="X11" s="64">
        <v>20.2</v>
      </c>
      <c r="Y11" s="64">
        <v>22.84</v>
      </c>
      <c r="Z11" s="58"/>
      <c r="AA11" s="58"/>
      <c r="AB11" s="65">
        <v>45072.0</v>
      </c>
      <c r="AC11" s="64">
        <v>20.2</v>
      </c>
      <c r="AD11" s="64">
        <v>23.11</v>
      </c>
      <c r="AE11" s="64">
        <v>27.0</v>
      </c>
      <c r="AF11" s="58"/>
      <c r="AG11" s="24"/>
    </row>
    <row r="12" ht="23.25" customHeight="1">
      <c r="A12" s="58">
        <v>8.0</v>
      </c>
      <c r="B12" s="63">
        <v>45073.0</v>
      </c>
      <c r="C12" s="64">
        <v>2629.0</v>
      </c>
      <c r="D12" s="64" t="s">
        <v>42</v>
      </c>
      <c r="E12" s="64">
        <v>34.72</v>
      </c>
      <c r="F12" s="64" t="s">
        <v>32</v>
      </c>
      <c r="G12" s="60"/>
      <c r="H12" s="64">
        <v>36.27</v>
      </c>
      <c r="I12" s="64">
        <v>35.37</v>
      </c>
      <c r="J12" s="61">
        <f t="shared" si="2"/>
        <v>35.82</v>
      </c>
      <c r="K12" s="64" t="s">
        <v>32</v>
      </c>
      <c r="L12" s="64" t="s">
        <v>32</v>
      </c>
      <c r="M12" s="68" t="s">
        <v>32</v>
      </c>
      <c r="N12" s="64" t="s">
        <v>32</v>
      </c>
      <c r="O12" s="64" t="s">
        <v>32</v>
      </c>
      <c r="P12" s="68" t="s">
        <v>32</v>
      </c>
      <c r="Q12" s="58"/>
      <c r="R12" s="58"/>
      <c r="S12" s="65">
        <v>45074.0</v>
      </c>
      <c r="T12" s="64">
        <v>26.4</v>
      </c>
      <c r="U12" s="64">
        <v>31.45</v>
      </c>
      <c r="V12" s="64">
        <v>20.0</v>
      </c>
      <c r="W12" s="64">
        <v>22.84</v>
      </c>
      <c r="X12" s="64">
        <v>20.0</v>
      </c>
      <c r="Y12" s="64">
        <v>22.84</v>
      </c>
      <c r="Z12" s="58"/>
      <c r="AA12" s="58"/>
      <c r="AB12" s="65">
        <v>45075.0</v>
      </c>
      <c r="AC12" s="64">
        <v>20.0</v>
      </c>
      <c r="AD12" s="64">
        <v>22.84</v>
      </c>
      <c r="AE12" s="64">
        <v>29.6</v>
      </c>
      <c r="AF12" s="58"/>
      <c r="AG12" s="24"/>
    </row>
    <row r="13" ht="23.25" customHeight="1">
      <c r="A13" s="58">
        <v>9.0</v>
      </c>
      <c r="B13" s="63">
        <v>45155.0</v>
      </c>
      <c r="C13" s="64">
        <v>2660.0</v>
      </c>
      <c r="D13" s="64" t="s">
        <v>43</v>
      </c>
      <c r="E13" s="64">
        <v>31.82</v>
      </c>
      <c r="F13" s="64">
        <v>27.5</v>
      </c>
      <c r="G13" s="60">
        <f t="shared" ref="G13:G15" si="5">AVERAGE(E13:F13)</f>
        <v>29.66</v>
      </c>
      <c r="H13" s="64">
        <v>28.99</v>
      </c>
      <c r="I13" s="64">
        <v>29.6</v>
      </c>
      <c r="J13" s="61">
        <f t="shared" si="2"/>
        <v>29.295</v>
      </c>
      <c r="K13" s="64">
        <v>5.91</v>
      </c>
      <c r="L13" s="64">
        <v>5.91</v>
      </c>
      <c r="M13" s="61">
        <f t="shared" ref="M13:M23" si="6">AVERAGE(K13:L13)</f>
        <v>5.91</v>
      </c>
      <c r="N13" s="64">
        <v>16.63</v>
      </c>
      <c r="O13" s="64">
        <v>16.73</v>
      </c>
      <c r="P13" s="61">
        <f t="shared" ref="P13:P23" si="7">AVERAGE(N13:O13)</f>
        <v>16.68</v>
      </c>
      <c r="Q13" s="58"/>
      <c r="R13" s="58"/>
      <c r="S13" s="65">
        <v>45156.0</v>
      </c>
      <c r="T13" s="64">
        <v>26.4</v>
      </c>
      <c r="U13" s="64">
        <v>31.45</v>
      </c>
      <c r="V13" s="64">
        <v>19.2</v>
      </c>
      <c r="W13" s="64">
        <v>21.77</v>
      </c>
      <c r="X13" s="64">
        <v>19.2</v>
      </c>
      <c r="Y13" s="64">
        <v>21.77</v>
      </c>
      <c r="Z13" s="58"/>
      <c r="AA13" s="58"/>
      <c r="AB13" s="65">
        <v>45157.0</v>
      </c>
      <c r="AC13" s="64">
        <v>19.2</v>
      </c>
      <c r="AD13" s="64">
        <v>21.77</v>
      </c>
      <c r="AE13" s="64">
        <v>26.5</v>
      </c>
      <c r="AF13" s="58"/>
      <c r="AG13" s="24"/>
    </row>
    <row r="14" ht="23.25" customHeight="1">
      <c r="A14" s="58">
        <v>10.0</v>
      </c>
      <c r="B14" s="63">
        <v>45157.0</v>
      </c>
      <c r="C14" s="64">
        <v>2661.0</v>
      </c>
      <c r="D14" s="64" t="s">
        <v>43</v>
      </c>
      <c r="E14" s="64">
        <v>32.16</v>
      </c>
      <c r="F14" s="64">
        <v>31.76</v>
      </c>
      <c r="G14" s="60">
        <f t="shared" si="5"/>
        <v>31.96</v>
      </c>
      <c r="H14" s="64">
        <v>27.29</v>
      </c>
      <c r="I14" s="64">
        <v>29.68</v>
      </c>
      <c r="J14" s="61">
        <f t="shared" si="2"/>
        <v>28.485</v>
      </c>
      <c r="K14" s="64">
        <v>5.96</v>
      </c>
      <c r="L14" s="64">
        <v>5.94</v>
      </c>
      <c r="M14" s="61">
        <f t="shared" si="6"/>
        <v>5.95</v>
      </c>
      <c r="N14" s="64">
        <v>17.15</v>
      </c>
      <c r="O14" s="64">
        <v>15.91</v>
      </c>
      <c r="P14" s="61">
        <f t="shared" si="7"/>
        <v>16.53</v>
      </c>
      <c r="Q14" s="58"/>
      <c r="R14" s="58"/>
      <c r="S14" s="65">
        <v>45158.0</v>
      </c>
      <c r="T14" s="64">
        <v>26.4</v>
      </c>
      <c r="U14" s="64">
        <v>31.45</v>
      </c>
      <c r="V14" s="64">
        <v>19.0</v>
      </c>
      <c r="W14" s="64">
        <v>21.49</v>
      </c>
      <c r="X14" s="64">
        <v>19.0</v>
      </c>
      <c r="Y14" s="64">
        <v>21.49</v>
      </c>
      <c r="Z14" s="58"/>
      <c r="AA14" s="58"/>
      <c r="AB14" s="65">
        <v>45159.0</v>
      </c>
      <c r="AC14" s="64">
        <v>19.2</v>
      </c>
      <c r="AD14" s="64">
        <v>21.77</v>
      </c>
      <c r="AE14" s="64">
        <v>25.8</v>
      </c>
      <c r="AF14" s="58"/>
      <c r="AG14" s="24"/>
    </row>
    <row r="15" ht="23.25" customHeight="1">
      <c r="A15" s="58">
        <v>11.0</v>
      </c>
      <c r="B15" s="63">
        <v>45159.0</v>
      </c>
      <c r="C15" s="64">
        <v>2662.0</v>
      </c>
      <c r="D15" s="64" t="s">
        <v>43</v>
      </c>
      <c r="E15" s="64">
        <v>30.37</v>
      </c>
      <c r="F15" s="64">
        <v>29.03</v>
      </c>
      <c r="G15" s="60">
        <f t="shared" si="5"/>
        <v>29.7</v>
      </c>
      <c r="H15" s="64">
        <v>26.66</v>
      </c>
      <c r="I15" s="64">
        <v>26.66</v>
      </c>
      <c r="J15" s="61">
        <f t="shared" si="2"/>
        <v>26.66</v>
      </c>
      <c r="K15" s="64">
        <v>5.98</v>
      </c>
      <c r="L15" s="64">
        <v>5.97</v>
      </c>
      <c r="M15" s="61">
        <f t="shared" si="6"/>
        <v>5.975</v>
      </c>
      <c r="N15" s="64">
        <v>14.29</v>
      </c>
      <c r="O15" s="64">
        <v>14.67</v>
      </c>
      <c r="P15" s="61">
        <f t="shared" si="7"/>
        <v>14.48</v>
      </c>
      <c r="Q15" s="58"/>
      <c r="R15" s="58"/>
      <c r="S15" s="65">
        <v>45160.0</v>
      </c>
      <c r="T15" s="64">
        <v>26.4</v>
      </c>
      <c r="U15" s="64">
        <v>31.45</v>
      </c>
      <c r="V15" s="64">
        <v>19.2</v>
      </c>
      <c r="W15" s="64">
        <v>21.77</v>
      </c>
      <c r="X15" s="64">
        <v>19.2</v>
      </c>
      <c r="Y15" s="64">
        <v>21.77</v>
      </c>
      <c r="Z15" s="58"/>
      <c r="AA15" s="58"/>
      <c r="AB15" s="65">
        <v>45161.0</v>
      </c>
      <c r="AC15" s="64">
        <v>19.2</v>
      </c>
      <c r="AD15" s="64">
        <v>21.77</v>
      </c>
      <c r="AE15" s="64">
        <v>27.7</v>
      </c>
      <c r="AF15" s="58"/>
      <c r="AG15" s="24"/>
    </row>
    <row r="16" ht="23.25" customHeight="1">
      <c r="A16" s="58">
        <v>12.0</v>
      </c>
      <c r="B16" s="37">
        <v>243512.0</v>
      </c>
      <c r="C16" s="26">
        <v>2673.0</v>
      </c>
      <c r="D16" s="26" t="s">
        <v>42</v>
      </c>
      <c r="E16" s="26">
        <v>43.4</v>
      </c>
      <c r="F16" s="26" t="s">
        <v>32</v>
      </c>
      <c r="G16" s="32" t="s">
        <v>32</v>
      </c>
      <c r="H16" s="26">
        <v>38.35</v>
      </c>
      <c r="I16" s="26">
        <v>38.68</v>
      </c>
      <c r="J16" s="22">
        <f t="shared" si="2"/>
        <v>38.515</v>
      </c>
      <c r="K16" s="26">
        <v>6.03</v>
      </c>
      <c r="L16" s="26">
        <v>6.03</v>
      </c>
      <c r="M16" s="22">
        <f t="shared" si="6"/>
        <v>6.03</v>
      </c>
      <c r="N16" s="26">
        <v>22.21</v>
      </c>
      <c r="O16" s="26">
        <v>22.46</v>
      </c>
      <c r="P16" s="22">
        <f t="shared" si="7"/>
        <v>22.335</v>
      </c>
      <c r="Q16" s="19"/>
      <c r="R16" s="19"/>
      <c r="S16" s="31">
        <v>243513.0</v>
      </c>
      <c r="T16" s="26">
        <v>25.6</v>
      </c>
      <c r="U16" s="26">
        <v>30.38</v>
      </c>
      <c r="V16" s="26">
        <v>20.0</v>
      </c>
      <c r="W16" s="26">
        <v>22.84</v>
      </c>
      <c r="X16" s="26">
        <v>20.2</v>
      </c>
      <c r="Y16" s="26">
        <v>22.84</v>
      </c>
      <c r="Z16" s="31"/>
      <c r="AA16" s="26"/>
      <c r="AB16" s="31">
        <v>243514.0</v>
      </c>
      <c r="AC16" s="26">
        <v>20.0</v>
      </c>
      <c r="AD16" s="64">
        <v>22.84</v>
      </c>
      <c r="AE16" s="64">
        <v>28.6</v>
      </c>
      <c r="AF16" s="58"/>
      <c r="AG16" s="24"/>
    </row>
    <row r="17" ht="23.25" customHeight="1">
      <c r="A17" s="58">
        <v>13.0</v>
      </c>
      <c r="B17" s="65">
        <v>243513.0</v>
      </c>
      <c r="C17" s="64">
        <v>2674.0</v>
      </c>
      <c r="D17" s="64" t="s">
        <v>42</v>
      </c>
      <c r="E17" s="64">
        <v>43.45</v>
      </c>
      <c r="F17" s="64" t="s">
        <v>32</v>
      </c>
      <c r="G17" s="69" t="s">
        <v>32</v>
      </c>
      <c r="H17" s="64">
        <v>38.09</v>
      </c>
      <c r="I17" s="64">
        <v>34.22</v>
      </c>
      <c r="J17" s="60">
        <f t="shared" si="2"/>
        <v>36.155</v>
      </c>
      <c r="K17" s="64">
        <v>6.03</v>
      </c>
      <c r="L17" s="64">
        <v>6.02</v>
      </c>
      <c r="M17" s="60">
        <f t="shared" si="6"/>
        <v>6.025</v>
      </c>
      <c r="N17" s="64">
        <v>16.63</v>
      </c>
      <c r="O17" s="64">
        <v>17.12</v>
      </c>
      <c r="P17" s="60">
        <f t="shared" si="7"/>
        <v>16.875</v>
      </c>
      <c r="Q17" s="58"/>
      <c r="R17" s="58"/>
      <c r="S17" s="64" t="s">
        <v>45</v>
      </c>
      <c r="T17" s="64">
        <v>26.4</v>
      </c>
      <c r="U17" s="64">
        <v>31.45</v>
      </c>
      <c r="V17" s="64">
        <v>20.2</v>
      </c>
      <c r="W17" s="64">
        <v>23.11</v>
      </c>
      <c r="X17" s="64">
        <v>20.2</v>
      </c>
      <c r="Y17" s="64">
        <v>23.11</v>
      </c>
      <c r="Z17" s="65"/>
      <c r="AA17" s="64"/>
      <c r="AB17" s="65">
        <v>243515.0</v>
      </c>
      <c r="AC17" s="64">
        <v>20.2</v>
      </c>
      <c r="AD17" s="64">
        <v>23.11</v>
      </c>
      <c r="AE17" s="64">
        <v>26.2</v>
      </c>
      <c r="AF17" s="58"/>
      <c r="AG17" s="24"/>
    </row>
    <row r="18" ht="23.25" customHeight="1">
      <c r="A18" s="58">
        <v>14.0</v>
      </c>
      <c r="B18" s="63">
        <v>243529.0</v>
      </c>
      <c r="C18" s="64">
        <v>2683.0</v>
      </c>
      <c r="D18" s="64" t="s">
        <v>43</v>
      </c>
      <c r="E18" s="64">
        <v>39.9</v>
      </c>
      <c r="F18" s="64" t="s">
        <v>32</v>
      </c>
      <c r="G18" s="69" t="s">
        <v>32</v>
      </c>
      <c r="H18" s="64">
        <v>34.81</v>
      </c>
      <c r="I18" s="64">
        <v>35.92</v>
      </c>
      <c r="J18" s="61">
        <f t="shared" si="2"/>
        <v>35.365</v>
      </c>
      <c r="K18" s="64">
        <v>5.61</v>
      </c>
      <c r="L18" s="64">
        <v>5.54</v>
      </c>
      <c r="M18" s="61">
        <f t="shared" si="6"/>
        <v>5.575</v>
      </c>
      <c r="N18" s="64">
        <v>22.1</v>
      </c>
      <c r="O18" s="64">
        <v>22.66</v>
      </c>
      <c r="P18" s="61">
        <f t="shared" si="7"/>
        <v>22.38</v>
      </c>
      <c r="Q18" s="58"/>
      <c r="R18" s="58"/>
      <c r="S18" s="65">
        <v>243530.0</v>
      </c>
      <c r="T18" s="64">
        <v>26.4</v>
      </c>
      <c r="U18" s="64">
        <v>31.45</v>
      </c>
      <c r="V18" s="64">
        <v>18.8</v>
      </c>
      <c r="W18" s="64">
        <v>21.23</v>
      </c>
      <c r="X18" s="64">
        <v>18.8</v>
      </c>
      <c r="Y18" s="64">
        <v>21.23</v>
      </c>
      <c r="Z18" s="58">
        <f>AVERAGE(X18:Y18)</f>
        <v>20.015</v>
      </c>
      <c r="AA18" s="64" t="s">
        <v>32</v>
      </c>
      <c r="AB18" s="65">
        <v>243531.0</v>
      </c>
      <c r="AC18" s="64">
        <v>18.8</v>
      </c>
      <c r="AD18" s="64">
        <v>21.23</v>
      </c>
      <c r="AE18" s="64">
        <v>27.9</v>
      </c>
      <c r="AF18" s="58"/>
      <c r="AG18" s="24"/>
    </row>
    <row r="19" ht="23.25" customHeight="1">
      <c r="A19" s="58">
        <v>15.0</v>
      </c>
      <c r="B19" s="63">
        <v>243531.0</v>
      </c>
      <c r="C19" s="64">
        <v>2684.0</v>
      </c>
      <c r="D19" s="64" t="s">
        <v>43</v>
      </c>
      <c r="E19" s="64">
        <v>41.33</v>
      </c>
      <c r="F19" s="64" t="s">
        <v>32</v>
      </c>
      <c r="G19" s="69" t="s">
        <v>32</v>
      </c>
      <c r="H19" s="64">
        <v>34.84</v>
      </c>
      <c r="I19" s="64">
        <v>35.4</v>
      </c>
      <c r="J19" s="61">
        <f t="shared" si="2"/>
        <v>35.12</v>
      </c>
      <c r="K19" s="64">
        <v>5.81</v>
      </c>
      <c r="L19" s="64">
        <v>5.83</v>
      </c>
      <c r="M19" s="61">
        <f t="shared" si="6"/>
        <v>5.82</v>
      </c>
      <c r="N19" s="64">
        <v>16.85</v>
      </c>
      <c r="O19" s="64">
        <v>18.45</v>
      </c>
      <c r="P19" s="61">
        <f t="shared" si="7"/>
        <v>17.65</v>
      </c>
      <c r="Q19" s="58"/>
      <c r="R19" s="58"/>
      <c r="S19" s="65">
        <v>243532.0</v>
      </c>
      <c r="T19" s="64">
        <v>26.4</v>
      </c>
      <c r="U19" s="64">
        <v>31.45</v>
      </c>
      <c r="V19" s="64">
        <v>18.8</v>
      </c>
      <c r="W19" s="64">
        <v>21.23</v>
      </c>
      <c r="X19" s="64">
        <v>18.8</v>
      </c>
      <c r="Y19" s="64">
        <v>21.23</v>
      </c>
      <c r="Z19" s="64" t="s">
        <v>32</v>
      </c>
      <c r="AA19" s="64" t="s">
        <v>32</v>
      </c>
      <c r="AB19" s="65">
        <v>243533.0</v>
      </c>
      <c r="AC19" s="64">
        <v>18.8</v>
      </c>
      <c r="AD19" s="64">
        <v>21.23</v>
      </c>
      <c r="AE19" s="64">
        <v>27.0</v>
      </c>
      <c r="AF19" s="58"/>
      <c r="AG19" s="24"/>
    </row>
    <row r="20" ht="23.25" customHeight="1">
      <c r="A20" s="58">
        <v>16.0</v>
      </c>
      <c r="B20" s="63">
        <v>243532.0</v>
      </c>
      <c r="C20" s="64">
        <v>2685.0</v>
      </c>
      <c r="D20" s="64" t="s">
        <v>43</v>
      </c>
      <c r="E20" s="64">
        <v>43.34</v>
      </c>
      <c r="F20" s="64" t="s">
        <v>32</v>
      </c>
      <c r="G20" s="69" t="s">
        <v>32</v>
      </c>
      <c r="H20" s="64">
        <v>38.95</v>
      </c>
      <c r="I20" s="64">
        <v>37.67</v>
      </c>
      <c r="J20" s="61">
        <f t="shared" si="2"/>
        <v>38.31</v>
      </c>
      <c r="K20" s="64">
        <v>5.61</v>
      </c>
      <c r="L20" s="64">
        <v>5.57</v>
      </c>
      <c r="M20" s="61">
        <f t="shared" si="6"/>
        <v>5.59</v>
      </c>
      <c r="N20" s="64">
        <v>17.81</v>
      </c>
      <c r="O20" s="64">
        <v>17.76</v>
      </c>
      <c r="P20" s="61">
        <f t="shared" si="7"/>
        <v>17.785</v>
      </c>
      <c r="Q20" s="58"/>
      <c r="R20" s="58"/>
      <c r="S20" s="65">
        <v>243533.0</v>
      </c>
      <c r="T20" s="64">
        <v>26.0</v>
      </c>
      <c r="U20" s="64">
        <v>30.91</v>
      </c>
      <c r="V20" s="64">
        <v>18.8</v>
      </c>
      <c r="W20" s="64">
        <v>21.23</v>
      </c>
      <c r="X20" s="64">
        <v>18.8</v>
      </c>
      <c r="Y20" s="64">
        <v>21.23</v>
      </c>
      <c r="Z20" s="64" t="s">
        <v>32</v>
      </c>
      <c r="AA20" s="64" t="s">
        <v>32</v>
      </c>
      <c r="AB20" s="65">
        <v>243534.0</v>
      </c>
      <c r="AC20" s="64">
        <v>18.8</v>
      </c>
      <c r="AD20" s="64">
        <v>21.23</v>
      </c>
      <c r="AE20" s="64">
        <v>28.6</v>
      </c>
      <c r="AF20" s="58"/>
      <c r="AG20" s="24"/>
    </row>
    <row r="21" ht="23.25" customHeight="1">
      <c r="A21" s="58">
        <v>17.0</v>
      </c>
      <c r="B21" s="65">
        <v>243534.0</v>
      </c>
      <c r="C21" s="64">
        <v>2686.0</v>
      </c>
      <c r="D21" s="64" t="s">
        <v>43</v>
      </c>
      <c r="E21" s="64">
        <v>41.37</v>
      </c>
      <c r="F21" s="64" t="s">
        <v>32</v>
      </c>
      <c r="G21" s="69" t="s">
        <v>32</v>
      </c>
      <c r="H21" s="64">
        <v>26.08</v>
      </c>
      <c r="I21" s="64">
        <v>28.35</v>
      </c>
      <c r="J21" s="60">
        <f t="shared" si="2"/>
        <v>27.215</v>
      </c>
      <c r="K21" s="64">
        <v>6.48</v>
      </c>
      <c r="L21" s="64">
        <v>6.43</v>
      </c>
      <c r="M21" s="60">
        <f t="shared" si="6"/>
        <v>6.455</v>
      </c>
      <c r="N21" s="64">
        <v>19.05</v>
      </c>
      <c r="O21" s="64">
        <v>21.37</v>
      </c>
      <c r="P21" s="60">
        <f t="shared" si="7"/>
        <v>20.21</v>
      </c>
      <c r="Q21" s="58"/>
      <c r="R21" s="58"/>
      <c r="S21" s="65">
        <v>243535.0</v>
      </c>
      <c r="T21" s="64">
        <v>26.4</v>
      </c>
      <c r="U21" s="64">
        <v>31.45</v>
      </c>
      <c r="V21" s="64">
        <v>18.8</v>
      </c>
      <c r="W21" s="64">
        <v>21.23</v>
      </c>
      <c r="X21" s="64">
        <v>18.8</v>
      </c>
      <c r="Y21" s="64">
        <v>21.23</v>
      </c>
      <c r="Z21" s="64" t="s">
        <v>32</v>
      </c>
      <c r="AA21" s="64" t="s">
        <v>32</v>
      </c>
      <c r="AB21" s="67">
        <v>243536.0</v>
      </c>
      <c r="AC21" s="64">
        <v>18.8</v>
      </c>
      <c r="AD21" s="64">
        <v>21.23</v>
      </c>
      <c r="AE21" s="64">
        <v>26.5</v>
      </c>
      <c r="AF21" s="58"/>
      <c r="AG21" s="24"/>
    </row>
    <row r="22" ht="23.25" customHeight="1">
      <c r="A22" s="58">
        <v>18.0</v>
      </c>
      <c r="B22" s="65">
        <v>243535.0</v>
      </c>
      <c r="C22" s="64">
        <v>2687.0</v>
      </c>
      <c r="D22" s="64" t="s">
        <v>43</v>
      </c>
      <c r="E22" s="64">
        <v>36.43</v>
      </c>
      <c r="F22" s="64" t="s">
        <v>32</v>
      </c>
      <c r="G22" s="69" t="s">
        <v>32</v>
      </c>
      <c r="H22" s="64">
        <v>34.11</v>
      </c>
      <c r="I22" s="64">
        <v>33.72</v>
      </c>
      <c r="J22" s="60">
        <f t="shared" si="2"/>
        <v>33.915</v>
      </c>
      <c r="K22" s="64">
        <v>6.33</v>
      </c>
      <c r="L22" s="64">
        <v>6.28</v>
      </c>
      <c r="M22" s="69">
        <f t="shared" si="6"/>
        <v>6.305</v>
      </c>
      <c r="N22" s="64">
        <v>17.74</v>
      </c>
      <c r="O22" s="64">
        <v>15.36</v>
      </c>
      <c r="P22" s="60">
        <f t="shared" si="7"/>
        <v>16.55</v>
      </c>
      <c r="Q22" s="58"/>
      <c r="R22" s="58"/>
      <c r="S22" s="67">
        <v>243536.0</v>
      </c>
      <c r="T22" s="64">
        <v>26.4</v>
      </c>
      <c r="U22" s="64">
        <v>31.45</v>
      </c>
      <c r="V22" s="64">
        <v>19.4</v>
      </c>
      <c r="W22" s="64">
        <v>22.04</v>
      </c>
      <c r="X22" s="64">
        <v>19.4</v>
      </c>
      <c r="Y22" s="64">
        <v>22.04</v>
      </c>
      <c r="Z22" s="64" t="s">
        <v>32</v>
      </c>
      <c r="AA22" s="64" t="s">
        <v>32</v>
      </c>
      <c r="AB22" s="67">
        <v>243537.0</v>
      </c>
      <c r="AC22" s="64">
        <v>19.4</v>
      </c>
      <c r="AD22" s="64">
        <v>22.04</v>
      </c>
      <c r="AE22" s="64">
        <v>28.6</v>
      </c>
      <c r="AF22" s="58"/>
      <c r="AG22" s="24"/>
    </row>
    <row r="23" ht="23.25" customHeight="1">
      <c r="A23" s="58">
        <v>19.0</v>
      </c>
      <c r="B23" s="67">
        <v>243537.0</v>
      </c>
      <c r="C23" s="64">
        <v>2688.0</v>
      </c>
      <c r="D23" s="64" t="s">
        <v>46</v>
      </c>
      <c r="E23" s="64">
        <v>41.08</v>
      </c>
      <c r="F23" s="64" t="s">
        <v>32</v>
      </c>
      <c r="G23" s="69" t="s">
        <v>32</v>
      </c>
      <c r="H23" s="64">
        <v>31.57</v>
      </c>
      <c r="I23" s="64">
        <v>36.02</v>
      </c>
      <c r="J23" s="60">
        <f t="shared" si="2"/>
        <v>33.795</v>
      </c>
      <c r="K23" s="64">
        <v>5.77</v>
      </c>
      <c r="L23" s="64">
        <v>5.84</v>
      </c>
      <c r="M23" s="60">
        <f t="shared" si="6"/>
        <v>5.805</v>
      </c>
      <c r="N23" s="64">
        <v>18.92</v>
      </c>
      <c r="O23" s="64">
        <v>21.33</v>
      </c>
      <c r="P23" s="60">
        <f t="shared" si="7"/>
        <v>20.125</v>
      </c>
      <c r="Q23" s="58"/>
      <c r="R23" s="58"/>
      <c r="S23" s="67">
        <v>243538.0</v>
      </c>
      <c r="T23" s="64">
        <v>26.2</v>
      </c>
      <c r="U23" s="64">
        <v>31.18</v>
      </c>
      <c r="V23" s="64">
        <v>19.2</v>
      </c>
      <c r="W23" s="64">
        <v>21.77</v>
      </c>
      <c r="X23" s="64">
        <v>19.2</v>
      </c>
      <c r="Y23" s="64">
        <v>21.77</v>
      </c>
      <c r="Z23" s="64" t="s">
        <v>32</v>
      </c>
      <c r="AA23" s="64" t="s">
        <v>32</v>
      </c>
      <c r="AB23" s="64">
        <v>19.2</v>
      </c>
      <c r="AC23" s="64">
        <v>21.77</v>
      </c>
      <c r="AD23" s="64">
        <v>27.3</v>
      </c>
      <c r="AE23" s="64">
        <v>27.3</v>
      </c>
      <c r="AF23" s="58"/>
      <c r="AG23" s="24"/>
    </row>
    <row r="24" ht="23.25" customHeight="1">
      <c r="A24" s="58">
        <v>20.0</v>
      </c>
      <c r="B24" s="58"/>
      <c r="C24" s="58"/>
      <c r="D24" s="58"/>
      <c r="E24" s="58"/>
      <c r="F24" s="58"/>
      <c r="G24" s="60"/>
      <c r="H24" s="58"/>
      <c r="I24" s="58"/>
      <c r="J24" s="60"/>
      <c r="K24" s="58"/>
      <c r="L24" s="58"/>
      <c r="M24" s="60"/>
      <c r="N24" s="58"/>
      <c r="O24" s="58"/>
      <c r="P24" s="60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24"/>
    </row>
    <row r="25" ht="23.25" customHeight="1">
      <c r="A25" s="58"/>
      <c r="B25" s="58"/>
      <c r="C25" s="58"/>
      <c r="D25" s="58"/>
      <c r="E25" s="58"/>
      <c r="F25" s="58"/>
      <c r="G25" s="60"/>
      <c r="H25" s="58"/>
      <c r="I25" s="58"/>
      <c r="J25" s="60"/>
      <c r="K25" s="58"/>
      <c r="L25" s="58"/>
      <c r="M25" s="60"/>
      <c r="N25" s="58"/>
      <c r="O25" s="58"/>
      <c r="P25" s="60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24"/>
    </row>
    <row r="26" ht="23.25" customHeight="1">
      <c r="A26" s="58"/>
      <c r="B26" s="58"/>
      <c r="C26" s="58"/>
      <c r="D26" s="58"/>
      <c r="E26" s="58"/>
      <c r="F26" s="58"/>
      <c r="G26" s="60"/>
      <c r="H26" s="58"/>
      <c r="I26" s="58"/>
      <c r="J26" s="60"/>
      <c r="K26" s="58"/>
      <c r="L26" s="58"/>
      <c r="M26" s="60"/>
      <c r="N26" s="58"/>
      <c r="O26" s="58"/>
      <c r="P26" s="60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24"/>
    </row>
    <row r="27" ht="23.25" customHeight="1">
      <c r="A27" s="58"/>
      <c r="B27" s="58"/>
      <c r="C27" s="58"/>
      <c r="D27" s="58"/>
      <c r="E27" s="58"/>
      <c r="F27" s="58"/>
      <c r="G27" s="60"/>
      <c r="H27" s="58"/>
      <c r="I27" s="58"/>
      <c r="J27" s="60"/>
      <c r="K27" s="58"/>
      <c r="L27" s="58"/>
      <c r="M27" s="60"/>
      <c r="N27" s="58"/>
      <c r="O27" s="58"/>
      <c r="P27" s="60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24"/>
    </row>
    <row r="28" ht="23.25" customHeight="1">
      <c r="A28" s="58"/>
      <c r="B28" s="58"/>
      <c r="C28" s="58"/>
      <c r="D28" s="58"/>
      <c r="E28" s="58"/>
      <c r="F28" s="58"/>
      <c r="G28" s="60"/>
      <c r="H28" s="58"/>
      <c r="I28" s="58"/>
      <c r="J28" s="60"/>
      <c r="K28" s="58"/>
      <c r="L28" s="58"/>
      <c r="M28" s="60"/>
      <c r="N28" s="58"/>
      <c r="O28" s="58"/>
      <c r="P28" s="60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24"/>
    </row>
    <row r="29" ht="23.25" customHeight="1">
      <c r="A29" s="58"/>
      <c r="B29" s="70" t="s">
        <v>36</v>
      </c>
      <c r="C29" s="70"/>
      <c r="D29" s="70"/>
      <c r="E29" s="70">
        <f t="shared" ref="E29:AF29" si="8">MIN(E5:E24)</f>
        <v>28.17</v>
      </c>
      <c r="F29" s="70">
        <f t="shared" si="8"/>
        <v>27.5</v>
      </c>
      <c r="G29" s="70">
        <f t="shared" si="8"/>
        <v>29.66</v>
      </c>
      <c r="H29" s="70">
        <f t="shared" si="8"/>
        <v>26.08</v>
      </c>
      <c r="I29" s="70">
        <f t="shared" si="8"/>
        <v>26.66</v>
      </c>
      <c r="J29" s="71">
        <f t="shared" si="8"/>
        <v>26.66</v>
      </c>
      <c r="K29" s="70">
        <f t="shared" si="8"/>
        <v>5.61</v>
      </c>
      <c r="L29" s="70">
        <f t="shared" si="8"/>
        <v>5.18</v>
      </c>
      <c r="M29" s="71">
        <f t="shared" si="8"/>
        <v>5.575</v>
      </c>
      <c r="N29" s="70">
        <f t="shared" si="8"/>
        <v>14.29</v>
      </c>
      <c r="O29" s="70">
        <f t="shared" si="8"/>
        <v>14.67</v>
      </c>
      <c r="P29" s="71">
        <f t="shared" si="8"/>
        <v>14.48</v>
      </c>
      <c r="Q29" s="70">
        <f t="shared" si="8"/>
        <v>0</v>
      </c>
      <c r="R29" s="70">
        <f t="shared" si="8"/>
        <v>0</v>
      </c>
      <c r="S29" s="72">
        <f t="shared" si="8"/>
        <v>44911</v>
      </c>
      <c r="T29" s="70">
        <f t="shared" si="8"/>
        <v>25</v>
      </c>
      <c r="U29" s="70">
        <f t="shared" si="8"/>
        <v>29.57</v>
      </c>
      <c r="V29" s="70">
        <f t="shared" si="8"/>
        <v>18.8</v>
      </c>
      <c r="W29" s="70">
        <f t="shared" si="8"/>
        <v>21.22</v>
      </c>
      <c r="X29" s="70">
        <f t="shared" si="8"/>
        <v>18.8</v>
      </c>
      <c r="Y29" s="70">
        <f t="shared" si="8"/>
        <v>21.22</v>
      </c>
      <c r="Z29" s="70">
        <f t="shared" si="8"/>
        <v>20.015</v>
      </c>
      <c r="AA29" s="70">
        <f t="shared" si="8"/>
        <v>0</v>
      </c>
      <c r="AB29" s="72">
        <f t="shared" si="8"/>
        <v>19.2</v>
      </c>
      <c r="AC29" s="70">
        <f t="shared" si="8"/>
        <v>18.8</v>
      </c>
      <c r="AD29" s="70">
        <f t="shared" si="8"/>
        <v>21.23</v>
      </c>
      <c r="AE29" s="70">
        <f t="shared" si="8"/>
        <v>18</v>
      </c>
      <c r="AF29" s="70">
        <f t="shared" si="8"/>
        <v>0</v>
      </c>
      <c r="AG29" s="24"/>
    </row>
    <row r="30" ht="23.25" customHeight="1">
      <c r="A30" s="58"/>
      <c r="B30" s="70" t="s">
        <v>37</v>
      </c>
      <c r="C30" s="70"/>
      <c r="D30" s="70"/>
      <c r="E30" s="70">
        <f t="shared" ref="E30:AF30" si="9">MAX(E5:E15)</f>
        <v>34.72</v>
      </c>
      <c r="F30" s="70">
        <f t="shared" si="9"/>
        <v>36.61</v>
      </c>
      <c r="G30" s="70">
        <f t="shared" si="9"/>
        <v>34.24</v>
      </c>
      <c r="H30" s="70">
        <f t="shared" si="9"/>
        <v>36.27</v>
      </c>
      <c r="I30" s="70">
        <f t="shared" si="9"/>
        <v>35.37</v>
      </c>
      <c r="J30" s="71">
        <f t="shared" si="9"/>
        <v>35.82</v>
      </c>
      <c r="K30" s="70">
        <f t="shared" si="9"/>
        <v>6.21</v>
      </c>
      <c r="L30" s="70">
        <f t="shared" si="9"/>
        <v>6.2</v>
      </c>
      <c r="M30" s="71">
        <f t="shared" si="9"/>
        <v>6.205</v>
      </c>
      <c r="N30" s="70">
        <f t="shared" si="9"/>
        <v>18.9</v>
      </c>
      <c r="O30" s="70">
        <f t="shared" si="9"/>
        <v>18.34</v>
      </c>
      <c r="P30" s="71">
        <f t="shared" si="9"/>
        <v>18.3</v>
      </c>
      <c r="Q30" s="70">
        <f t="shared" si="9"/>
        <v>0</v>
      </c>
      <c r="R30" s="70">
        <f t="shared" si="9"/>
        <v>0</v>
      </c>
      <c r="S30" s="72">
        <f t="shared" si="9"/>
        <v>45160</v>
      </c>
      <c r="T30" s="70">
        <f t="shared" si="9"/>
        <v>26.4</v>
      </c>
      <c r="U30" s="70">
        <f t="shared" si="9"/>
        <v>31.45</v>
      </c>
      <c r="V30" s="70">
        <f t="shared" si="9"/>
        <v>20.2</v>
      </c>
      <c r="W30" s="70">
        <f t="shared" si="9"/>
        <v>22.84</v>
      </c>
      <c r="X30" s="70">
        <f t="shared" si="9"/>
        <v>20.2</v>
      </c>
      <c r="Y30" s="70">
        <f t="shared" si="9"/>
        <v>22.84</v>
      </c>
      <c r="Z30" s="70">
        <f t="shared" si="9"/>
        <v>0</v>
      </c>
      <c r="AA30" s="70">
        <f t="shared" si="9"/>
        <v>0</v>
      </c>
      <c r="AB30" s="72">
        <f t="shared" si="9"/>
        <v>45161</v>
      </c>
      <c r="AC30" s="70">
        <f t="shared" si="9"/>
        <v>20.2</v>
      </c>
      <c r="AD30" s="70">
        <f t="shared" si="9"/>
        <v>23.11</v>
      </c>
      <c r="AE30" s="70">
        <f t="shared" si="9"/>
        <v>29.6</v>
      </c>
      <c r="AF30" s="70">
        <f t="shared" si="9"/>
        <v>0</v>
      </c>
      <c r="AG30" s="24"/>
    </row>
    <row r="31" ht="23.25" customHeight="1">
      <c r="A31" s="58"/>
      <c r="B31" s="70" t="s">
        <v>38</v>
      </c>
      <c r="C31" s="70"/>
      <c r="D31" s="70"/>
      <c r="E31" s="70">
        <f t="shared" ref="E31:AF31" si="10">AVERAGE(E5:E24)</f>
        <v>35.64736842</v>
      </c>
      <c r="F31" s="70">
        <f t="shared" si="10"/>
        <v>32.595</v>
      </c>
      <c r="G31" s="70">
        <f t="shared" si="10"/>
        <v>31.9115</v>
      </c>
      <c r="H31" s="70">
        <f t="shared" si="10"/>
        <v>31.45789474</v>
      </c>
      <c r="I31" s="70">
        <f t="shared" si="10"/>
        <v>31.69368421</v>
      </c>
      <c r="J31" s="71">
        <f t="shared" si="10"/>
        <v>31.57578947</v>
      </c>
      <c r="K31" s="70">
        <f t="shared" si="10"/>
        <v>6.004444444</v>
      </c>
      <c r="L31" s="70">
        <f t="shared" si="10"/>
        <v>5.942777778</v>
      </c>
      <c r="M31" s="71">
        <f t="shared" si="10"/>
        <v>5.973611111</v>
      </c>
      <c r="N31" s="70">
        <f t="shared" si="10"/>
        <v>17.645</v>
      </c>
      <c r="O31" s="70">
        <f t="shared" si="10"/>
        <v>18.06888889</v>
      </c>
      <c r="P31" s="71">
        <f t="shared" si="10"/>
        <v>17.85694444</v>
      </c>
      <c r="Q31" s="70" t="str">
        <f t="shared" si="10"/>
        <v>#DIV/0!</v>
      </c>
      <c r="R31" s="70" t="str">
        <f t="shared" si="10"/>
        <v>#DIV/0!</v>
      </c>
      <c r="S31" s="72">
        <f t="shared" si="10"/>
        <v>126782.3529</v>
      </c>
      <c r="T31" s="70">
        <f t="shared" si="10"/>
        <v>26.2</v>
      </c>
      <c r="U31" s="70">
        <f t="shared" si="10"/>
        <v>31.18157895</v>
      </c>
      <c r="V31" s="70">
        <f t="shared" si="10"/>
        <v>19.35789474</v>
      </c>
      <c r="W31" s="70">
        <f t="shared" si="10"/>
        <v>21.96105263</v>
      </c>
      <c r="X31" s="70">
        <f t="shared" si="10"/>
        <v>19.36842105</v>
      </c>
      <c r="Y31" s="70">
        <f t="shared" si="10"/>
        <v>21.96105263</v>
      </c>
      <c r="Z31" s="70">
        <f t="shared" si="10"/>
        <v>20.015</v>
      </c>
      <c r="AA31" s="70" t="str">
        <f t="shared" si="10"/>
        <v>#DIV/0!</v>
      </c>
      <c r="AB31" s="72">
        <f t="shared" si="10"/>
        <v>115807.8</v>
      </c>
      <c r="AC31" s="70">
        <f t="shared" si="10"/>
        <v>19.52473684</v>
      </c>
      <c r="AD31" s="70">
        <f t="shared" si="10"/>
        <v>22.30421053</v>
      </c>
      <c r="AE31" s="70">
        <f t="shared" si="10"/>
        <v>25.8</v>
      </c>
      <c r="AF31" s="70" t="str">
        <f t="shared" si="10"/>
        <v>#DIV/0!</v>
      </c>
      <c r="AG31" s="24"/>
    </row>
    <row r="32" ht="23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ht="23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ht="23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ht="23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ht="23.2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</row>
    <row r="37" ht="23.2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</row>
    <row r="38" ht="23.2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</row>
    <row r="39" ht="23.2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</row>
    <row r="40" ht="23.2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</row>
    <row r="41" ht="23.2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</row>
    <row r="42" ht="23.2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ht="23.2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</row>
    <row r="44" ht="23.2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</row>
    <row r="45" ht="23.2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</row>
    <row r="46" ht="23.2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</row>
    <row r="47" ht="23.2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</row>
    <row r="48" ht="23.2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</row>
    <row r="49" ht="23.2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</row>
    <row r="50" ht="23.2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</row>
    <row r="51" ht="23.2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</row>
    <row r="52" ht="23.2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</row>
    <row r="53" ht="23.2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</row>
    <row r="54" ht="23.2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</row>
    <row r="55" ht="23.2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</row>
    <row r="56" ht="23.2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</row>
    <row r="57" ht="23.2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  <row r="58" ht="23.2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</row>
    <row r="59" ht="23.2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</row>
    <row r="60" ht="23.2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</row>
    <row r="61" ht="23.2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</row>
    <row r="62" ht="23.2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</row>
    <row r="63" ht="23.2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</row>
    <row r="64" ht="23.2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</row>
    <row r="65" ht="23.2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</row>
    <row r="66" ht="23.2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</row>
    <row r="67" ht="23.2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</row>
    <row r="68" ht="23.2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</row>
    <row r="69" ht="23.2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</row>
    <row r="70" ht="23.2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</row>
    <row r="71" ht="23.2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</row>
    <row r="72" ht="23.2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</row>
    <row r="73" ht="23.2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</row>
    <row r="74" ht="23.2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</row>
    <row r="75" ht="23.2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</row>
    <row r="76" ht="23.2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</row>
    <row r="77" ht="23.2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</row>
    <row r="78" ht="23.2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</row>
    <row r="79" ht="23.2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</row>
    <row r="80" ht="23.2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</row>
    <row r="81" ht="23.2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</row>
    <row r="82" ht="23.2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</row>
    <row r="83" ht="23.2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</row>
    <row r="84" ht="23.2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</row>
    <row r="85" ht="23.2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</row>
    <row r="86" ht="23.2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</row>
    <row r="87" ht="23.2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</row>
    <row r="88" ht="23.2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</row>
    <row r="89" ht="23.2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</row>
    <row r="90" ht="23.2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</row>
    <row r="91" ht="23.2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</row>
    <row r="92" ht="23.2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</row>
    <row r="93" ht="23.2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</row>
    <row r="94" ht="23.2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</row>
    <row r="95" ht="23.2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</row>
    <row r="96" ht="23.2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</row>
    <row r="97" ht="23.2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</row>
    <row r="98" ht="23.2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</row>
    <row r="99" ht="23.2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</row>
    <row r="100" ht="23.2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</row>
    <row r="101" ht="23.2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</row>
    <row r="102" ht="23.2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</row>
    <row r="103" ht="23.2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</row>
    <row r="104" ht="23.2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</row>
    <row r="105" ht="23.2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</row>
    <row r="106" ht="23.2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</row>
    <row r="107" ht="23.2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</row>
    <row r="108" ht="23.2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</row>
    <row r="109" ht="23.2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</row>
    <row r="110" ht="23.2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</row>
    <row r="111" ht="23.2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</row>
    <row r="112" ht="23.2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</row>
    <row r="113" ht="23.2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</row>
    <row r="114" ht="23.2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</row>
    <row r="115" ht="23.2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</row>
    <row r="116" ht="23.2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</row>
    <row r="117" ht="23.2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</row>
    <row r="118" ht="23.2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</row>
    <row r="119" ht="23.2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</row>
    <row r="120" ht="23.2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</row>
    <row r="121" ht="23.2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</row>
    <row r="122" ht="23.2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</row>
    <row r="123" ht="23.2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</row>
    <row r="124" ht="23.2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</row>
    <row r="125" ht="23.2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</row>
    <row r="126" ht="23.2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</row>
    <row r="127" ht="23.2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</row>
    <row r="128" ht="23.2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</row>
    <row r="129" ht="23.2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</row>
    <row r="130" ht="23.2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</row>
    <row r="131" ht="23.2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</row>
    <row r="132" ht="23.2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</row>
    <row r="133" ht="23.2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</row>
    <row r="134" ht="23.2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</row>
    <row r="135" ht="23.2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</row>
    <row r="136" ht="23.2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</row>
    <row r="137" ht="23.2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</row>
    <row r="138" ht="23.2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</row>
    <row r="139" ht="23.2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</row>
    <row r="140" ht="23.2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</row>
    <row r="141" ht="23.2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</row>
    <row r="142" ht="23.2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</row>
    <row r="143" ht="23.2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</row>
    <row r="144" ht="23.2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</row>
    <row r="145" ht="23.2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</row>
    <row r="146" ht="23.2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</row>
    <row r="147" ht="23.2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</row>
    <row r="148" ht="23.2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</row>
    <row r="149" ht="23.2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</row>
    <row r="150" ht="23.2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</row>
    <row r="151" ht="23.2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</row>
    <row r="152" ht="23.2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</row>
    <row r="153" ht="23.2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</row>
    <row r="154" ht="23.2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</row>
    <row r="155" ht="23.2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</row>
    <row r="156" ht="23.2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</row>
    <row r="157" ht="23.2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</row>
    <row r="158" ht="23.2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</row>
    <row r="159" ht="23.2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</row>
    <row r="160" ht="23.2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</row>
    <row r="161" ht="23.2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</row>
    <row r="162" ht="23.2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</row>
    <row r="163" ht="23.2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</row>
    <row r="164" ht="23.2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</row>
    <row r="165" ht="23.2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</row>
    <row r="166" ht="23.2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</row>
    <row r="167" ht="23.2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</row>
    <row r="168" ht="23.2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</row>
    <row r="169" ht="23.2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</row>
    <row r="170" ht="23.2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</row>
    <row r="171" ht="23.2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</row>
    <row r="172" ht="23.2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</row>
    <row r="173" ht="23.2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</row>
    <row r="174" ht="23.2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</row>
    <row r="175" ht="23.2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</row>
    <row r="176" ht="23.2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</row>
    <row r="177" ht="23.2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</row>
    <row r="178" ht="23.2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</row>
    <row r="179" ht="23.2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</row>
    <row r="180" ht="23.2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</row>
    <row r="181" ht="23.2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</row>
    <row r="182" ht="23.2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</row>
    <row r="183" ht="23.2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</row>
    <row r="184" ht="23.2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</row>
    <row r="185" ht="23.2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</row>
    <row r="186" ht="23.2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</row>
    <row r="187" ht="23.2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</row>
    <row r="188" ht="23.2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</row>
    <row r="189" ht="23.2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</row>
    <row r="190" ht="23.2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</row>
    <row r="191" ht="23.2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</row>
    <row r="192" ht="23.2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</row>
    <row r="193" ht="23.2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</row>
    <row r="194" ht="23.2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</row>
    <row r="195" ht="23.2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</row>
    <row r="196" ht="23.2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</row>
    <row r="197" ht="23.2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</row>
    <row r="198" ht="23.2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</row>
    <row r="199" ht="23.2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</row>
    <row r="200" ht="23.2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</row>
    <row r="201" ht="23.2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</row>
    <row r="202" ht="23.2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</row>
    <row r="203" ht="23.2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</row>
    <row r="204" ht="23.2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</row>
    <row r="205" ht="23.2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</row>
    <row r="206" ht="23.2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</row>
    <row r="207" ht="23.2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</row>
    <row r="208" ht="23.2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</row>
    <row r="209" ht="23.2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</row>
    <row r="210" ht="23.2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</row>
    <row r="211" ht="23.2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</row>
    <row r="212" ht="23.2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</row>
    <row r="213" ht="23.2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</row>
    <row r="214" ht="23.2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</row>
    <row r="215" ht="23.2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</row>
    <row r="216" ht="23.2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</row>
    <row r="217" ht="23.2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</row>
    <row r="218" ht="23.2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</row>
    <row r="219" ht="23.2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</row>
    <row r="220" ht="23.2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</row>
    <row r="221" ht="23.2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</row>
    <row r="222" ht="23.2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</row>
    <row r="223" ht="23.2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</row>
    <row r="224" ht="23.2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</row>
    <row r="225" ht="23.2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</row>
    <row r="226" ht="23.2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</row>
    <row r="227" ht="23.2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</row>
    <row r="228" ht="23.2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</row>
    <row r="229" ht="23.2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</row>
    <row r="230" ht="23.2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</row>
    <row r="231" ht="23.2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</row>
    <row r="232" ht="23.2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</row>
    <row r="233" ht="23.2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</row>
    <row r="234" ht="23.2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</row>
    <row r="235" ht="23.2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</row>
    <row r="236" ht="23.2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</row>
    <row r="237" ht="23.2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</row>
    <row r="238" ht="23.2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</row>
    <row r="239" ht="23.2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</row>
    <row r="240" ht="23.2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</row>
    <row r="241" ht="23.2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</row>
    <row r="242" ht="23.2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</row>
    <row r="243" ht="23.2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</row>
    <row r="244" ht="23.2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</row>
    <row r="245" ht="23.2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</row>
    <row r="246" ht="23.2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</row>
    <row r="247" ht="23.2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</row>
    <row r="248" ht="23.2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</row>
    <row r="249" ht="23.2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</row>
    <row r="250" ht="23.2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</row>
    <row r="251" ht="23.2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</row>
    <row r="252" ht="23.2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</row>
    <row r="253" ht="23.2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</row>
    <row r="254" ht="23.2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</row>
    <row r="255" ht="23.2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</row>
    <row r="256" ht="23.2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</row>
    <row r="257" ht="23.2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</row>
    <row r="258" ht="23.2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</row>
    <row r="259" ht="23.2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</row>
    <row r="260" ht="23.2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</row>
    <row r="261" ht="23.2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</row>
    <row r="262" ht="23.2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</row>
    <row r="263" ht="23.2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</row>
    <row r="264" ht="23.2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</row>
    <row r="265" ht="23.2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</row>
    <row r="266" ht="23.2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</row>
    <row r="267" ht="23.2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</row>
    <row r="268" ht="23.2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</row>
    <row r="269" ht="23.2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</row>
    <row r="270" ht="23.2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</row>
    <row r="271" ht="23.2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</row>
    <row r="272" ht="23.2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</row>
    <row r="273" ht="23.2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</row>
    <row r="274" ht="23.2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</row>
    <row r="275" ht="23.2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</row>
    <row r="276" ht="23.2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</row>
    <row r="277" ht="23.2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</row>
    <row r="278" ht="23.2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</row>
    <row r="279" ht="23.2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</row>
    <row r="280" ht="23.2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</row>
    <row r="281" ht="23.2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</row>
    <row r="282" ht="23.2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</row>
    <row r="283" ht="23.2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</row>
    <row r="284" ht="23.2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</row>
    <row r="285" ht="23.2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</row>
    <row r="286" ht="23.2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</row>
    <row r="287" ht="23.2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</row>
    <row r="288" ht="23.2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</row>
    <row r="289" ht="23.2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</row>
    <row r="290" ht="23.2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</row>
    <row r="291" ht="23.2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</row>
    <row r="292" ht="23.2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</row>
    <row r="293" ht="23.2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</row>
    <row r="294" ht="23.2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</row>
    <row r="295" ht="23.2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</row>
    <row r="296" ht="23.2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</row>
    <row r="297" ht="23.2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</row>
    <row r="298" ht="23.2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</row>
    <row r="299" ht="23.2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</row>
    <row r="300" ht="23.2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</row>
    <row r="301" ht="23.2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</row>
    <row r="302" ht="23.2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</row>
    <row r="303" ht="23.2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</row>
    <row r="304" ht="23.2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</row>
    <row r="305" ht="23.2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</row>
    <row r="306" ht="23.2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</row>
    <row r="307" ht="23.2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</row>
    <row r="308" ht="23.2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</row>
    <row r="309" ht="23.2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</row>
    <row r="310" ht="23.2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</row>
    <row r="311" ht="23.2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</row>
    <row r="312" ht="23.2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</row>
    <row r="313" ht="23.2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</row>
    <row r="314" ht="23.2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</row>
    <row r="315" ht="23.2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</row>
    <row r="316" ht="23.2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</row>
    <row r="317" ht="23.2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</row>
    <row r="318" ht="23.2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</row>
    <row r="319" ht="23.2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</row>
    <row r="320" ht="23.2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</row>
    <row r="321" ht="23.2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</row>
    <row r="322" ht="23.2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</row>
    <row r="323" ht="23.2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</row>
    <row r="324" ht="23.2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</row>
    <row r="325" ht="23.2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</row>
    <row r="326" ht="23.2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</row>
    <row r="327" ht="23.2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</row>
    <row r="328" ht="23.2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</row>
    <row r="329" ht="23.2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</row>
    <row r="330" ht="23.2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</row>
    <row r="331" ht="23.2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</row>
    <row r="332" ht="23.2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</row>
    <row r="333" ht="23.2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</row>
    <row r="334" ht="23.2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</row>
    <row r="335" ht="23.2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</row>
    <row r="336" ht="23.2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</row>
    <row r="337" ht="23.2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</row>
    <row r="338" ht="23.2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</row>
    <row r="339" ht="23.2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</row>
    <row r="340" ht="23.2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</row>
    <row r="341" ht="23.2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</row>
    <row r="342" ht="23.2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</row>
    <row r="343" ht="23.2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</row>
    <row r="344" ht="23.2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</row>
    <row r="345" ht="23.2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</row>
    <row r="346" ht="23.2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</row>
    <row r="347" ht="23.2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</row>
    <row r="348" ht="23.2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</row>
    <row r="349" ht="23.2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</row>
    <row r="350" ht="23.2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</row>
    <row r="351" ht="23.2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</row>
    <row r="352" ht="23.2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</row>
    <row r="353" ht="23.2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</row>
    <row r="354" ht="23.2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</row>
    <row r="355" ht="23.2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</row>
    <row r="356" ht="23.2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</row>
    <row r="357" ht="23.2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</row>
    <row r="358" ht="23.2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</row>
    <row r="359" ht="23.2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</row>
    <row r="360" ht="23.2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</row>
    <row r="361" ht="23.2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</row>
    <row r="362" ht="23.2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</row>
    <row r="363" ht="23.2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</row>
    <row r="364" ht="23.2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</row>
    <row r="365" ht="23.2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</row>
    <row r="366" ht="23.2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</row>
    <row r="367" ht="23.2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</row>
    <row r="368" ht="23.2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</row>
    <row r="369" ht="23.2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</row>
    <row r="370" ht="23.2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</row>
    <row r="371" ht="23.2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</row>
    <row r="372" ht="23.2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</row>
    <row r="373" ht="23.2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</row>
    <row r="374" ht="23.2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</row>
    <row r="375" ht="23.2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</row>
    <row r="376" ht="23.2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</row>
    <row r="377" ht="23.2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</row>
    <row r="378" ht="23.2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</row>
    <row r="379" ht="23.2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</row>
    <row r="380" ht="23.2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</row>
    <row r="381" ht="23.2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</row>
    <row r="382" ht="23.2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</row>
    <row r="383" ht="23.2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</row>
    <row r="384" ht="23.2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</row>
    <row r="385" ht="23.2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</row>
    <row r="386" ht="23.2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</row>
    <row r="387" ht="23.2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</row>
    <row r="388" ht="23.2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</row>
    <row r="389" ht="23.2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</row>
    <row r="390" ht="23.2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</row>
    <row r="391" ht="23.2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</row>
    <row r="392" ht="23.2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</row>
    <row r="393" ht="23.2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</row>
    <row r="394" ht="23.2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</row>
    <row r="395" ht="23.2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</row>
    <row r="396" ht="23.2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</row>
    <row r="397" ht="23.2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</row>
    <row r="398" ht="23.2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</row>
    <row r="399" ht="23.2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</row>
    <row r="400" ht="23.2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</row>
    <row r="401" ht="23.2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</row>
    <row r="402" ht="23.2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</row>
    <row r="403" ht="23.2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</row>
    <row r="404" ht="23.2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</row>
    <row r="405" ht="23.2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</row>
    <row r="406" ht="23.2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</row>
    <row r="407" ht="23.2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</row>
    <row r="408" ht="23.2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</row>
    <row r="409" ht="23.2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</row>
    <row r="410" ht="23.2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</row>
    <row r="411" ht="23.2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</row>
    <row r="412" ht="23.2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</row>
    <row r="413" ht="23.2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</row>
    <row r="414" ht="23.2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</row>
    <row r="415" ht="23.2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</row>
    <row r="416" ht="23.2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</row>
    <row r="417" ht="23.2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</row>
    <row r="418" ht="23.2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</row>
    <row r="419" ht="23.2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</row>
    <row r="420" ht="23.2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</row>
    <row r="421" ht="23.2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</row>
    <row r="422" ht="23.2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</row>
    <row r="423" ht="23.2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</row>
    <row r="424" ht="23.2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</row>
    <row r="425" ht="23.2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</row>
    <row r="426" ht="23.2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</row>
    <row r="427" ht="23.2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</row>
    <row r="428" ht="23.2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</row>
    <row r="429" ht="23.2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</row>
    <row r="430" ht="23.2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</row>
    <row r="431" ht="23.2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</row>
    <row r="432" ht="23.2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</row>
    <row r="433" ht="23.2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</row>
    <row r="434" ht="23.2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</row>
    <row r="435" ht="23.2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</row>
    <row r="436" ht="23.2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</row>
    <row r="437" ht="23.2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</row>
    <row r="438" ht="23.2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</row>
    <row r="439" ht="23.2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</row>
    <row r="440" ht="23.2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</row>
    <row r="441" ht="23.2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</row>
    <row r="442" ht="23.2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</row>
    <row r="443" ht="23.2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</row>
    <row r="444" ht="23.2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</row>
    <row r="445" ht="23.2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</row>
    <row r="446" ht="23.2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</row>
    <row r="447" ht="23.2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</row>
    <row r="448" ht="23.2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</row>
    <row r="449" ht="23.2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</row>
    <row r="450" ht="23.2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</row>
    <row r="451" ht="23.2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</row>
    <row r="452" ht="23.2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</row>
    <row r="453" ht="23.2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</row>
    <row r="454" ht="23.2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</row>
    <row r="455" ht="23.2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</row>
    <row r="456" ht="23.2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</row>
    <row r="457" ht="23.2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</row>
    <row r="458" ht="23.2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</row>
    <row r="459" ht="23.2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</row>
    <row r="460" ht="23.2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</row>
    <row r="461" ht="23.2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</row>
    <row r="462" ht="23.2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</row>
    <row r="463" ht="23.2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</row>
    <row r="464" ht="23.2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</row>
    <row r="465" ht="23.2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</row>
    <row r="466" ht="23.2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</row>
    <row r="467" ht="23.2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</row>
    <row r="468" ht="23.2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</row>
    <row r="469" ht="23.2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</row>
    <row r="470" ht="23.2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</row>
    <row r="471" ht="23.2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</row>
    <row r="472" ht="23.2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</row>
    <row r="473" ht="23.2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</row>
    <row r="474" ht="23.2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</row>
    <row r="475" ht="23.2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</row>
    <row r="476" ht="23.2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</row>
    <row r="477" ht="23.2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</row>
    <row r="478" ht="23.2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</row>
    <row r="479" ht="23.2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</row>
    <row r="480" ht="23.2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</row>
    <row r="481" ht="23.2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</row>
    <row r="482" ht="23.2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</row>
    <row r="483" ht="23.2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</row>
    <row r="484" ht="23.2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</row>
    <row r="485" ht="23.2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</row>
    <row r="486" ht="23.2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</row>
    <row r="487" ht="23.2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</row>
    <row r="488" ht="23.2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</row>
    <row r="489" ht="23.2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</row>
    <row r="490" ht="23.2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</row>
    <row r="491" ht="23.2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</row>
    <row r="492" ht="23.2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</row>
    <row r="493" ht="23.2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</row>
    <row r="494" ht="23.2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</row>
    <row r="495" ht="23.2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</row>
    <row r="496" ht="23.2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</row>
    <row r="497" ht="23.2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</row>
    <row r="498" ht="23.2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</row>
    <row r="499" ht="23.2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</row>
    <row r="500" ht="23.2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</row>
    <row r="501" ht="23.2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</row>
    <row r="502" ht="23.2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</row>
    <row r="503" ht="23.2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</row>
    <row r="504" ht="23.2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</row>
    <row r="505" ht="23.2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</row>
    <row r="506" ht="23.2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</row>
    <row r="507" ht="23.2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</row>
    <row r="508" ht="23.2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</row>
    <row r="509" ht="23.2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</row>
    <row r="510" ht="23.2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</row>
    <row r="511" ht="23.2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</row>
    <row r="512" ht="23.2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</row>
    <row r="513" ht="23.2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</row>
    <row r="514" ht="23.2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</row>
    <row r="515" ht="23.2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</row>
    <row r="516" ht="23.2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</row>
    <row r="517" ht="23.2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</row>
    <row r="518" ht="23.2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</row>
    <row r="519" ht="23.2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</row>
    <row r="520" ht="23.2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</row>
    <row r="521" ht="23.2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</row>
    <row r="522" ht="23.2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</row>
    <row r="523" ht="23.2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</row>
    <row r="524" ht="23.2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</row>
    <row r="525" ht="23.2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</row>
    <row r="526" ht="23.2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</row>
    <row r="527" ht="23.2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</row>
    <row r="528" ht="23.2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</row>
    <row r="529" ht="23.2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</row>
    <row r="530" ht="23.2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</row>
    <row r="531" ht="23.2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</row>
    <row r="532" ht="23.2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</row>
    <row r="533" ht="23.2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</row>
    <row r="534" ht="23.2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</row>
    <row r="535" ht="23.2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</row>
    <row r="536" ht="23.2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</row>
    <row r="537" ht="23.2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</row>
    <row r="538" ht="23.2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</row>
    <row r="539" ht="23.2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</row>
    <row r="540" ht="23.2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</row>
    <row r="541" ht="23.2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</row>
    <row r="542" ht="23.2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</row>
    <row r="543" ht="23.2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</row>
    <row r="544" ht="23.2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</row>
    <row r="545" ht="23.2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</row>
    <row r="546" ht="23.2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</row>
    <row r="547" ht="23.2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</row>
    <row r="548" ht="23.2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</row>
    <row r="549" ht="23.2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</row>
    <row r="550" ht="23.2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</row>
    <row r="551" ht="23.2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</row>
    <row r="552" ht="23.2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</row>
    <row r="553" ht="23.2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</row>
    <row r="554" ht="23.2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</row>
    <row r="555" ht="23.2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</row>
    <row r="556" ht="23.2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</row>
    <row r="557" ht="23.2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</row>
    <row r="558" ht="23.2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</row>
    <row r="559" ht="23.2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</row>
    <row r="560" ht="23.2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</row>
    <row r="561" ht="23.2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</row>
    <row r="562" ht="23.2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</row>
    <row r="563" ht="23.2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</row>
    <row r="564" ht="23.2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</row>
    <row r="565" ht="23.2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</row>
    <row r="566" ht="23.2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</row>
    <row r="567" ht="23.2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</row>
    <row r="568" ht="23.2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</row>
    <row r="569" ht="23.2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</row>
    <row r="570" ht="23.2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</row>
    <row r="571" ht="23.2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</row>
    <row r="572" ht="23.2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</row>
    <row r="573" ht="23.2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</row>
    <row r="574" ht="23.2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</row>
    <row r="575" ht="23.2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</row>
    <row r="576" ht="23.2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</row>
    <row r="577" ht="23.2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</row>
    <row r="578" ht="23.2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</row>
    <row r="579" ht="23.2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</row>
    <row r="580" ht="23.2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</row>
    <row r="581" ht="23.2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</row>
    <row r="582" ht="23.2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</row>
    <row r="583" ht="23.2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</row>
    <row r="584" ht="23.2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</row>
    <row r="585" ht="23.2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</row>
    <row r="586" ht="23.2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</row>
    <row r="587" ht="23.2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</row>
    <row r="588" ht="23.2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</row>
    <row r="589" ht="23.2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</row>
    <row r="590" ht="23.2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</row>
    <row r="591" ht="23.2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</row>
    <row r="592" ht="23.2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</row>
    <row r="593" ht="23.2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</row>
    <row r="594" ht="23.2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</row>
    <row r="595" ht="23.2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</row>
    <row r="596" ht="23.2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</row>
    <row r="597" ht="23.2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</row>
    <row r="598" ht="23.2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</row>
    <row r="599" ht="23.2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</row>
    <row r="600" ht="23.2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</row>
    <row r="601" ht="23.2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</row>
    <row r="602" ht="23.2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</row>
    <row r="603" ht="23.2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</row>
    <row r="604" ht="23.2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</row>
    <row r="605" ht="23.2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</row>
    <row r="606" ht="23.2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</row>
    <row r="607" ht="23.2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</row>
    <row r="608" ht="23.2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</row>
    <row r="609" ht="23.2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</row>
    <row r="610" ht="23.2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</row>
    <row r="611" ht="23.2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</row>
    <row r="612" ht="23.2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</row>
    <row r="613" ht="23.2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</row>
    <row r="614" ht="23.2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</row>
    <row r="615" ht="23.2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</row>
    <row r="616" ht="23.2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</row>
    <row r="617" ht="23.2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</row>
    <row r="618" ht="23.2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</row>
    <row r="619" ht="23.2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</row>
    <row r="620" ht="23.2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</row>
    <row r="621" ht="23.2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</row>
    <row r="622" ht="23.2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</row>
    <row r="623" ht="23.2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</row>
    <row r="624" ht="23.2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</row>
    <row r="625" ht="23.2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</row>
    <row r="626" ht="23.2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</row>
    <row r="627" ht="23.2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</row>
    <row r="628" ht="23.2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</row>
    <row r="629" ht="23.2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</row>
    <row r="630" ht="23.2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</row>
    <row r="631" ht="23.2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</row>
    <row r="632" ht="23.2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</row>
    <row r="633" ht="23.2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</row>
    <row r="634" ht="23.2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</row>
    <row r="635" ht="23.2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</row>
    <row r="636" ht="23.2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</row>
    <row r="637" ht="23.2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</row>
    <row r="638" ht="23.2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</row>
    <row r="639" ht="23.2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</row>
    <row r="640" ht="23.2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</row>
    <row r="641" ht="23.2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</row>
    <row r="642" ht="23.2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</row>
    <row r="643" ht="23.2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</row>
    <row r="644" ht="23.2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</row>
    <row r="645" ht="23.2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</row>
    <row r="646" ht="23.2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</row>
    <row r="647" ht="23.2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</row>
    <row r="648" ht="23.2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</row>
    <row r="649" ht="23.2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</row>
    <row r="650" ht="23.2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</row>
    <row r="651" ht="23.2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</row>
    <row r="652" ht="23.2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</row>
    <row r="653" ht="23.2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</row>
    <row r="654" ht="23.2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</row>
    <row r="655" ht="23.2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</row>
    <row r="656" ht="23.2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</row>
    <row r="657" ht="23.2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</row>
    <row r="658" ht="23.2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</row>
    <row r="659" ht="23.2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</row>
    <row r="660" ht="23.2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</row>
    <row r="661" ht="23.2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</row>
    <row r="662" ht="23.2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</row>
    <row r="663" ht="23.2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</row>
    <row r="664" ht="23.2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</row>
    <row r="665" ht="23.2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</row>
    <row r="666" ht="23.2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</row>
    <row r="667" ht="23.2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</row>
    <row r="668" ht="23.2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</row>
    <row r="669" ht="23.2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</row>
    <row r="670" ht="23.2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</row>
    <row r="671" ht="23.2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</row>
    <row r="672" ht="23.2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</row>
    <row r="673" ht="23.2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</row>
    <row r="674" ht="23.2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</row>
    <row r="675" ht="23.2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</row>
    <row r="676" ht="23.2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</row>
    <row r="677" ht="23.2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</row>
    <row r="678" ht="23.2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</row>
    <row r="679" ht="23.2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</row>
    <row r="680" ht="23.2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</row>
    <row r="681" ht="23.2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</row>
    <row r="682" ht="23.2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</row>
    <row r="683" ht="23.2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</row>
    <row r="684" ht="23.2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</row>
    <row r="685" ht="23.2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</row>
    <row r="686" ht="23.2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</row>
    <row r="687" ht="23.2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</row>
    <row r="688" ht="23.2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</row>
    <row r="689" ht="23.2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</row>
    <row r="690" ht="23.2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</row>
    <row r="691" ht="23.2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</row>
    <row r="692" ht="23.2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</row>
    <row r="693" ht="23.2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</row>
    <row r="694" ht="23.2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</row>
    <row r="695" ht="23.2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</row>
    <row r="696" ht="23.2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</row>
    <row r="697" ht="23.2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</row>
    <row r="698" ht="23.2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</row>
    <row r="699" ht="23.2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</row>
    <row r="700" ht="23.2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</row>
    <row r="701" ht="23.2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</row>
    <row r="702" ht="23.2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</row>
    <row r="703" ht="23.2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</row>
    <row r="704" ht="23.2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</row>
    <row r="705" ht="23.2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</row>
    <row r="706" ht="23.2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</row>
    <row r="707" ht="23.2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</row>
    <row r="708" ht="23.2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</row>
    <row r="709" ht="23.2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</row>
    <row r="710" ht="23.2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</row>
    <row r="711" ht="23.2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</row>
    <row r="712" ht="23.2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</row>
    <row r="713" ht="23.2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</row>
    <row r="714" ht="23.2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</row>
    <row r="715" ht="23.2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</row>
    <row r="716" ht="23.2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</row>
    <row r="717" ht="23.2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</row>
    <row r="718" ht="23.2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</row>
    <row r="719" ht="23.2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</row>
    <row r="720" ht="23.2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</row>
    <row r="721" ht="23.2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</row>
    <row r="722" ht="23.2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</row>
    <row r="723" ht="23.2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</row>
    <row r="724" ht="23.2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</row>
    <row r="725" ht="23.2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</row>
    <row r="726" ht="23.2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</row>
    <row r="727" ht="23.2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</row>
    <row r="728" ht="23.2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</row>
    <row r="729" ht="23.2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</row>
    <row r="730" ht="23.2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</row>
    <row r="731" ht="23.2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</row>
    <row r="732" ht="23.2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</row>
    <row r="733" ht="23.2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</row>
    <row r="734" ht="23.2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</row>
    <row r="735" ht="23.2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</row>
    <row r="736" ht="23.2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</row>
    <row r="737" ht="23.2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</row>
    <row r="738" ht="23.2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</row>
    <row r="739" ht="23.2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</row>
    <row r="740" ht="23.2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</row>
    <row r="741" ht="23.2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</row>
    <row r="742" ht="23.2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</row>
    <row r="743" ht="23.2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</row>
    <row r="744" ht="23.2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</row>
    <row r="745" ht="23.2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</row>
    <row r="746" ht="23.2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</row>
    <row r="747" ht="23.2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</row>
    <row r="748" ht="23.2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</row>
    <row r="749" ht="23.2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</row>
    <row r="750" ht="23.2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</row>
    <row r="751" ht="23.2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</row>
    <row r="752" ht="23.2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</row>
    <row r="753" ht="23.2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</row>
    <row r="754" ht="23.2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</row>
    <row r="755" ht="23.2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</row>
    <row r="756" ht="23.2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</row>
    <row r="757" ht="23.2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</row>
    <row r="758" ht="23.2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</row>
    <row r="759" ht="23.2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</row>
    <row r="760" ht="23.2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</row>
    <row r="761" ht="23.2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</row>
    <row r="762" ht="23.2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</row>
    <row r="763" ht="23.2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</row>
    <row r="764" ht="23.2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</row>
    <row r="765" ht="23.2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</row>
    <row r="766" ht="23.2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</row>
    <row r="767" ht="23.2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</row>
    <row r="768" ht="23.2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</row>
    <row r="769" ht="23.2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</row>
    <row r="770" ht="23.2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</row>
    <row r="771" ht="23.2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</row>
    <row r="772" ht="23.2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</row>
    <row r="773" ht="23.2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</row>
    <row r="774" ht="23.2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</row>
    <row r="775" ht="23.2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</row>
    <row r="776" ht="23.2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</row>
    <row r="777" ht="23.2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</row>
    <row r="778" ht="23.2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</row>
    <row r="779" ht="23.2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</row>
    <row r="780" ht="23.2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</row>
    <row r="781" ht="23.2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</row>
    <row r="782" ht="23.2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</row>
    <row r="783" ht="23.2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</row>
    <row r="784" ht="23.2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</row>
    <row r="785" ht="23.2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</row>
    <row r="786" ht="23.2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</row>
    <row r="787" ht="23.2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</row>
    <row r="788" ht="23.2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</row>
    <row r="789" ht="23.2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</row>
    <row r="790" ht="23.2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</row>
    <row r="791" ht="23.2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</row>
    <row r="792" ht="23.2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</row>
    <row r="793" ht="23.2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</row>
    <row r="794" ht="23.2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</row>
    <row r="795" ht="23.2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</row>
    <row r="796" ht="23.2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</row>
    <row r="797" ht="23.2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</row>
    <row r="798" ht="23.2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</row>
    <row r="799" ht="23.2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</row>
    <row r="800" ht="23.2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</row>
    <row r="801" ht="23.2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</row>
    <row r="802" ht="23.2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</row>
    <row r="803" ht="23.2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</row>
    <row r="804" ht="23.2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</row>
    <row r="805" ht="23.2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</row>
    <row r="806" ht="23.2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</row>
    <row r="807" ht="23.2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</row>
    <row r="808" ht="23.2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</row>
    <row r="809" ht="23.2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</row>
    <row r="810" ht="23.2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</row>
    <row r="811" ht="23.2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</row>
    <row r="812" ht="23.2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</row>
    <row r="813" ht="23.2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</row>
    <row r="814" ht="23.2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</row>
    <row r="815" ht="23.2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</row>
    <row r="816" ht="23.2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</row>
    <row r="817" ht="23.2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</row>
    <row r="818" ht="23.2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</row>
    <row r="819" ht="23.2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</row>
    <row r="820" ht="23.2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</row>
    <row r="821" ht="23.2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</row>
    <row r="822" ht="23.2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</row>
    <row r="823" ht="23.2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</row>
    <row r="824" ht="23.2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</row>
    <row r="825" ht="23.2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</row>
    <row r="826" ht="23.2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</row>
    <row r="827" ht="23.2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</row>
    <row r="828" ht="23.2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</row>
    <row r="829" ht="23.2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</row>
    <row r="830" ht="23.2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</row>
    <row r="831" ht="23.2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</row>
    <row r="832" ht="23.2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</row>
    <row r="833" ht="23.2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</row>
    <row r="834" ht="23.2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</row>
    <row r="835" ht="23.2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</row>
    <row r="836" ht="23.2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</row>
    <row r="837" ht="23.2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</row>
    <row r="838" ht="23.2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</row>
    <row r="839" ht="23.2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</row>
    <row r="840" ht="23.2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</row>
    <row r="841" ht="23.2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</row>
    <row r="842" ht="23.2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</row>
    <row r="843" ht="23.2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</row>
    <row r="844" ht="23.2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</row>
    <row r="845" ht="23.2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</row>
    <row r="846" ht="23.2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</row>
    <row r="847" ht="23.2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</row>
    <row r="848" ht="23.2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</row>
    <row r="849" ht="23.2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</row>
    <row r="850" ht="23.2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</row>
    <row r="851" ht="23.2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</row>
    <row r="852" ht="23.2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</row>
    <row r="853" ht="23.2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</row>
    <row r="854" ht="23.2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</row>
    <row r="855" ht="23.2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</row>
    <row r="856" ht="23.2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</row>
    <row r="857" ht="23.2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</row>
    <row r="858" ht="23.2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</row>
    <row r="859" ht="23.2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</row>
    <row r="860" ht="23.2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</row>
    <row r="861" ht="23.2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</row>
    <row r="862" ht="23.2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</row>
    <row r="863" ht="23.2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</row>
    <row r="864" ht="23.2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</row>
    <row r="865" ht="23.2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</row>
    <row r="866" ht="23.2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</row>
    <row r="867" ht="23.2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</row>
    <row r="868" ht="23.2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</row>
    <row r="869" ht="23.2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</row>
    <row r="870" ht="23.2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</row>
    <row r="871" ht="23.2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</row>
    <row r="872" ht="23.2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</row>
    <row r="873" ht="23.2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</row>
    <row r="874" ht="23.2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</row>
    <row r="875" ht="23.2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</row>
    <row r="876" ht="23.2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</row>
    <row r="877" ht="23.2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</row>
    <row r="878" ht="23.2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</row>
    <row r="879" ht="23.2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</row>
    <row r="880" ht="23.2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</row>
    <row r="881" ht="23.2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</row>
    <row r="882" ht="23.2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</row>
    <row r="883" ht="23.2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</row>
    <row r="884" ht="23.2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</row>
    <row r="885" ht="23.2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</row>
    <row r="886" ht="23.2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</row>
    <row r="887" ht="23.2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</row>
    <row r="888" ht="23.2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</row>
    <row r="889" ht="23.2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</row>
    <row r="890" ht="23.2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</row>
    <row r="891" ht="23.2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</row>
    <row r="892" ht="23.2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</row>
    <row r="893" ht="23.2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</row>
    <row r="894" ht="23.2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</row>
    <row r="895" ht="23.2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</row>
    <row r="896" ht="23.2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</row>
    <row r="897" ht="23.2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</row>
    <row r="898" ht="23.2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</row>
    <row r="899" ht="23.2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</row>
    <row r="900" ht="23.2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</row>
    <row r="901" ht="23.2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</row>
    <row r="902" ht="23.2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</row>
    <row r="903" ht="23.2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</row>
    <row r="904" ht="23.2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</row>
    <row r="905" ht="23.2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</row>
    <row r="906" ht="23.2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</row>
    <row r="907" ht="23.2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</row>
    <row r="908" ht="23.2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</row>
    <row r="909" ht="23.2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</row>
    <row r="910" ht="23.2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</row>
    <row r="911" ht="23.2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</row>
    <row r="912" ht="23.2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</row>
    <row r="913" ht="23.2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</row>
    <row r="914" ht="23.2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</row>
    <row r="915" ht="23.2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</row>
    <row r="916" ht="23.2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</row>
    <row r="917" ht="23.2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</row>
    <row r="918" ht="23.2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</row>
    <row r="919" ht="23.2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</row>
    <row r="920" ht="23.2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</row>
    <row r="921" ht="23.2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</row>
    <row r="922" ht="23.2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</row>
    <row r="923" ht="23.2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</row>
    <row r="924" ht="23.2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</row>
    <row r="925" ht="23.2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</row>
    <row r="926" ht="23.2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</row>
    <row r="927" ht="23.2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</row>
    <row r="928" ht="23.2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</row>
    <row r="929" ht="23.2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</row>
    <row r="930" ht="23.2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</row>
    <row r="931" ht="23.2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</row>
    <row r="932" ht="23.2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</row>
    <row r="933" ht="23.2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</row>
    <row r="934" ht="23.2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</row>
    <row r="935" ht="23.2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</row>
    <row r="936" ht="23.2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</row>
    <row r="937" ht="23.2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</row>
    <row r="938" ht="23.2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</row>
    <row r="939" ht="23.2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</row>
    <row r="940" ht="23.2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</row>
    <row r="941" ht="23.2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</row>
    <row r="942" ht="23.2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</row>
    <row r="943" ht="23.2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</row>
    <row r="944" ht="23.2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</row>
    <row r="945" ht="23.2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</row>
    <row r="946" ht="23.2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</row>
    <row r="947" ht="23.2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</row>
    <row r="948" ht="23.2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</row>
    <row r="949" ht="23.2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</row>
    <row r="950" ht="23.2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</row>
    <row r="951" ht="23.2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</row>
    <row r="952" ht="23.2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</row>
    <row r="953" ht="23.2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</row>
    <row r="954" ht="23.2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</row>
    <row r="955" ht="23.2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</row>
    <row r="956" ht="23.2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</row>
    <row r="957" ht="23.2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</row>
    <row r="958" ht="23.2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</row>
    <row r="959" ht="23.2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</row>
    <row r="960" ht="23.2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</row>
    <row r="961" ht="23.2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</row>
    <row r="962" ht="23.2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</row>
    <row r="963" ht="23.2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</row>
    <row r="964" ht="23.2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</row>
    <row r="965" ht="23.2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</row>
    <row r="966" ht="23.2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</row>
    <row r="967" ht="23.2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</row>
    <row r="968" ht="23.2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</row>
    <row r="969" ht="23.2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</row>
    <row r="970" ht="23.2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</row>
    <row r="971" ht="23.2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</row>
    <row r="972" ht="23.2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</row>
    <row r="973" ht="23.2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</row>
    <row r="974" ht="23.2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</row>
    <row r="975" ht="23.2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</row>
    <row r="976" ht="23.2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</row>
    <row r="977" ht="23.2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</row>
    <row r="978" ht="23.2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</row>
    <row r="979" ht="23.2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</row>
    <row r="980" ht="23.2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</row>
    <row r="981" ht="23.2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</row>
    <row r="982" ht="23.2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</row>
    <row r="983" ht="23.2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</row>
    <row r="984" ht="23.2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</row>
    <row r="985" ht="23.2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</row>
    <row r="986" ht="23.2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</row>
    <row r="987" ht="23.2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</row>
    <row r="988" ht="23.2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</row>
    <row r="989" ht="23.2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</row>
    <row r="990" ht="23.2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</row>
    <row r="991" ht="23.2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</row>
    <row r="992" ht="23.2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</row>
    <row r="993" ht="23.2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</row>
    <row r="994" ht="23.2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</row>
    <row r="995" ht="23.2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</row>
    <row r="996" ht="23.2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</row>
    <row r="997" ht="23.2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</row>
    <row r="998" ht="23.2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</row>
    <row r="999" ht="23.2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</row>
    <row r="1000" ht="23.2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</row>
    <row r="1001" ht="23.25" customHeight="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5"/>
      <c r="AG1001" s="45"/>
    </row>
    <row r="1002" ht="23.25" customHeight="1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5"/>
      <c r="AG1002" s="45"/>
    </row>
    <row r="1003" ht="23.25" customHeight="1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5"/>
      <c r="AG1003" s="45"/>
    </row>
    <row r="1004" ht="23.25" customHeight="1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5"/>
      <c r="AG1004" s="45"/>
    </row>
  </sheetData>
  <mergeCells count="8">
    <mergeCell ref="B2:P2"/>
    <mergeCell ref="E3:G3"/>
    <mergeCell ref="H3:J3"/>
    <mergeCell ref="K3:P3"/>
    <mergeCell ref="E4:F4"/>
    <mergeCell ref="H4:I4"/>
    <mergeCell ref="K4:L4"/>
    <mergeCell ref="N4:O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4.0"/>
    <col customWidth="1" min="2" max="2" width="10.38"/>
    <col customWidth="1" min="3" max="3" width="7.88"/>
    <col customWidth="1" min="4" max="4" width="8.0"/>
    <col customWidth="1" min="5" max="7" width="7.88"/>
    <col customWidth="1" min="8" max="9" width="5.25"/>
    <col customWidth="1" min="10" max="10" width="7.88"/>
    <col customWidth="1" min="11" max="12" width="5.0"/>
    <col customWidth="1" min="13" max="13" width="7.88"/>
    <col customWidth="1" min="14" max="15" width="5.75"/>
    <col customWidth="1" min="16" max="16" width="7.38"/>
    <col customWidth="1" min="17" max="17" width="9.75"/>
    <col customWidth="1" min="18" max="18" width="7.38"/>
    <col customWidth="1" min="19" max="19" width="10.5"/>
    <col customWidth="1" min="20" max="21" width="7.5"/>
    <col customWidth="1" min="22" max="23" width="7.88"/>
    <col customWidth="1" min="24" max="27" width="7.0"/>
    <col customWidth="1" min="28" max="28" width="8.88"/>
    <col customWidth="1" min="29" max="29" width="7.88"/>
    <col customWidth="1" min="30" max="30" width="6.88"/>
    <col customWidth="1" min="31" max="31" width="8.0"/>
    <col customWidth="1" min="32" max="33" width="7.88"/>
  </cols>
  <sheetData>
    <row r="1" ht="23.25" customHeight="1">
      <c r="A1" s="45"/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5"/>
    </row>
    <row r="2" ht="23.25" customHeight="1">
      <c r="A2" s="45"/>
      <c r="B2" s="73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74"/>
      <c r="R2" s="74"/>
      <c r="S2" s="75" t="s">
        <v>3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45"/>
    </row>
    <row r="3" ht="23.25" customHeight="1">
      <c r="A3" s="45"/>
      <c r="B3" s="76" t="s">
        <v>4</v>
      </c>
      <c r="C3" s="77" t="s">
        <v>5</v>
      </c>
      <c r="D3" s="77" t="s">
        <v>6</v>
      </c>
      <c r="E3" s="78" t="s">
        <v>7</v>
      </c>
      <c r="F3" s="13"/>
      <c r="G3" s="14"/>
      <c r="H3" s="78" t="s">
        <v>8</v>
      </c>
      <c r="I3" s="13"/>
      <c r="J3" s="14"/>
      <c r="K3" s="78" t="s">
        <v>9</v>
      </c>
      <c r="L3" s="13"/>
      <c r="M3" s="13"/>
      <c r="N3" s="13"/>
      <c r="O3" s="13"/>
      <c r="P3" s="14"/>
      <c r="Q3" s="79" t="s">
        <v>10</v>
      </c>
      <c r="R3" s="79" t="s">
        <v>11</v>
      </c>
      <c r="S3" s="80" t="s">
        <v>10</v>
      </c>
      <c r="T3" s="81" t="s">
        <v>12</v>
      </c>
      <c r="U3" s="81"/>
      <c r="V3" s="81" t="s">
        <v>13</v>
      </c>
      <c r="W3" s="81"/>
      <c r="X3" s="81" t="s">
        <v>14</v>
      </c>
      <c r="Y3" s="81"/>
      <c r="Z3" s="81" t="s">
        <v>39</v>
      </c>
      <c r="AA3" s="81"/>
      <c r="AB3" s="80" t="s">
        <v>10</v>
      </c>
      <c r="AC3" s="80" t="s">
        <v>9</v>
      </c>
      <c r="AD3" s="80"/>
      <c r="AE3" s="81" t="s">
        <v>15</v>
      </c>
      <c r="AF3" s="80" t="s">
        <v>16</v>
      </c>
      <c r="AG3" s="45"/>
    </row>
    <row r="4" ht="23.25" customHeight="1">
      <c r="A4" s="45"/>
      <c r="B4" s="76"/>
      <c r="C4" s="77"/>
      <c r="D4" s="77"/>
      <c r="E4" s="82" t="s">
        <v>17</v>
      </c>
      <c r="F4" s="14"/>
      <c r="G4" s="77" t="s">
        <v>18</v>
      </c>
      <c r="H4" s="82" t="s">
        <v>17</v>
      </c>
      <c r="I4" s="14"/>
      <c r="J4" s="77" t="s">
        <v>19</v>
      </c>
      <c r="K4" s="82" t="s">
        <v>20</v>
      </c>
      <c r="L4" s="14"/>
      <c r="M4" s="77" t="s">
        <v>21</v>
      </c>
      <c r="N4" s="82" t="s">
        <v>17</v>
      </c>
      <c r="O4" s="14"/>
      <c r="P4" s="77" t="s">
        <v>22</v>
      </c>
      <c r="Q4" s="79"/>
      <c r="R4" s="79" t="s">
        <v>23</v>
      </c>
      <c r="S4" s="80"/>
      <c r="T4" s="80" t="s">
        <v>24</v>
      </c>
      <c r="U4" s="80" t="s">
        <v>23</v>
      </c>
      <c r="V4" s="80" t="s">
        <v>25</v>
      </c>
      <c r="W4" s="80" t="s">
        <v>23</v>
      </c>
      <c r="X4" s="80" t="s">
        <v>26</v>
      </c>
      <c r="Y4" s="80" t="s">
        <v>23</v>
      </c>
      <c r="Z4" s="80" t="s">
        <v>40</v>
      </c>
      <c r="AA4" s="80" t="s">
        <v>23</v>
      </c>
      <c r="AB4" s="80"/>
      <c r="AC4" s="80" t="s">
        <v>27</v>
      </c>
      <c r="AD4" s="80" t="s">
        <v>28</v>
      </c>
      <c r="AE4" s="81" t="s">
        <v>47</v>
      </c>
      <c r="AF4" s="81" t="s">
        <v>30</v>
      </c>
      <c r="AG4" s="45"/>
    </row>
    <row r="5" ht="23.25" customHeight="1">
      <c r="A5" s="58">
        <v>1.0</v>
      </c>
      <c r="B5" s="59">
        <v>44906.0</v>
      </c>
      <c r="C5" s="58">
        <v>2558.0</v>
      </c>
      <c r="D5" s="58" t="s">
        <v>48</v>
      </c>
      <c r="E5" s="58">
        <v>36.06</v>
      </c>
      <c r="F5" s="58">
        <v>30.88</v>
      </c>
      <c r="G5" s="60">
        <f t="shared" ref="G5:G11" si="1">AVERAGE(E5:F5)</f>
        <v>33.47</v>
      </c>
      <c r="H5" s="58">
        <v>32.79</v>
      </c>
      <c r="I5" s="58">
        <v>33.63</v>
      </c>
      <c r="J5" s="61">
        <f t="shared" ref="J5:J13" si="2">AVERAGE(H5:I5)</f>
        <v>33.21</v>
      </c>
      <c r="K5" s="58">
        <v>5.28</v>
      </c>
      <c r="L5" s="58">
        <v>5.42</v>
      </c>
      <c r="M5" s="61">
        <f t="shared" ref="M5:M13" si="3">AVERAGE(K5:L5)</f>
        <v>5.35</v>
      </c>
      <c r="N5" s="58">
        <v>16.96</v>
      </c>
      <c r="O5" s="58">
        <v>16.94</v>
      </c>
      <c r="P5" s="61">
        <f t="shared" ref="P5:P13" si="4">AVERAGE(N5:O5)</f>
        <v>16.95</v>
      </c>
      <c r="Q5" s="58"/>
      <c r="R5" s="58"/>
      <c r="S5" s="62">
        <v>44905.0</v>
      </c>
      <c r="T5" s="58">
        <v>26.4</v>
      </c>
      <c r="U5" s="58">
        <v>31.45</v>
      </c>
      <c r="V5" s="58">
        <v>20.0</v>
      </c>
      <c r="W5" s="58">
        <v>22.84</v>
      </c>
      <c r="X5" s="58">
        <v>19.6</v>
      </c>
      <c r="Y5" s="58">
        <v>22.31</v>
      </c>
      <c r="Z5" s="58">
        <v>19.6</v>
      </c>
      <c r="AA5" s="58">
        <v>22.31</v>
      </c>
      <c r="AB5" s="62">
        <v>44906.0</v>
      </c>
      <c r="AC5" s="58">
        <v>19.6</v>
      </c>
      <c r="AD5" s="58">
        <v>23.31</v>
      </c>
      <c r="AE5" s="58">
        <v>17.0</v>
      </c>
      <c r="AF5" s="58"/>
      <c r="AG5" s="24"/>
    </row>
    <row r="6" ht="23.25" customHeight="1">
      <c r="A6" s="58">
        <v>2.0</v>
      </c>
      <c r="B6" s="59">
        <v>44907.0</v>
      </c>
      <c r="C6" s="58">
        <v>2559.0</v>
      </c>
      <c r="D6" s="58" t="s">
        <v>48</v>
      </c>
      <c r="E6" s="58">
        <v>31.5</v>
      </c>
      <c r="F6" s="58">
        <v>29.97</v>
      </c>
      <c r="G6" s="60">
        <f t="shared" si="1"/>
        <v>30.735</v>
      </c>
      <c r="H6" s="58">
        <v>32.7</v>
      </c>
      <c r="I6" s="58">
        <v>32.75</v>
      </c>
      <c r="J6" s="61">
        <f t="shared" si="2"/>
        <v>32.725</v>
      </c>
      <c r="K6" s="58">
        <v>6.26</v>
      </c>
      <c r="L6" s="58">
        <v>6.39</v>
      </c>
      <c r="M6" s="61">
        <f t="shared" si="3"/>
        <v>6.325</v>
      </c>
      <c r="N6" s="58">
        <v>17.12</v>
      </c>
      <c r="O6" s="58">
        <v>22.68</v>
      </c>
      <c r="P6" s="61">
        <f t="shared" si="4"/>
        <v>19.9</v>
      </c>
      <c r="Q6" s="58"/>
      <c r="R6" s="58"/>
      <c r="S6" s="62">
        <v>44906.0</v>
      </c>
      <c r="T6" s="58">
        <v>26.4</v>
      </c>
      <c r="U6" s="58">
        <v>31.45</v>
      </c>
      <c r="V6" s="58">
        <v>19.4</v>
      </c>
      <c r="W6" s="58">
        <v>22.03</v>
      </c>
      <c r="X6" s="58">
        <v>19.4</v>
      </c>
      <c r="Y6" s="58">
        <v>22.03</v>
      </c>
      <c r="Z6" s="58">
        <v>19.6</v>
      </c>
      <c r="AA6" s="58">
        <v>22.31</v>
      </c>
      <c r="AB6" s="62">
        <v>44907.0</v>
      </c>
      <c r="AC6" s="58">
        <v>19.6</v>
      </c>
      <c r="AD6" s="58">
        <v>22.31</v>
      </c>
      <c r="AE6" s="58">
        <v>21.0</v>
      </c>
      <c r="AF6" s="58"/>
      <c r="AG6" s="24"/>
    </row>
    <row r="7" ht="23.25" customHeight="1">
      <c r="A7" s="58">
        <v>3.0</v>
      </c>
      <c r="B7" s="63">
        <v>44942.0</v>
      </c>
      <c r="C7" s="64">
        <v>2573.0</v>
      </c>
      <c r="D7" s="64" t="s">
        <v>48</v>
      </c>
      <c r="E7" s="64">
        <v>29.48</v>
      </c>
      <c r="F7" s="64">
        <v>30.99</v>
      </c>
      <c r="G7" s="60">
        <f t="shared" si="1"/>
        <v>30.235</v>
      </c>
      <c r="H7" s="64">
        <v>29.25</v>
      </c>
      <c r="I7" s="64">
        <v>24.25</v>
      </c>
      <c r="J7" s="61">
        <f t="shared" si="2"/>
        <v>26.75</v>
      </c>
      <c r="K7" s="64">
        <v>6.1</v>
      </c>
      <c r="L7" s="64">
        <v>6.08</v>
      </c>
      <c r="M7" s="61">
        <f t="shared" si="3"/>
        <v>6.09</v>
      </c>
      <c r="N7" s="64">
        <v>17.4</v>
      </c>
      <c r="O7" s="64">
        <v>18.36</v>
      </c>
      <c r="P7" s="61">
        <f t="shared" si="4"/>
        <v>17.88</v>
      </c>
      <c r="Q7" s="58"/>
      <c r="R7" s="58"/>
      <c r="S7" s="65">
        <v>44942.0</v>
      </c>
      <c r="T7" s="64">
        <v>26.4</v>
      </c>
      <c r="U7" s="64">
        <v>31.45</v>
      </c>
      <c r="V7" s="64">
        <v>19.4</v>
      </c>
      <c r="W7" s="64">
        <v>22.04</v>
      </c>
      <c r="X7" s="64">
        <v>19.04</v>
      </c>
      <c r="Y7" s="64">
        <v>22.04</v>
      </c>
      <c r="Z7" s="64" t="s">
        <v>32</v>
      </c>
      <c r="AA7" s="64" t="s">
        <v>32</v>
      </c>
      <c r="AB7" s="65">
        <v>44943.0</v>
      </c>
      <c r="AC7" s="64">
        <v>19.4</v>
      </c>
      <c r="AD7" s="64">
        <v>22.04</v>
      </c>
      <c r="AE7" s="64">
        <v>18.4</v>
      </c>
      <c r="AF7" s="58"/>
      <c r="AG7" s="24"/>
    </row>
    <row r="8" ht="23.25" customHeight="1">
      <c r="A8" s="58">
        <v>4.0</v>
      </c>
      <c r="B8" s="63">
        <v>44942.0</v>
      </c>
      <c r="C8" s="64">
        <v>2574.0</v>
      </c>
      <c r="D8" s="64" t="s">
        <v>48</v>
      </c>
      <c r="E8" s="64">
        <v>32.26</v>
      </c>
      <c r="F8" s="64">
        <v>32.52</v>
      </c>
      <c r="G8" s="60">
        <f t="shared" si="1"/>
        <v>32.39</v>
      </c>
      <c r="H8" s="64">
        <v>28.19</v>
      </c>
      <c r="I8" s="64">
        <v>29.36</v>
      </c>
      <c r="J8" s="61">
        <f t="shared" si="2"/>
        <v>28.775</v>
      </c>
      <c r="K8" s="64">
        <v>5.89</v>
      </c>
      <c r="L8" s="64">
        <v>5.88</v>
      </c>
      <c r="M8" s="61">
        <f t="shared" si="3"/>
        <v>5.885</v>
      </c>
      <c r="N8" s="64">
        <v>20.27</v>
      </c>
      <c r="O8" s="64">
        <v>20.28</v>
      </c>
      <c r="P8" s="61">
        <f t="shared" si="4"/>
        <v>20.275</v>
      </c>
      <c r="Q8" s="58"/>
      <c r="R8" s="58"/>
      <c r="S8" s="65">
        <v>44943.0</v>
      </c>
      <c r="T8" s="64">
        <v>26.4</v>
      </c>
      <c r="U8" s="64">
        <v>31.45</v>
      </c>
      <c r="V8" s="64">
        <v>19.4</v>
      </c>
      <c r="W8" s="64">
        <v>22.04</v>
      </c>
      <c r="X8" s="64">
        <v>19.4</v>
      </c>
      <c r="Y8" s="64">
        <v>22.04</v>
      </c>
      <c r="Z8" s="64" t="s">
        <v>32</v>
      </c>
      <c r="AA8" s="64" t="s">
        <v>32</v>
      </c>
      <c r="AB8" s="65">
        <v>44944.0</v>
      </c>
      <c r="AC8" s="64">
        <v>19.4</v>
      </c>
      <c r="AD8" s="64">
        <v>22.04</v>
      </c>
      <c r="AE8" s="64">
        <v>19.3</v>
      </c>
      <c r="AF8" s="58"/>
      <c r="AG8" s="24"/>
    </row>
    <row r="9" ht="23.25" customHeight="1">
      <c r="A9" s="58">
        <v>5.0</v>
      </c>
      <c r="B9" s="63">
        <v>45110.0</v>
      </c>
      <c r="C9" s="64">
        <v>2644.0</v>
      </c>
      <c r="D9" s="64" t="s">
        <v>48</v>
      </c>
      <c r="E9" s="64">
        <v>29.48</v>
      </c>
      <c r="F9" s="64">
        <v>28.7</v>
      </c>
      <c r="G9" s="60">
        <f t="shared" si="1"/>
        <v>29.09</v>
      </c>
      <c r="H9" s="64">
        <v>23.21</v>
      </c>
      <c r="I9" s="64">
        <v>22.31</v>
      </c>
      <c r="J9" s="61">
        <f t="shared" si="2"/>
        <v>22.76</v>
      </c>
      <c r="K9" s="64">
        <v>6.13</v>
      </c>
      <c r="L9" s="64">
        <v>6.0</v>
      </c>
      <c r="M9" s="61">
        <f t="shared" si="3"/>
        <v>6.065</v>
      </c>
      <c r="N9" s="64">
        <v>13.12</v>
      </c>
      <c r="O9" s="64">
        <v>13.05</v>
      </c>
      <c r="P9" s="61">
        <f t="shared" si="4"/>
        <v>13.085</v>
      </c>
      <c r="Q9" s="58"/>
      <c r="R9" s="58"/>
      <c r="S9" s="65">
        <v>45108.0</v>
      </c>
      <c r="T9" s="64">
        <v>26.4</v>
      </c>
      <c r="U9" s="64">
        <v>31.45</v>
      </c>
      <c r="V9" s="64">
        <v>17.4</v>
      </c>
      <c r="W9" s="64">
        <v>19.35</v>
      </c>
      <c r="X9" s="64">
        <v>19.2</v>
      </c>
      <c r="Y9" s="64">
        <v>21.77</v>
      </c>
      <c r="Z9" s="64">
        <v>19.2</v>
      </c>
      <c r="AA9" s="64">
        <v>21.77</v>
      </c>
      <c r="AB9" s="65">
        <v>45112.0</v>
      </c>
      <c r="AC9" s="64">
        <v>19.2</v>
      </c>
      <c r="AD9" s="64">
        <v>22.04</v>
      </c>
      <c r="AE9" s="64">
        <v>26.5</v>
      </c>
      <c r="AF9" s="58"/>
      <c r="AG9" s="24"/>
    </row>
    <row r="10" ht="23.25" customHeight="1">
      <c r="A10" s="58">
        <v>6.0</v>
      </c>
      <c r="B10" s="63">
        <v>45113.0</v>
      </c>
      <c r="C10" s="64">
        <v>2645.0</v>
      </c>
      <c r="D10" s="64" t="s">
        <v>48</v>
      </c>
      <c r="E10" s="64">
        <v>25.3</v>
      </c>
      <c r="F10" s="64">
        <v>25.17</v>
      </c>
      <c r="G10" s="60">
        <f t="shared" si="1"/>
        <v>25.235</v>
      </c>
      <c r="H10" s="64">
        <v>23.27</v>
      </c>
      <c r="I10" s="64">
        <v>24.9</v>
      </c>
      <c r="J10" s="61">
        <f t="shared" si="2"/>
        <v>24.085</v>
      </c>
      <c r="K10" s="64">
        <v>6.02</v>
      </c>
      <c r="L10" s="64">
        <v>6.01</v>
      </c>
      <c r="M10" s="61">
        <f t="shared" si="3"/>
        <v>6.015</v>
      </c>
      <c r="N10" s="64">
        <v>16.34</v>
      </c>
      <c r="O10" s="64">
        <v>17.03</v>
      </c>
      <c r="P10" s="61">
        <f t="shared" si="4"/>
        <v>16.685</v>
      </c>
      <c r="Q10" s="58"/>
      <c r="R10" s="58"/>
      <c r="S10" s="65">
        <v>45113.0</v>
      </c>
      <c r="T10" s="64">
        <v>26.0</v>
      </c>
      <c r="U10" s="64">
        <v>30.91</v>
      </c>
      <c r="V10" s="64">
        <v>19.6</v>
      </c>
      <c r="W10" s="64">
        <v>22.31</v>
      </c>
      <c r="X10" s="64">
        <v>19.6</v>
      </c>
      <c r="Y10" s="64">
        <v>22.31</v>
      </c>
      <c r="Z10" s="64" t="s">
        <v>32</v>
      </c>
      <c r="AA10" s="64" t="s">
        <v>32</v>
      </c>
      <c r="AB10" s="65">
        <v>45114.0</v>
      </c>
      <c r="AC10" s="64">
        <v>19.6</v>
      </c>
      <c r="AD10" s="64">
        <v>22.31</v>
      </c>
      <c r="AE10" s="64">
        <v>28.5</v>
      </c>
      <c r="AF10" s="58"/>
      <c r="AG10" s="24"/>
    </row>
    <row r="11" ht="23.25" customHeight="1">
      <c r="A11" s="58">
        <v>7.0</v>
      </c>
      <c r="B11" s="83" t="s">
        <v>49</v>
      </c>
      <c r="C11" s="64">
        <v>2658.0</v>
      </c>
      <c r="D11" s="64" t="s">
        <v>48</v>
      </c>
      <c r="E11" s="64">
        <v>34.56</v>
      </c>
      <c r="F11" s="64">
        <v>33.96</v>
      </c>
      <c r="G11" s="60">
        <f t="shared" si="1"/>
        <v>34.26</v>
      </c>
      <c r="H11" s="64">
        <v>29.28</v>
      </c>
      <c r="I11" s="64">
        <v>29.93</v>
      </c>
      <c r="J11" s="61">
        <f t="shared" si="2"/>
        <v>29.605</v>
      </c>
      <c r="K11" s="64">
        <v>5.93</v>
      </c>
      <c r="L11" s="64">
        <v>5.93</v>
      </c>
      <c r="M11" s="61">
        <f t="shared" si="3"/>
        <v>5.93</v>
      </c>
      <c r="N11" s="64">
        <v>16.41</v>
      </c>
      <c r="O11" s="64">
        <v>16.43</v>
      </c>
      <c r="P11" s="61">
        <f t="shared" si="4"/>
        <v>16.42</v>
      </c>
      <c r="Q11" s="58"/>
      <c r="R11" s="58"/>
      <c r="S11" s="65">
        <v>45145.0</v>
      </c>
      <c r="T11" s="64">
        <v>26.4</v>
      </c>
      <c r="U11" s="64">
        <v>31.4</v>
      </c>
      <c r="V11" s="64">
        <v>20.0</v>
      </c>
      <c r="W11" s="64">
        <v>22.84</v>
      </c>
      <c r="X11" s="64">
        <v>19.6</v>
      </c>
      <c r="Y11" s="64">
        <v>22.31</v>
      </c>
      <c r="Z11" s="64">
        <v>19.6</v>
      </c>
      <c r="AA11" s="64">
        <v>22.31</v>
      </c>
      <c r="AB11" s="65">
        <v>8445723.0</v>
      </c>
      <c r="AC11" s="64">
        <v>19.6</v>
      </c>
      <c r="AD11" s="64">
        <v>22.31</v>
      </c>
      <c r="AE11" s="64">
        <v>24.0</v>
      </c>
      <c r="AF11" s="58"/>
      <c r="AG11" s="24"/>
    </row>
    <row r="12" ht="23.25" customHeight="1">
      <c r="A12" s="58">
        <v>8.0</v>
      </c>
      <c r="B12" s="63">
        <v>243474.0</v>
      </c>
      <c r="C12" s="64">
        <v>2659.0</v>
      </c>
      <c r="D12" s="64" t="s">
        <v>48</v>
      </c>
      <c r="E12" s="64">
        <v>31.76</v>
      </c>
      <c r="F12" s="64" t="s">
        <v>32</v>
      </c>
      <c r="G12" s="69" t="s">
        <v>32</v>
      </c>
      <c r="H12" s="64">
        <v>28.63</v>
      </c>
      <c r="I12" s="64">
        <v>28.44</v>
      </c>
      <c r="J12" s="61">
        <f t="shared" si="2"/>
        <v>28.535</v>
      </c>
      <c r="K12" s="64">
        <v>6.0</v>
      </c>
      <c r="L12" s="64">
        <v>5.99</v>
      </c>
      <c r="M12" s="61">
        <f t="shared" si="3"/>
        <v>5.995</v>
      </c>
      <c r="N12" s="64">
        <v>18.91</v>
      </c>
      <c r="O12" s="64">
        <v>18.01</v>
      </c>
      <c r="P12" s="61">
        <f t="shared" si="4"/>
        <v>18.46</v>
      </c>
      <c r="Q12" s="58"/>
      <c r="R12" s="58"/>
      <c r="S12" s="65">
        <v>45147.0</v>
      </c>
      <c r="T12" s="64">
        <v>26.4</v>
      </c>
      <c r="U12" s="64">
        <v>31.45</v>
      </c>
      <c r="V12" s="64">
        <v>19.6</v>
      </c>
      <c r="W12" s="64">
        <v>22.31</v>
      </c>
      <c r="X12" s="64">
        <v>19.6</v>
      </c>
      <c r="Y12" s="64">
        <v>22.31</v>
      </c>
      <c r="Z12" s="64">
        <v>19.6</v>
      </c>
      <c r="AA12" s="64">
        <v>22.31</v>
      </c>
      <c r="AB12" s="58"/>
      <c r="AC12" s="58"/>
      <c r="AD12" s="58"/>
      <c r="AE12" s="58"/>
      <c r="AF12" s="58"/>
      <c r="AG12" s="24"/>
    </row>
    <row r="13" ht="23.25" customHeight="1">
      <c r="A13" s="58">
        <v>9.0</v>
      </c>
      <c r="B13" s="63">
        <v>243538.0</v>
      </c>
      <c r="C13" s="64">
        <v>2689.0</v>
      </c>
      <c r="D13" s="64" t="s">
        <v>48</v>
      </c>
      <c r="E13" s="64">
        <v>41.08</v>
      </c>
      <c r="F13" s="64" t="s">
        <v>32</v>
      </c>
      <c r="G13" s="69" t="s">
        <v>32</v>
      </c>
      <c r="H13" s="64">
        <v>31.57</v>
      </c>
      <c r="I13" s="64">
        <v>26.02</v>
      </c>
      <c r="J13" s="61">
        <f t="shared" si="2"/>
        <v>28.795</v>
      </c>
      <c r="K13" s="64">
        <v>6.02</v>
      </c>
      <c r="L13" s="64">
        <v>6.02</v>
      </c>
      <c r="M13" s="61">
        <f t="shared" si="3"/>
        <v>6.02</v>
      </c>
      <c r="N13" s="64">
        <v>21.29</v>
      </c>
      <c r="O13" s="64">
        <v>20.81</v>
      </c>
      <c r="P13" s="61">
        <f t="shared" si="4"/>
        <v>21.05</v>
      </c>
      <c r="Q13" s="58"/>
      <c r="R13" s="58"/>
      <c r="S13" s="65">
        <v>243539.0</v>
      </c>
      <c r="T13" s="64">
        <v>26.2</v>
      </c>
      <c r="U13" s="64">
        <v>31.18</v>
      </c>
      <c r="V13" s="64">
        <v>19.0</v>
      </c>
      <c r="W13" s="64">
        <v>21.5</v>
      </c>
      <c r="X13" s="64">
        <v>19.0</v>
      </c>
      <c r="Y13" s="64">
        <v>21.5</v>
      </c>
      <c r="Z13" s="64" t="s">
        <v>32</v>
      </c>
      <c r="AA13" s="64" t="s">
        <v>32</v>
      </c>
      <c r="AB13" s="65">
        <v>243540.0</v>
      </c>
      <c r="AC13" s="64">
        <v>19.2</v>
      </c>
      <c r="AD13" s="64">
        <v>21.77</v>
      </c>
      <c r="AE13" s="64">
        <v>27.3</v>
      </c>
      <c r="AF13" s="58"/>
      <c r="AG13" s="24"/>
    </row>
    <row r="14" ht="23.25" customHeight="1">
      <c r="A14" s="58">
        <v>10.0</v>
      </c>
      <c r="B14" s="63"/>
      <c r="C14" s="64"/>
      <c r="D14" s="64"/>
      <c r="E14" s="64"/>
      <c r="F14" s="64"/>
      <c r="G14" s="69"/>
      <c r="H14" s="64"/>
      <c r="I14" s="64"/>
      <c r="J14" s="61"/>
      <c r="K14" s="64"/>
      <c r="L14" s="64"/>
      <c r="M14" s="61"/>
      <c r="N14" s="64"/>
      <c r="O14" s="64"/>
      <c r="P14" s="61"/>
      <c r="Q14" s="58"/>
      <c r="R14" s="58"/>
      <c r="S14" s="65">
        <v>243541.0</v>
      </c>
      <c r="T14" s="64">
        <v>26.2</v>
      </c>
      <c r="U14" s="64">
        <v>21.18</v>
      </c>
      <c r="V14" s="64">
        <v>19.0</v>
      </c>
      <c r="W14" s="64">
        <v>21.5</v>
      </c>
      <c r="X14" s="64">
        <v>19.0</v>
      </c>
      <c r="Y14" s="64">
        <v>21.5</v>
      </c>
      <c r="Z14" s="64" t="s">
        <v>32</v>
      </c>
      <c r="AA14" s="64" t="s">
        <v>32</v>
      </c>
      <c r="AB14" s="67">
        <v>243541.0</v>
      </c>
      <c r="AC14" s="64">
        <v>19.2</v>
      </c>
      <c r="AD14" s="64">
        <v>21.77</v>
      </c>
      <c r="AE14" s="64">
        <v>28.4</v>
      </c>
      <c r="AF14" s="58"/>
      <c r="AG14" s="24"/>
    </row>
    <row r="15" ht="23.25" customHeight="1">
      <c r="A15" s="58">
        <v>11.0</v>
      </c>
      <c r="B15" s="84"/>
      <c r="C15" s="58"/>
      <c r="D15" s="58"/>
      <c r="E15" s="58"/>
      <c r="F15" s="58"/>
      <c r="G15" s="60"/>
      <c r="H15" s="58"/>
      <c r="I15" s="58"/>
      <c r="J15" s="61"/>
      <c r="K15" s="58"/>
      <c r="L15" s="58"/>
      <c r="M15" s="61"/>
      <c r="N15" s="58"/>
      <c r="O15" s="58"/>
      <c r="P15" s="61"/>
      <c r="Q15" s="58"/>
      <c r="R15" s="58"/>
      <c r="S15" s="65"/>
      <c r="T15" s="64"/>
      <c r="U15" s="64"/>
      <c r="V15" s="64"/>
      <c r="W15" s="64"/>
      <c r="X15" s="64"/>
      <c r="Y15" s="64"/>
      <c r="Z15" s="64"/>
      <c r="AA15" s="64"/>
      <c r="AB15" s="65"/>
      <c r="AC15" s="64"/>
      <c r="AD15" s="64"/>
      <c r="AE15" s="64"/>
      <c r="AF15" s="58"/>
      <c r="AG15" s="24"/>
    </row>
    <row r="16" ht="23.25" customHeight="1">
      <c r="A16" s="58">
        <v>12.0</v>
      </c>
      <c r="B16" s="58"/>
      <c r="C16" s="58"/>
      <c r="D16" s="58"/>
      <c r="E16" s="58"/>
      <c r="F16" s="58"/>
      <c r="G16" s="60"/>
      <c r="H16" s="58"/>
      <c r="I16" s="58"/>
      <c r="J16" s="60"/>
      <c r="K16" s="58"/>
      <c r="L16" s="58"/>
      <c r="M16" s="60"/>
      <c r="N16" s="58"/>
      <c r="O16" s="58"/>
      <c r="P16" s="60"/>
      <c r="Q16" s="58"/>
      <c r="R16" s="58"/>
      <c r="S16" s="65"/>
      <c r="T16" s="64"/>
      <c r="U16" s="64"/>
      <c r="V16" s="64"/>
      <c r="W16" s="64"/>
      <c r="X16" s="64"/>
      <c r="Y16" s="64"/>
      <c r="Z16" s="64"/>
      <c r="AA16" s="64"/>
      <c r="AB16" s="67"/>
      <c r="AC16" s="64"/>
      <c r="AD16" s="64"/>
      <c r="AE16" s="64"/>
      <c r="AF16" s="58"/>
      <c r="AG16" s="24"/>
    </row>
    <row r="17" ht="23.25" customHeight="1">
      <c r="A17" s="58">
        <v>13.0</v>
      </c>
      <c r="B17" s="58"/>
      <c r="C17" s="58"/>
      <c r="D17" s="58"/>
      <c r="E17" s="58"/>
      <c r="F17" s="58"/>
      <c r="G17" s="60"/>
      <c r="H17" s="58"/>
      <c r="I17" s="58"/>
      <c r="J17" s="60"/>
      <c r="K17" s="58"/>
      <c r="L17" s="58"/>
      <c r="M17" s="60"/>
      <c r="N17" s="58"/>
      <c r="O17" s="58"/>
      <c r="P17" s="60"/>
      <c r="Q17" s="58"/>
      <c r="R17" s="58"/>
      <c r="S17" s="67"/>
      <c r="T17" s="64"/>
      <c r="U17" s="64"/>
      <c r="V17" s="64"/>
      <c r="W17" s="64"/>
      <c r="X17" s="64"/>
      <c r="Y17" s="64"/>
      <c r="Z17" s="64"/>
      <c r="AA17" s="64"/>
      <c r="AB17" s="67"/>
      <c r="AC17" s="64"/>
      <c r="AD17" s="64"/>
      <c r="AE17" s="64"/>
      <c r="AF17" s="58"/>
      <c r="AG17" s="24"/>
    </row>
    <row r="18" ht="23.25" customHeight="1">
      <c r="A18" s="58">
        <v>14.0</v>
      </c>
      <c r="B18" s="58"/>
      <c r="C18" s="58"/>
      <c r="D18" s="58"/>
      <c r="E18" s="58"/>
      <c r="F18" s="58"/>
      <c r="G18" s="60"/>
      <c r="H18" s="58"/>
      <c r="I18" s="58"/>
      <c r="J18" s="60"/>
      <c r="K18" s="58"/>
      <c r="L18" s="58"/>
      <c r="M18" s="60"/>
      <c r="N18" s="58"/>
      <c r="O18" s="58"/>
      <c r="P18" s="60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24"/>
    </row>
    <row r="19" ht="23.25" customHeight="1">
      <c r="A19" s="58">
        <v>15.0</v>
      </c>
      <c r="B19" s="58"/>
      <c r="C19" s="58"/>
      <c r="D19" s="58"/>
      <c r="E19" s="58"/>
      <c r="F19" s="58"/>
      <c r="G19" s="60"/>
      <c r="H19" s="58"/>
      <c r="I19" s="58"/>
      <c r="J19" s="60"/>
      <c r="K19" s="58"/>
      <c r="L19" s="58"/>
      <c r="M19" s="60"/>
      <c r="N19" s="58"/>
      <c r="O19" s="58"/>
      <c r="P19" s="60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24"/>
    </row>
    <row r="20" ht="23.25" customHeight="1">
      <c r="A20" s="58">
        <v>16.0</v>
      </c>
      <c r="B20" s="58"/>
      <c r="C20" s="58"/>
      <c r="D20" s="58"/>
      <c r="E20" s="58"/>
      <c r="F20" s="58"/>
      <c r="G20" s="60"/>
      <c r="H20" s="58"/>
      <c r="I20" s="58"/>
      <c r="J20" s="60"/>
      <c r="K20" s="58"/>
      <c r="L20" s="58"/>
      <c r="M20" s="60"/>
      <c r="N20" s="58"/>
      <c r="O20" s="58"/>
      <c r="P20" s="60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24"/>
    </row>
    <row r="21" ht="23.25" customHeight="1">
      <c r="A21" s="58">
        <v>17.0</v>
      </c>
      <c r="B21" s="58"/>
      <c r="C21" s="58"/>
      <c r="D21" s="58"/>
      <c r="E21" s="58"/>
      <c r="F21" s="58"/>
      <c r="G21" s="60"/>
      <c r="H21" s="58"/>
      <c r="I21" s="58"/>
      <c r="J21" s="60"/>
      <c r="K21" s="58"/>
      <c r="L21" s="58"/>
      <c r="M21" s="60"/>
      <c r="N21" s="58"/>
      <c r="O21" s="58"/>
      <c r="P21" s="60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24"/>
    </row>
    <row r="22" ht="23.25" customHeight="1">
      <c r="A22" s="58">
        <v>18.0</v>
      </c>
      <c r="B22" s="58"/>
      <c r="C22" s="58"/>
      <c r="D22" s="58"/>
      <c r="E22" s="58"/>
      <c r="F22" s="58"/>
      <c r="G22" s="60"/>
      <c r="H22" s="58"/>
      <c r="I22" s="58"/>
      <c r="J22" s="60"/>
      <c r="K22" s="58"/>
      <c r="L22" s="58"/>
      <c r="M22" s="60"/>
      <c r="N22" s="58"/>
      <c r="O22" s="58"/>
      <c r="P22" s="60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24"/>
    </row>
    <row r="23" ht="23.25" customHeight="1">
      <c r="A23" s="58">
        <v>19.0</v>
      </c>
      <c r="B23" s="58"/>
      <c r="C23" s="58"/>
      <c r="D23" s="58"/>
      <c r="E23" s="58"/>
      <c r="F23" s="58"/>
      <c r="G23" s="60"/>
      <c r="H23" s="58"/>
      <c r="I23" s="58"/>
      <c r="J23" s="60"/>
      <c r="K23" s="58"/>
      <c r="L23" s="58"/>
      <c r="M23" s="60"/>
      <c r="N23" s="58"/>
      <c r="O23" s="58"/>
      <c r="P23" s="60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24"/>
    </row>
    <row r="24" ht="23.25" customHeight="1">
      <c r="A24" s="58">
        <v>20.0</v>
      </c>
      <c r="B24" s="58"/>
      <c r="C24" s="58"/>
      <c r="D24" s="58"/>
      <c r="E24" s="58"/>
      <c r="F24" s="58"/>
      <c r="G24" s="60"/>
      <c r="H24" s="58"/>
      <c r="I24" s="58"/>
      <c r="J24" s="60"/>
      <c r="K24" s="58"/>
      <c r="L24" s="58"/>
      <c r="M24" s="60"/>
      <c r="N24" s="58"/>
      <c r="O24" s="58"/>
      <c r="P24" s="60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24"/>
    </row>
    <row r="25" ht="23.25" customHeight="1">
      <c r="A25" s="58"/>
      <c r="B25" s="70" t="s">
        <v>36</v>
      </c>
      <c r="C25" s="70"/>
      <c r="D25" s="70"/>
      <c r="E25" s="70">
        <f t="shared" ref="E25:AF25" si="5">MIN(E5:E24)</f>
        <v>25.3</v>
      </c>
      <c r="F25" s="70">
        <f t="shared" si="5"/>
        <v>25.17</v>
      </c>
      <c r="G25" s="70">
        <f t="shared" si="5"/>
        <v>25.235</v>
      </c>
      <c r="H25" s="70">
        <f t="shared" si="5"/>
        <v>23.21</v>
      </c>
      <c r="I25" s="70">
        <f t="shared" si="5"/>
        <v>22.31</v>
      </c>
      <c r="J25" s="71">
        <f t="shared" si="5"/>
        <v>22.76</v>
      </c>
      <c r="K25" s="70">
        <f t="shared" si="5"/>
        <v>5.28</v>
      </c>
      <c r="L25" s="70">
        <f t="shared" si="5"/>
        <v>5.42</v>
      </c>
      <c r="M25" s="71">
        <f t="shared" si="5"/>
        <v>5.35</v>
      </c>
      <c r="N25" s="70">
        <f t="shared" si="5"/>
        <v>13.12</v>
      </c>
      <c r="O25" s="70">
        <f t="shared" si="5"/>
        <v>13.05</v>
      </c>
      <c r="P25" s="71">
        <f t="shared" si="5"/>
        <v>13.085</v>
      </c>
      <c r="Q25" s="70">
        <f t="shared" si="5"/>
        <v>0</v>
      </c>
      <c r="R25" s="70">
        <f t="shared" si="5"/>
        <v>0</v>
      </c>
      <c r="S25" s="72">
        <f t="shared" si="5"/>
        <v>44905</v>
      </c>
      <c r="T25" s="70">
        <f t="shared" si="5"/>
        <v>26</v>
      </c>
      <c r="U25" s="70">
        <f t="shared" si="5"/>
        <v>21.18</v>
      </c>
      <c r="V25" s="70">
        <f t="shared" si="5"/>
        <v>17.4</v>
      </c>
      <c r="W25" s="70">
        <f t="shared" si="5"/>
        <v>19.35</v>
      </c>
      <c r="X25" s="70">
        <f t="shared" si="5"/>
        <v>19</v>
      </c>
      <c r="Y25" s="70">
        <f t="shared" si="5"/>
        <v>21.5</v>
      </c>
      <c r="Z25" s="70">
        <f t="shared" si="5"/>
        <v>19.2</v>
      </c>
      <c r="AA25" s="70">
        <f t="shared" si="5"/>
        <v>21.77</v>
      </c>
      <c r="AB25" s="72">
        <f t="shared" si="5"/>
        <v>44906</v>
      </c>
      <c r="AC25" s="70">
        <f t="shared" si="5"/>
        <v>19.2</v>
      </c>
      <c r="AD25" s="70">
        <f t="shared" si="5"/>
        <v>21.77</v>
      </c>
      <c r="AE25" s="70">
        <f t="shared" si="5"/>
        <v>17</v>
      </c>
      <c r="AF25" s="70">
        <f t="shared" si="5"/>
        <v>0</v>
      </c>
      <c r="AG25" s="24"/>
    </row>
    <row r="26" ht="23.25" customHeight="1">
      <c r="A26" s="58"/>
      <c r="B26" s="70" t="s">
        <v>37</v>
      </c>
      <c r="C26" s="70"/>
      <c r="D26" s="70"/>
      <c r="E26" s="70">
        <f t="shared" ref="E26:AF26" si="6">MAX(E5:E24)</f>
        <v>41.08</v>
      </c>
      <c r="F26" s="70">
        <f t="shared" si="6"/>
        <v>33.96</v>
      </c>
      <c r="G26" s="70">
        <f t="shared" si="6"/>
        <v>34.26</v>
      </c>
      <c r="H26" s="70">
        <f t="shared" si="6"/>
        <v>32.79</v>
      </c>
      <c r="I26" s="70">
        <f t="shared" si="6"/>
        <v>33.63</v>
      </c>
      <c r="J26" s="71">
        <f t="shared" si="6"/>
        <v>33.21</v>
      </c>
      <c r="K26" s="70">
        <f t="shared" si="6"/>
        <v>6.26</v>
      </c>
      <c r="L26" s="70">
        <f t="shared" si="6"/>
        <v>6.39</v>
      </c>
      <c r="M26" s="71">
        <f t="shared" si="6"/>
        <v>6.325</v>
      </c>
      <c r="N26" s="70">
        <f t="shared" si="6"/>
        <v>21.29</v>
      </c>
      <c r="O26" s="70">
        <f t="shared" si="6"/>
        <v>22.68</v>
      </c>
      <c r="P26" s="71">
        <f t="shared" si="6"/>
        <v>21.05</v>
      </c>
      <c r="Q26" s="70">
        <f t="shared" si="6"/>
        <v>0</v>
      </c>
      <c r="R26" s="70">
        <f t="shared" si="6"/>
        <v>0</v>
      </c>
      <c r="S26" s="72">
        <f t="shared" si="6"/>
        <v>243541</v>
      </c>
      <c r="T26" s="70">
        <f t="shared" si="6"/>
        <v>26.4</v>
      </c>
      <c r="U26" s="70">
        <f t="shared" si="6"/>
        <v>31.45</v>
      </c>
      <c r="V26" s="70">
        <f t="shared" si="6"/>
        <v>20</v>
      </c>
      <c r="W26" s="70">
        <f t="shared" si="6"/>
        <v>22.84</v>
      </c>
      <c r="X26" s="70">
        <f t="shared" si="6"/>
        <v>19.6</v>
      </c>
      <c r="Y26" s="70">
        <f t="shared" si="6"/>
        <v>22.31</v>
      </c>
      <c r="Z26" s="70">
        <f t="shared" si="6"/>
        <v>19.6</v>
      </c>
      <c r="AA26" s="70">
        <f t="shared" si="6"/>
        <v>22.31</v>
      </c>
      <c r="AB26" s="72">
        <f t="shared" si="6"/>
        <v>8445723</v>
      </c>
      <c r="AC26" s="70">
        <f t="shared" si="6"/>
        <v>19.6</v>
      </c>
      <c r="AD26" s="70">
        <f t="shared" si="6"/>
        <v>23.31</v>
      </c>
      <c r="AE26" s="70">
        <f t="shared" si="6"/>
        <v>28.5</v>
      </c>
      <c r="AF26" s="70">
        <f t="shared" si="6"/>
        <v>0</v>
      </c>
      <c r="AG26" s="24"/>
    </row>
    <row r="27" ht="23.25" customHeight="1">
      <c r="A27" s="58"/>
      <c r="B27" s="70" t="s">
        <v>38</v>
      </c>
      <c r="C27" s="70"/>
      <c r="D27" s="70"/>
      <c r="E27" s="70">
        <f t="shared" ref="E27:AF27" si="7">AVERAGE(E5:E24)</f>
        <v>32.38666667</v>
      </c>
      <c r="F27" s="70">
        <f t="shared" si="7"/>
        <v>30.31285714</v>
      </c>
      <c r="G27" s="70">
        <f t="shared" si="7"/>
        <v>30.77357143</v>
      </c>
      <c r="H27" s="70">
        <f t="shared" si="7"/>
        <v>28.76555556</v>
      </c>
      <c r="I27" s="70">
        <f t="shared" si="7"/>
        <v>27.95444444</v>
      </c>
      <c r="J27" s="71">
        <f t="shared" si="7"/>
        <v>28.36</v>
      </c>
      <c r="K27" s="70">
        <f t="shared" si="7"/>
        <v>5.958888889</v>
      </c>
      <c r="L27" s="70">
        <f t="shared" si="7"/>
        <v>5.968888889</v>
      </c>
      <c r="M27" s="71">
        <f t="shared" si="7"/>
        <v>5.963888889</v>
      </c>
      <c r="N27" s="70">
        <f t="shared" si="7"/>
        <v>17.53555556</v>
      </c>
      <c r="O27" s="70">
        <f t="shared" si="7"/>
        <v>18.17666667</v>
      </c>
      <c r="P27" s="71">
        <f t="shared" si="7"/>
        <v>17.85611111</v>
      </c>
      <c r="Q27" s="70" t="str">
        <f t="shared" si="7"/>
        <v>#DIV/0!</v>
      </c>
      <c r="R27" s="70" t="str">
        <f t="shared" si="7"/>
        <v>#DIV/0!</v>
      </c>
      <c r="S27" s="72">
        <f t="shared" si="7"/>
        <v>84728.9</v>
      </c>
      <c r="T27" s="70">
        <f t="shared" si="7"/>
        <v>26.32</v>
      </c>
      <c r="U27" s="70">
        <f t="shared" si="7"/>
        <v>30.337</v>
      </c>
      <c r="V27" s="70">
        <f t="shared" si="7"/>
        <v>19.28</v>
      </c>
      <c r="W27" s="70">
        <f t="shared" si="7"/>
        <v>21.876</v>
      </c>
      <c r="X27" s="70">
        <f t="shared" si="7"/>
        <v>19.344</v>
      </c>
      <c r="Y27" s="70">
        <f t="shared" si="7"/>
        <v>22.012</v>
      </c>
      <c r="Z27" s="70">
        <f t="shared" si="7"/>
        <v>19.52</v>
      </c>
      <c r="AA27" s="70">
        <f t="shared" si="7"/>
        <v>22.202</v>
      </c>
      <c r="AB27" s="72">
        <f t="shared" si="7"/>
        <v>1022525.556</v>
      </c>
      <c r="AC27" s="70">
        <f t="shared" si="7"/>
        <v>19.42222222</v>
      </c>
      <c r="AD27" s="70">
        <f t="shared" si="7"/>
        <v>22.21111111</v>
      </c>
      <c r="AE27" s="70">
        <f t="shared" si="7"/>
        <v>23.37777778</v>
      </c>
      <c r="AF27" s="70" t="str">
        <f t="shared" si="7"/>
        <v>#DIV/0!</v>
      </c>
      <c r="AG27" s="24"/>
    </row>
    <row r="28" ht="23.2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ht="23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ht="23.2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ht="23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ht="23.2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</row>
    <row r="33" ht="23.2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</row>
    <row r="34" ht="23.2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</row>
    <row r="35" ht="23.2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</row>
    <row r="36" ht="23.2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</row>
    <row r="37" ht="23.2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</row>
    <row r="38" ht="23.2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</row>
    <row r="39" ht="23.2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</row>
    <row r="40" ht="23.2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</row>
    <row r="41" ht="23.2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</row>
    <row r="42" ht="23.2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ht="23.2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</row>
    <row r="44" ht="23.2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</row>
    <row r="45" ht="23.2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</row>
    <row r="46" ht="23.2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</row>
    <row r="47" ht="23.2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</row>
    <row r="48" ht="23.2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</row>
    <row r="49" ht="23.2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</row>
    <row r="50" ht="23.2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</row>
    <row r="51" ht="23.2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</row>
    <row r="52" ht="23.2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</row>
    <row r="53" ht="23.2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</row>
    <row r="54" ht="23.2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</row>
    <row r="55" ht="23.2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</row>
    <row r="56" ht="23.2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</row>
    <row r="57" ht="23.2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  <row r="58" ht="23.2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</row>
    <row r="59" ht="23.2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</row>
    <row r="60" ht="23.2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</row>
    <row r="61" ht="23.2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</row>
    <row r="62" ht="23.2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</row>
    <row r="63" ht="23.2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</row>
    <row r="64" ht="23.2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</row>
    <row r="65" ht="23.2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</row>
    <row r="66" ht="23.2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</row>
    <row r="67" ht="23.2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</row>
    <row r="68" ht="23.2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</row>
    <row r="69" ht="23.2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</row>
    <row r="70" ht="23.2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</row>
    <row r="71" ht="23.2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</row>
    <row r="72" ht="23.2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</row>
    <row r="73" ht="23.2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</row>
    <row r="74" ht="23.2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</row>
    <row r="75" ht="23.2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</row>
    <row r="76" ht="23.2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</row>
    <row r="77" ht="23.2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</row>
    <row r="78" ht="23.2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</row>
    <row r="79" ht="23.2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</row>
    <row r="80" ht="23.2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</row>
    <row r="81" ht="23.2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</row>
    <row r="82" ht="23.2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</row>
    <row r="83" ht="23.2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</row>
    <row r="84" ht="23.2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</row>
    <row r="85" ht="23.2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</row>
    <row r="86" ht="23.2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</row>
    <row r="87" ht="23.2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</row>
    <row r="88" ht="23.2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</row>
    <row r="89" ht="23.2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</row>
    <row r="90" ht="23.2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</row>
    <row r="91" ht="23.2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</row>
    <row r="92" ht="23.2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</row>
    <row r="93" ht="23.2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</row>
    <row r="94" ht="23.2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</row>
    <row r="95" ht="23.2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</row>
    <row r="96" ht="23.2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</row>
    <row r="97" ht="23.2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</row>
    <row r="98" ht="23.2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</row>
    <row r="99" ht="23.2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</row>
    <row r="100" ht="23.2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</row>
    <row r="101" ht="23.2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</row>
    <row r="102" ht="23.2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</row>
    <row r="103" ht="23.2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</row>
    <row r="104" ht="23.2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</row>
    <row r="105" ht="23.2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</row>
    <row r="106" ht="23.2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</row>
    <row r="107" ht="23.2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</row>
    <row r="108" ht="23.2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</row>
    <row r="109" ht="23.2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</row>
    <row r="110" ht="23.2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</row>
    <row r="111" ht="23.2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</row>
    <row r="112" ht="23.2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</row>
    <row r="113" ht="23.2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</row>
    <row r="114" ht="23.2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</row>
    <row r="115" ht="23.2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</row>
    <row r="116" ht="23.2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</row>
    <row r="117" ht="23.2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</row>
    <row r="118" ht="23.2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</row>
    <row r="119" ht="23.2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</row>
    <row r="120" ht="23.2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</row>
    <row r="121" ht="23.2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</row>
    <row r="122" ht="23.2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</row>
    <row r="123" ht="23.2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</row>
    <row r="124" ht="23.2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</row>
    <row r="125" ht="23.2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</row>
    <row r="126" ht="23.2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</row>
    <row r="127" ht="23.2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</row>
    <row r="128" ht="23.2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</row>
    <row r="129" ht="23.2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</row>
    <row r="130" ht="23.2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</row>
    <row r="131" ht="23.2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</row>
    <row r="132" ht="23.2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</row>
    <row r="133" ht="23.2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</row>
    <row r="134" ht="23.2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</row>
    <row r="135" ht="23.2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</row>
    <row r="136" ht="23.2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</row>
    <row r="137" ht="23.2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</row>
    <row r="138" ht="23.2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</row>
    <row r="139" ht="23.2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</row>
    <row r="140" ht="23.2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</row>
    <row r="141" ht="23.2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</row>
    <row r="142" ht="23.2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</row>
    <row r="143" ht="23.2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</row>
    <row r="144" ht="23.2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</row>
    <row r="145" ht="23.2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</row>
    <row r="146" ht="23.2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</row>
    <row r="147" ht="23.2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</row>
    <row r="148" ht="23.2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</row>
    <row r="149" ht="23.2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</row>
    <row r="150" ht="23.2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</row>
    <row r="151" ht="23.2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</row>
    <row r="152" ht="23.2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</row>
    <row r="153" ht="23.2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</row>
    <row r="154" ht="23.2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</row>
    <row r="155" ht="23.2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</row>
    <row r="156" ht="23.2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</row>
    <row r="157" ht="23.2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</row>
    <row r="158" ht="23.2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</row>
    <row r="159" ht="23.2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</row>
    <row r="160" ht="23.2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</row>
    <row r="161" ht="23.2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</row>
    <row r="162" ht="23.2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</row>
    <row r="163" ht="23.2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</row>
    <row r="164" ht="23.2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</row>
    <row r="165" ht="23.2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</row>
    <row r="166" ht="23.2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</row>
    <row r="167" ht="23.2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</row>
    <row r="168" ht="23.2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</row>
    <row r="169" ht="23.2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</row>
    <row r="170" ht="23.2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</row>
    <row r="171" ht="23.2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</row>
    <row r="172" ht="23.2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</row>
    <row r="173" ht="23.2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</row>
    <row r="174" ht="23.2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</row>
    <row r="175" ht="23.2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</row>
    <row r="176" ht="23.2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</row>
    <row r="177" ht="23.2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</row>
    <row r="178" ht="23.2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</row>
    <row r="179" ht="23.2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</row>
    <row r="180" ht="23.2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</row>
    <row r="181" ht="23.2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</row>
    <row r="182" ht="23.2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</row>
    <row r="183" ht="23.2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</row>
    <row r="184" ht="23.2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</row>
    <row r="185" ht="23.2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</row>
    <row r="186" ht="23.2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</row>
    <row r="187" ht="23.2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</row>
    <row r="188" ht="23.2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</row>
    <row r="189" ht="23.2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</row>
    <row r="190" ht="23.2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</row>
    <row r="191" ht="23.2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</row>
    <row r="192" ht="23.2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</row>
    <row r="193" ht="23.2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</row>
    <row r="194" ht="23.2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</row>
    <row r="195" ht="23.2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</row>
    <row r="196" ht="23.2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</row>
    <row r="197" ht="23.2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</row>
    <row r="198" ht="23.2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</row>
    <row r="199" ht="23.2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</row>
    <row r="200" ht="23.2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</row>
    <row r="201" ht="23.2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</row>
    <row r="202" ht="23.2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</row>
    <row r="203" ht="23.2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</row>
    <row r="204" ht="23.2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</row>
    <row r="205" ht="23.2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</row>
    <row r="206" ht="23.2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</row>
    <row r="207" ht="23.2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</row>
    <row r="208" ht="23.2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</row>
    <row r="209" ht="23.2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</row>
    <row r="210" ht="23.2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</row>
    <row r="211" ht="23.2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</row>
    <row r="212" ht="23.2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</row>
    <row r="213" ht="23.2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</row>
    <row r="214" ht="23.2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</row>
    <row r="215" ht="23.2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</row>
    <row r="216" ht="23.2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</row>
    <row r="217" ht="23.2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</row>
    <row r="218" ht="23.2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</row>
    <row r="219" ht="23.2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</row>
    <row r="220" ht="23.2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</row>
    <row r="221" ht="23.2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</row>
    <row r="222" ht="23.2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</row>
    <row r="223" ht="23.2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</row>
    <row r="224" ht="23.2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</row>
    <row r="225" ht="23.2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</row>
    <row r="226" ht="23.2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</row>
    <row r="227" ht="23.2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</row>
    <row r="228" ht="23.2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</row>
    <row r="229" ht="23.2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</row>
    <row r="230" ht="23.2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</row>
    <row r="231" ht="23.2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</row>
    <row r="232" ht="23.2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</row>
    <row r="233" ht="23.2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</row>
    <row r="234" ht="23.2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</row>
    <row r="235" ht="23.2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</row>
    <row r="236" ht="23.2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</row>
    <row r="237" ht="23.2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</row>
    <row r="238" ht="23.2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</row>
    <row r="239" ht="23.2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</row>
    <row r="240" ht="23.2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</row>
    <row r="241" ht="23.2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</row>
    <row r="242" ht="23.2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</row>
    <row r="243" ht="23.2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</row>
    <row r="244" ht="23.2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</row>
    <row r="245" ht="23.2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</row>
    <row r="246" ht="23.2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</row>
    <row r="247" ht="23.2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</row>
    <row r="248" ht="23.2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</row>
    <row r="249" ht="23.2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</row>
    <row r="250" ht="23.2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</row>
    <row r="251" ht="23.2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</row>
    <row r="252" ht="23.2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</row>
    <row r="253" ht="23.2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</row>
    <row r="254" ht="23.2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</row>
    <row r="255" ht="23.2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</row>
    <row r="256" ht="23.2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</row>
    <row r="257" ht="23.2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</row>
    <row r="258" ht="23.2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</row>
    <row r="259" ht="23.2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</row>
    <row r="260" ht="23.2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</row>
    <row r="261" ht="23.2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</row>
    <row r="262" ht="23.2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</row>
    <row r="263" ht="23.2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</row>
    <row r="264" ht="23.2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</row>
    <row r="265" ht="23.2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</row>
    <row r="266" ht="23.2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</row>
    <row r="267" ht="23.2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</row>
    <row r="268" ht="23.2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</row>
    <row r="269" ht="23.2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</row>
    <row r="270" ht="23.2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</row>
    <row r="271" ht="23.2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</row>
    <row r="272" ht="23.2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</row>
    <row r="273" ht="23.2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</row>
    <row r="274" ht="23.2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</row>
    <row r="275" ht="23.2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</row>
    <row r="276" ht="23.2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</row>
    <row r="277" ht="23.2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</row>
    <row r="278" ht="23.2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</row>
    <row r="279" ht="23.2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</row>
    <row r="280" ht="23.2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</row>
    <row r="281" ht="23.2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</row>
    <row r="282" ht="23.2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</row>
    <row r="283" ht="23.2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</row>
    <row r="284" ht="23.2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</row>
    <row r="285" ht="23.2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</row>
    <row r="286" ht="23.2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</row>
    <row r="287" ht="23.2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</row>
    <row r="288" ht="23.2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</row>
    <row r="289" ht="23.2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</row>
    <row r="290" ht="23.2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</row>
    <row r="291" ht="23.2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</row>
    <row r="292" ht="23.2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</row>
    <row r="293" ht="23.2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</row>
    <row r="294" ht="23.2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</row>
    <row r="295" ht="23.2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</row>
    <row r="296" ht="23.2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</row>
    <row r="297" ht="23.2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</row>
    <row r="298" ht="23.2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</row>
    <row r="299" ht="23.2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</row>
    <row r="300" ht="23.2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</row>
    <row r="301" ht="23.2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</row>
    <row r="302" ht="23.2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</row>
    <row r="303" ht="23.2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</row>
    <row r="304" ht="23.2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</row>
    <row r="305" ht="23.2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</row>
    <row r="306" ht="23.2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</row>
    <row r="307" ht="23.2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</row>
    <row r="308" ht="23.2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</row>
    <row r="309" ht="23.2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</row>
    <row r="310" ht="23.2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</row>
    <row r="311" ht="23.2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</row>
    <row r="312" ht="23.2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</row>
    <row r="313" ht="23.2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</row>
    <row r="314" ht="23.2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</row>
    <row r="315" ht="23.2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</row>
    <row r="316" ht="23.2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</row>
    <row r="317" ht="23.2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</row>
    <row r="318" ht="23.2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</row>
    <row r="319" ht="23.2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</row>
    <row r="320" ht="23.2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</row>
    <row r="321" ht="23.2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</row>
    <row r="322" ht="23.2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</row>
    <row r="323" ht="23.2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</row>
    <row r="324" ht="23.2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</row>
    <row r="325" ht="23.2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</row>
    <row r="326" ht="23.2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</row>
    <row r="327" ht="23.2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</row>
    <row r="328" ht="23.2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</row>
    <row r="329" ht="23.2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</row>
    <row r="330" ht="23.2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</row>
    <row r="331" ht="23.2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</row>
    <row r="332" ht="23.2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</row>
    <row r="333" ht="23.2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</row>
    <row r="334" ht="23.2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</row>
    <row r="335" ht="23.2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</row>
    <row r="336" ht="23.2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</row>
    <row r="337" ht="23.2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</row>
    <row r="338" ht="23.2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</row>
    <row r="339" ht="23.2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</row>
    <row r="340" ht="23.2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</row>
    <row r="341" ht="23.2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</row>
    <row r="342" ht="23.2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</row>
    <row r="343" ht="23.2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</row>
    <row r="344" ht="23.2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</row>
    <row r="345" ht="23.2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</row>
    <row r="346" ht="23.2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</row>
    <row r="347" ht="23.2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</row>
    <row r="348" ht="23.2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</row>
    <row r="349" ht="23.2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</row>
    <row r="350" ht="23.2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</row>
    <row r="351" ht="23.2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</row>
    <row r="352" ht="23.2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</row>
    <row r="353" ht="23.2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</row>
    <row r="354" ht="23.2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</row>
    <row r="355" ht="23.2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</row>
    <row r="356" ht="23.2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</row>
    <row r="357" ht="23.2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</row>
    <row r="358" ht="23.2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</row>
    <row r="359" ht="23.2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</row>
    <row r="360" ht="23.2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</row>
    <row r="361" ht="23.2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</row>
    <row r="362" ht="23.2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</row>
    <row r="363" ht="23.2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</row>
    <row r="364" ht="23.2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</row>
    <row r="365" ht="23.2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</row>
    <row r="366" ht="23.2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</row>
    <row r="367" ht="23.2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</row>
    <row r="368" ht="23.2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</row>
    <row r="369" ht="23.2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</row>
    <row r="370" ht="23.2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</row>
    <row r="371" ht="23.2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</row>
    <row r="372" ht="23.2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</row>
    <row r="373" ht="23.2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</row>
    <row r="374" ht="23.2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</row>
    <row r="375" ht="23.2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</row>
    <row r="376" ht="23.2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</row>
    <row r="377" ht="23.2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</row>
    <row r="378" ht="23.2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</row>
    <row r="379" ht="23.2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</row>
    <row r="380" ht="23.2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</row>
    <row r="381" ht="23.2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</row>
    <row r="382" ht="23.2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</row>
    <row r="383" ht="23.2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</row>
    <row r="384" ht="23.2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</row>
    <row r="385" ht="23.2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</row>
    <row r="386" ht="23.2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</row>
    <row r="387" ht="23.2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</row>
    <row r="388" ht="23.2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</row>
    <row r="389" ht="23.2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</row>
    <row r="390" ht="23.2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</row>
    <row r="391" ht="23.2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</row>
    <row r="392" ht="23.2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</row>
    <row r="393" ht="23.2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</row>
    <row r="394" ht="23.2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</row>
    <row r="395" ht="23.2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</row>
    <row r="396" ht="23.2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</row>
    <row r="397" ht="23.2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</row>
    <row r="398" ht="23.2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</row>
    <row r="399" ht="23.2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</row>
    <row r="400" ht="23.2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</row>
    <row r="401" ht="23.2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</row>
    <row r="402" ht="23.2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</row>
    <row r="403" ht="23.2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</row>
    <row r="404" ht="23.2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</row>
    <row r="405" ht="23.2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</row>
    <row r="406" ht="23.2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</row>
    <row r="407" ht="23.2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</row>
    <row r="408" ht="23.2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</row>
    <row r="409" ht="23.2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</row>
    <row r="410" ht="23.2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</row>
    <row r="411" ht="23.2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</row>
    <row r="412" ht="23.2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</row>
    <row r="413" ht="23.2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</row>
    <row r="414" ht="23.2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</row>
    <row r="415" ht="23.2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</row>
    <row r="416" ht="23.2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</row>
    <row r="417" ht="23.2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</row>
    <row r="418" ht="23.2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</row>
    <row r="419" ht="23.2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</row>
    <row r="420" ht="23.2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</row>
    <row r="421" ht="23.2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</row>
    <row r="422" ht="23.2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</row>
    <row r="423" ht="23.2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</row>
    <row r="424" ht="23.2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</row>
    <row r="425" ht="23.2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</row>
    <row r="426" ht="23.2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</row>
    <row r="427" ht="23.2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</row>
    <row r="428" ht="23.2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</row>
    <row r="429" ht="23.2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</row>
    <row r="430" ht="23.2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</row>
    <row r="431" ht="23.2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</row>
    <row r="432" ht="23.2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</row>
    <row r="433" ht="23.2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</row>
    <row r="434" ht="23.2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</row>
    <row r="435" ht="23.2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</row>
    <row r="436" ht="23.2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</row>
    <row r="437" ht="23.2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</row>
    <row r="438" ht="23.2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</row>
    <row r="439" ht="23.2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</row>
    <row r="440" ht="23.2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</row>
    <row r="441" ht="23.2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</row>
    <row r="442" ht="23.2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</row>
    <row r="443" ht="23.2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</row>
    <row r="444" ht="23.2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</row>
    <row r="445" ht="23.2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</row>
    <row r="446" ht="23.2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</row>
    <row r="447" ht="23.2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</row>
    <row r="448" ht="23.2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</row>
    <row r="449" ht="23.2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</row>
    <row r="450" ht="23.2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</row>
    <row r="451" ht="23.2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</row>
    <row r="452" ht="23.2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</row>
    <row r="453" ht="23.2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</row>
    <row r="454" ht="23.2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</row>
    <row r="455" ht="23.2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</row>
    <row r="456" ht="23.2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</row>
    <row r="457" ht="23.2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</row>
    <row r="458" ht="23.2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</row>
    <row r="459" ht="23.2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</row>
    <row r="460" ht="23.2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</row>
    <row r="461" ht="23.2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</row>
    <row r="462" ht="23.2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</row>
    <row r="463" ht="23.2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</row>
    <row r="464" ht="23.2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</row>
    <row r="465" ht="23.2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</row>
    <row r="466" ht="23.2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</row>
    <row r="467" ht="23.2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</row>
    <row r="468" ht="23.2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</row>
    <row r="469" ht="23.2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</row>
    <row r="470" ht="23.2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</row>
    <row r="471" ht="23.2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</row>
    <row r="472" ht="23.2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</row>
    <row r="473" ht="23.2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</row>
    <row r="474" ht="23.2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</row>
    <row r="475" ht="23.2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</row>
    <row r="476" ht="23.2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</row>
    <row r="477" ht="23.2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</row>
    <row r="478" ht="23.2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</row>
    <row r="479" ht="23.2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</row>
    <row r="480" ht="23.2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</row>
    <row r="481" ht="23.2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</row>
    <row r="482" ht="23.2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</row>
    <row r="483" ht="23.2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</row>
    <row r="484" ht="23.2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</row>
    <row r="485" ht="23.2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</row>
    <row r="486" ht="23.2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</row>
    <row r="487" ht="23.2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</row>
    <row r="488" ht="23.2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</row>
    <row r="489" ht="23.2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</row>
    <row r="490" ht="23.2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</row>
    <row r="491" ht="23.2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</row>
    <row r="492" ht="23.2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</row>
    <row r="493" ht="23.2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</row>
    <row r="494" ht="23.2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</row>
    <row r="495" ht="23.2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</row>
    <row r="496" ht="23.2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</row>
    <row r="497" ht="23.2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</row>
    <row r="498" ht="23.2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</row>
    <row r="499" ht="23.2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</row>
    <row r="500" ht="23.2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</row>
    <row r="501" ht="23.2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</row>
    <row r="502" ht="23.2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</row>
    <row r="503" ht="23.2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</row>
    <row r="504" ht="23.2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</row>
    <row r="505" ht="23.2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</row>
    <row r="506" ht="23.2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</row>
    <row r="507" ht="23.2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</row>
    <row r="508" ht="23.2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</row>
    <row r="509" ht="23.2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</row>
    <row r="510" ht="23.2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</row>
    <row r="511" ht="23.2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</row>
    <row r="512" ht="23.2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</row>
    <row r="513" ht="23.2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</row>
    <row r="514" ht="23.2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</row>
    <row r="515" ht="23.2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</row>
    <row r="516" ht="23.2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</row>
    <row r="517" ht="23.2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</row>
    <row r="518" ht="23.2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</row>
    <row r="519" ht="23.2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</row>
    <row r="520" ht="23.2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</row>
    <row r="521" ht="23.2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</row>
    <row r="522" ht="23.2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</row>
    <row r="523" ht="23.2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</row>
    <row r="524" ht="23.2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</row>
    <row r="525" ht="23.2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</row>
    <row r="526" ht="23.2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</row>
    <row r="527" ht="23.2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</row>
    <row r="528" ht="23.2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</row>
    <row r="529" ht="23.2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</row>
    <row r="530" ht="23.2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</row>
    <row r="531" ht="23.2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</row>
    <row r="532" ht="23.2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</row>
    <row r="533" ht="23.2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</row>
    <row r="534" ht="23.2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</row>
    <row r="535" ht="23.2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</row>
    <row r="536" ht="23.2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</row>
    <row r="537" ht="23.2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</row>
    <row r="538" ht="23.2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</row>
    <row r="539" ht="23.2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</row>
    <row r="540" ht="23.2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</row>
    <row r="541" ht="23.2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</row>
    <row r="542" ht="23.2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</row>
    <row r="543" ht="23.2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</row>
    <row r="544" ht="23.2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</row>
    <row r="545" ht="23.2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</row>
    <row r="546" ht="23.2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</row>
    <row r="547" ht="23.2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</row>
    <row r="548" ht="23.2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</row>
    <row r="549" ht="23.2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</row>
    <row r="550" ht="23.2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</row>
    <row r="551" ht="23.2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</row>
    <row r="552" ht="23.2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</row>
    <row r="553" ht="23.2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</row>
    <row r="554" ht="23.2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</row>
    <row r="555" ht="23.2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</row>
    <row r="556" ht="23.2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</row>
    <row r="557" ht="23.2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</row>
    <row r="558" ht="23.2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</row>
    <row r="559" ht="23.2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</row>
    <row r="560" ht="23.2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</row>
    <row r="561" ht="23.2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</row>
    <row r="562" ht="23.2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</row>
    <row r="563" ht="23.2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</row>
    <row r="564" ht="23.2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</row>
    <row r="565" ht="23.2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</row>
    <row r="566" ht="23.2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</row>
    <row r="567" ht="23.2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</row>
    <row r="568" ht="23.2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</row>
    <row r="569" ht="23.2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</row>
    <row r="570" ht="23.2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</row>
    <row r="571" ht="23.2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</row>
    <row r="572" ht="23.2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</row>
    <row r="573" ht="23.2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</row>
    <row r="574" ht="23.2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</row>
    <row r="575" ht="23.2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</row>
    <row r="576" ht="23.2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</row>
    <row r="577" ht="23.2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</row>
    <row r="578" ht="23.2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</row>
    <row r="579" ht="23.2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</row>
    <row r="580" ht="23.2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</row>
    <row r="581" ht="23.2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</row>
    <row r="582" ht="23.2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</row>
    <row r="583" ht="23.2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</row>
    <row r="584" ht="23.2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</row>
    <row r="585" ht="23.2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</row>
    <row r="586" ht="23.2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</row>
    <row r="587" ht="23.2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</row>
    <row r="588" ht="23.2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</row>
    <row r="589" ht="23.2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</row>
    <row r="590" ht="23.2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</row>
    <row r="591" ht="23.2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</row>
    <row r="592" ht="23.2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</row>
    <row r="593" ht="23.2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</row>
    <row r="594" ht="23.2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</row>
    <row r="595" ht="23.2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</row>
    <row r="596" ht="23.2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</row>
    <row r="597" ht="23.2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</row>
    <row r="598" ht="23.2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</row>
    <row r="599" ht="23.2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</row>
    <row r="600" ht="23.2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</row>
    <row r="601" ht="23.2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</row>
    <row r="602" ht="23.2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</row>
    <row r="603" ht="23.2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</row>
    <row r="604" ht="23.2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</row>
    <row r="605" ht="23.2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</row>
    <row r="606" ht="23.2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</row>
    <row r="607" ht="23.2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</row>
    <row r="608" ht="23.2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</row>
    <row r="609" ht="23.2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</row>
    <row r="610" ht="23.2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</row>
    <row r="611" ht="23.2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</row>
    <row r="612" ht="23.2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</row>
    <row r="613" ht="23.2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</row>
    <row r="614" ht="23.2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</row>
    <row r="615" ht="23.2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</row>
    <row r="616" ht="23.2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</row>
    <row r="617" ht="23.2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</row>
    <row r="618" ht="23.2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</row>
    <row r="619" ht="23.2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</row>
    <row r="620" ht="23.2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</row>
    <row r="621" ht="23.2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</row>
    <row r="622" ht="23.2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</row>
    <row r="623" ht="23.2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</row>
    <row r="624" ht="23.2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</row>
    <row r="625" ht="23.2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</row>
    <row r="626" ht="23.2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</row>
    <row r="627" ht="23.2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</row>
    <row r="628" ht="23.2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</row>
    <row r="629" ht="23.2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</row>
    <row r="630" ht="23.2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</row>
    <row r="631" ht="23.2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</row>
    <row r="632" ht="23.2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</row>
    <row r="633" ht="23.2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</row>
    <row r="634" ht="23.2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</row>
    <row r="635" ht="23.2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</row>
    <row r="636" ht="23.2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</row>
    <row r="637" ht="23.2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</row>
    <row r="638" ht="23.2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</row>
    <row r="639" ht="23.2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</row>
    <row r="640" ht="23.2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</row>
    <row r="641" ht="23.2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</row>
    <row r="642" ht="23.2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</row>
    <row r="643" ht="23.2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</row>
    <row r="644" ht="23.2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</row>
    <row r="645" ht="23.2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</row>
    <row r="646" ht="23.2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</row>
    <row r="647" ht="23.2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</row>
    <row r="648" ht="23.2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</row>
    <row r="649" ht="23.2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</row>
    <row r="650" ht="23.2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</row>
    <row r="651" ht="23.2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</row>
    <row r="652" ht="23.2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</row>
    <row r="653" ht="23.2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</row>
    <row r="654" ht="23.2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</row>
    <row r="655" ht="23.2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</row>
    <row r="656" ht="23.2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</row>
    <row r="657" ht="23.2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</row>
    <row r="658" ht="23.2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</row>
    <row r="659" ht="23.2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</row>
    <row r="660" ht="23.2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</row>
    <row r="661" ht="23.2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</row>
    <row r="662" ht="23.2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</row>
    <row r="663" ht="23.2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</row>
    <row r="664" ht="23.2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</row>
    <row r="665" ht="23.2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</row>
    <row r="666" ht="23.2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</row>
    <row r="667" ht="23.2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</row>
    <row r="668" ht="23.2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</row>
    <row r="669" ht="23.2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</row>
    <row r="670" ht="23.2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</row>
    <row r="671" ht="23.2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</row>
    <row r="672" ht="23.2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</row>
    <row r="673" ht="23.2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</row>
    <row r="674" ht="23.2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</row>
    <row r="675" ht="23.2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</row>
    <row r="676" ht="23.2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</row>
    <row r="677" ht="23.2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</row>
    <row r="678" ht="23.2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</row>
    <row r="679" ht="23.2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</row>
    <row r="680" ht="23.2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</row>
    <row r="681" ht="23.2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</row>
    <row r="682" ht="23.2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</row>
    <row r="683" ht="23.2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</row>
    <row r="684" ht="23.2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</row>
    <row r="685" ht="23.2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</row>
    <row r="686" ht="23.2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</row>
    <row r="687" ht="23.2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</row>
    <row r="688" ht="23.2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</row>
    <row r="689" ht="23.2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</row>
    <row r="690" ht="23.2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</row>
    <row r="691" ht="23.2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</row>
    <row r="692" ht="23.2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</row>
    <row r="693" ht="23.2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</row>
    <row r="694" ht="23.2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</row>
    <row r="695" ht="23.2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</row>
    <row r="696" ht="23.2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</row>
    <row r="697" ht="23.2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</row>
    <row r="698" ht="23.2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</row>
    <row r="699" ht="23.2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</row>
    <row r="700" ht="23.2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</row>
    <row r="701" ht="23.2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</row>
    <row r="702" ht="23.2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</row>
    <row r="703" ht="23.2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</row>
    <row r="704" ht="23.2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</row>
    <row r="705" ht="23.2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</row>
    <row r="706" ht="23.2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</row>
    <row r="707" ht="23.2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</row>
    <row r="708" ht="23.2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</row>
    <row r="709" ht="23.2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</row>
    <row r="710" ht="23.2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</row>
    <row r="711" ht="23.2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</row>
    <row r="712" ht="23.2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</row>
    <row r="713" ht="23.2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</row>
    <row r="714" ht="23.2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</row>
    <row r="715" ht="23.2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</row>
    <row r="716" ht="23.2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</row>
    <row r="717" ht="23.2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</row>
    <row r="718" ht="23.2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</row>
    <row r="719" ht="23.2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</row>
    <row r="720" ht="23.2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</row>
    <row r="721" ht="23.2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</row>
    <row r="722" ht="23.2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</row>
    <row r="723" ht="23.2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</row>
    <row r="724" ht="23.2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</row>
    <row r="725" ht="23.2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</row>
    <row r="726" ht="23.2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</row>
    <row r="727" ht="23.2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</row>
    <row r="728" ht="23.2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</row>
    <row r="729" ht="23.2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</row>
    <row r="730" ht="23.2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</row>
    <row r="731" ht="23.2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</row>
    <row r="732" ht="23.2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</row>
    <row r="733" ht="23.2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</row>
    <row r="734" ht="23.2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</row>
    <row r="735" ht="23.2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</row>
    <row r="736" ht="23.2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</row>
    <row r="737" ht="23.2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</row>
    <row r="738" ht="23.2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</row>
    <row r="739" ht="23.2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</row>
    <row r="740" ht="23.2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</row>
    <row r="741" ht="23.2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</row>
    <row r="742" ht="23.2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</row>
    <row r="743" ht="23.2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</row>
    <row r="744" ht="23.2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</row>
    <row r="745" ht="23.2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</row>
    <row r="746" ht="23.2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</row>
    <row r="747" ht="23.2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</row>
    <row r="748" ht="23.2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</row>
    <row r="749" ht="23.2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</row>
    <row r="750" ht="23.2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</row>
    <row r="751" ht="23.2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</row>
    <row r="752" ht="23.2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</row>
    <row r="753" ht="23.2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</row>
    <row r="754" ht="23.2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</row>
    <row r="755" ht="23.2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</row>
    <row r="756" ht="23.2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</row>
    <row r="757" ht="23.2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</row>
    <row r="758" ht="23.2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</row>
    <row r="759" ht="23.2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</row>
    <row r="760" ht="23.2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</row>
    <row r="761" ht="23.2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</row>
    <row r="762" ht="23.2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</row>
    <row r="763" ht="23.2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</row>
    <row r="764" ht="23.2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</row>
    <row r="765" ht="23.2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</row>
    <row r="766" ht="23.2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</row>
    <row r="767" ht="23.2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</row>
    <row r="768" ht="23.2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</row>
    <row r="769" ht="23.2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</row>
    <row r="770" ht="23.2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</row>
    <row r="771" ht="23.2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</row>
    <row r="772" ht="23.2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</row>
    <row r="773" ht="23.2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</row>
    <row r="774" ht="23.2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</row>
    <row r="775" ht="23.2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</row>
    <row r="776" ht="23.2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</row>
    <row r="777" ht="23.2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</row>
    <row r="778" ht="23.2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</row>
    <row r="779" ht="23.2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</row>
    <row r="780" ht="23.2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</row>
    <row r="781" ht="23.2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</row>
    <row r="782" ht="23.2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</row>
    <row r="783" ht="23.2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</row>
    <row r="784" ht="23.2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</row>
    <row r="785" ht="23.2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</row>
    <row r="786" ht="23.2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</row>
    <row r="787" ht="23.2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</row>
    <row r="788" ht="23.2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</row>
    <row r="789" ht="23.2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</row>
    <row r="790" ht="23.2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</row>
    <row r="791" ht="23.2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</row>
    <row r="792" ht="23.2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</row>
    <row r="793" ht="23.2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</row>
    <row r="794" ht="23.2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</row>
    <row r="795" ht="23.2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</row>
    <row r="796" ht="23.2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</row>
    <row r="797" ht="23.2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</row>
    <row r="798" ht="23.2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</row>
    <row r="799" ht="23.2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</row>
    <row r="800" ht="23.2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</row>
    <row r="801" ht="23.2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</row>
    <row r="802" ht="23.2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</row>
    <row r="803" ht="23.2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</row>
    <row r="804" ht="23.2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</row>
    <row r="805" ht="23.2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</row>
    <row r="806" ht="23.2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</row>
    <row r="807" ht="23.2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</row>
    <row r="808" ht="23.2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</row>
    <row r="809" ht="23.2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</row>
    <row r="810" ht="23.2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</row>
    <row r="811" ht="23.2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</row>
    <row r="812" ht="23.2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</row>
    <row r="813" ht="23.2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</row>
    <row r="814" ht="23.2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</row>
    <row r="815" ht="23.2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</row>
    <row r="816" ht="23.2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</row>
    <row r="817" ht="23.2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</row>
    <row r="818" ht="23.2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</row>
    <row r="819" ht="23.2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</row>
    <row r="820" ht="23.2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</row>
    <row r="821" ht="23.2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</row>
    <row r="822" ht="23.2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</row>
    <row r="823" ht="23.2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</row>
    <row r="824" ht="23.2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</row>
    <row r="825" ht="23.2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</row>
    <row r="826" ht="23.2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</row>
    <row r="827" ht="23.2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</row>
    <row r="828" ht="23.2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</row>
    <row r="829" ht="23.2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</row>
    <row r="830" ht="23.2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</row>
    <row r="831" ht="23.2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</row>
    <row r="832" ht="23.2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</row>
    <row r="833" ht="23.2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</row>
    <row r="834" ht="23.2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</row>
    <row r="835" ht="23.2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</row>
    <row r="836" ht="23.2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</row>
    <row r="837" ht="23.2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</row>
    <row r="838" ht="23.2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</row>
    <row r="839" ht="23.2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</row>
    <row r="840" ht="23.2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</row>
    <row r="841" ht="23.2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</row>
    <row r="842" ht="23.2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</row>
    <row r="843" ht="23.2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</row>
    <row r="844" ht="23.2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</row>
    <row r="845" ht="23.2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</row>
    <row r="846" ht="23.2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</row>
    <row r="847" ht="23.2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</row>
    <row r="848" ht="23.2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</row>
    <row r="849" ht="23.2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</row>
    <row r="850" ht="23.2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</row>
    <row r="851" ht="23.2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</row>
    <row r="852" ht="23.2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</row>
    <row r="853" ht="23.2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</row>
    <row r="854" ht="23.2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</row>
    <row r="855" ht="23.2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</row>
    <row r="856" ht="23.2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</row>
    <row r="857" ht="23.2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</row>
    <row r="858" ht="23.2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</row>
    <row r="859" ht="23.2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</row>
    <row r="860" ht="23.2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</row>
    <row r="861" ht="23.2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</row>
    <row r="862" ht="23.2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</row>
    <row r="863" ht="23.2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</row>
    <row r="864" ht="23.2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</row>
    <row r="865" ht="23.2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</row>
    <row r="866" ht="23.2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</row>
    <row r="867" ht="23.2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</row>
    <row r="868" ht="23.2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</row>
    <row r="869" ht="23.2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</row>
    <row r="870" ht="23.2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</row>
    <row r="871" ht="23.2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</row>
    <row r="872" ht="23.2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</row>
    <row r="873" ht="23.2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</row>
    <row r="874" ht="23.2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</row>
    <row r="875" ht="23.2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</row>
    <row r="876" ht="23.2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</row>
    <row r="877" ht="23.2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</row>
    <row r="878" ht="23.2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</row>
    <row r="879" ht="23.2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</row>
    <row r="880" ht="23.2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</row>
    <row r="881" ht="23.2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</row>
    <row r="882" ht="23.2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</row>
    <row r="883" ht="23.2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</row>
    <row r="884" ht="23.2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</row>
    <row r="885" ht="23.2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</row>
    <row r="886" ht="23.2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</row>
    <row r="887" ht="23.2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</row>
    <row r="888" ht="23.2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</row>
    <row r="889" ht="23.2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</row>
    <row r="890" ht="23.2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</row>
    <row r="891" ht="23.2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</row>
    <row r="892" ht="23.2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</row>
    <row r="893" ht="23.2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</row>
    <row r="894" ht="23.2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</row>
    <row r="895" ht="23.2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</row>
    <row r="896" ht="23.2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</row>
    <row r="897" ht="23.2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</row>
    <row r="898" ht="23.2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</row>
    <row r="899" ht="23.2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</row>
    <row r="900" ht="23.2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</row>
    <row r="901" ht="23.2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</row>
    <row r="902" ht="23.2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</row>
    <row r="903" ht="23.2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</row>
    <row r="904" ht="23.2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</row>
    <row r="905" ht="23.2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</row>
    <row r="906" ht="23.2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</row>
    <row r="907" ht="23.2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</row>
    <row r="908" ht="23.2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</row>
    <row r="909" ht="23.2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</row>
    <row r="910" ht="23.2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</row>
    <row r="911" ht="23.2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</row>
    <row r="912" ht="23.2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</row>
    <row r="913" ht="23.2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</row>
    <row r="914" ht="23.2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</row>
    <row r="915" ht="23.2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</row>
    <row r="916" ht="23.2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</row>
    <row r="917" ht="23.2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</row>
    <row r="918" ht="23.2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</row>
    <row r="919" ht="23.2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</row>
    <row r="920" ht="23.2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</row>
    <row r="921" ht="23.2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</row>
    <row r="922" ht="23.2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</row>
    <row r="923" ht="23.2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</row>
    <row r="924" ht="23.2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</row>
    <row r="925" ht="23.2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</row>
    <row r="926" ht="23.2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</row>
    <row r="927" ht="23.2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</row>
    <row r="928" ht="23.2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</row>
    <row r="929" ht="23.2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</row>
    <row r="930" ht="23.2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</row>
    <row r="931" ht="23.2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</row>
    <row r="932" ht="23.2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</row>
    <row r="933" ht="23.2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</row>
    <row r="934" ht="23.2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</row>
    <row r="935" ht="23.2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</row>
    <row r="936" ht="23.2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</row>
    <row r="937" ht="23.2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</row>
    <row r="938" ht="23.2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</row>
    <row r="939" ht="23.2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</row>
    <row r="940" ht="23.2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</row>
    <row r="941" ht="23.2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</row>
    <row r="942" ht="23.2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</row>
    <row r="943" ht="23.2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</row>
    <row r="944" ht="23.2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</row>
    <row r="945" ht="23.2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</row>
    <row r="946" ht="23.2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</row>
    <row r="947" ht="23.2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</row>
    <row r="948" ht="23.2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</row>
    <row r="949" ht="23.2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</row>
    <row r="950" ht="23.2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</row>
    <row r="951" ht="23.2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</row>
    <row r="952" ht="23.2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</row>
    <row r="953" ht="23.2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</row>
    <row r="954" ht="23.2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</row>
    <row r="955" ht="23.2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</row>
    <row r="956" ht="23.2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</row>
    <row r="957" ht="23.2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</row>
    <row r="958" ht="23.2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</row>
    <row r="959" ht="23.2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</row>
    <row r="960" ht="23.2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</row>
    <row r="961" ht="23.2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</row>
    <row r="962" ht="23.2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</row>
    <row r="963" ht="23.2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</row>
    <row r="964" ht="23.2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</row>
    <row r="965" ht="23.2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</row>
    <row r="966" ht="23.2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</row>
    <row r="967" ht="23.2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</row>
    <row r="968" ht="23.2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</row>
    <row r="969" ht="23.2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</row>
    <row r="970" ht="23.2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</row>
    <row r="971" ht="23.2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</row>
    <row r="972" ht="23.2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</row>
    <row r="973" ht="23.2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</row>
    <row r="974" ht="23.2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</row>
    <row r="975" ht="23.2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</row>
    <row r="976" ht="23.2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</row>
    <row r="977" ht="23.2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</row>
    <row r="978" ht="23.2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</row>
    <row r="979" ht="23.2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</row>
    <row r="980" ht="23.2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</row>
    <row r="981" ht="23.2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</row>
    <row r="982" ht="23.2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</row>
    <row r="983" ht="23.2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</row>
    <row r="984" ht="23.2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</row>
    <row r="985" ht="23.2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</row>
    <row r="986" ht="23.2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</row>
    <row r="987" ht="23.2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</row>
    <row r="988" ht="23.2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</row>
    <row r="989" ht="23.2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</row>
    <row r="990" ht="23.2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</row>
    <row r="991" ht="23.2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</row>
    <row r="992" ht="23.2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</row>
    <row r="993" ht="23.2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</row>
    <row r="994" ht="23.2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</row>
    <row r="995" ht="23.2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</row>
    <row r="996" ht="23.2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</row>
    <row r="997" ht="23.2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</row>
    <row r="998" ht="23.2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</row>
    <row r="999" ht="23.2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</row>
    <row r="1000" ht="23.2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</row>
  </sheetData>
  <mergeCells count="8">
    <mergeCell ref="B2:P2"/>
    <mergeCell ref="E3:G3"/>
    <mergeCell ref="H3:J3"/>
    <mergeCell ref="K3:P3"/>
    <mergeCell ref="E4:F4"/>
    <mergeCell ref="H4:I4"/>
    <mergeCell ref="K4:L4"/>
    <mergeCell ref="N4:O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4.0"/>
    <col customWidth="1" min="2" max="2" width="10.38"/>
    <col customWidth="1" min="3" max="3" width="7.88"/>
    <col customWidth="1" min="4" max="4" width="8.0"/>
    <col customWidth="1" min="5" max="7" width="7.88"/>
    <col customWidth="1" min="8" max="9" width="5.25"/>
    <col customWidth="1" min="10" max="10" width="7.88"/>
    <col customWidth="1" min="11" max="12" width="5.0"/>
    <col customWidth="1" min="13" max="13" width="7.88"/>
    <col customWidth="1" min="14" max="15" width="5.75"/>
    <col customWidth="1" min="16" max="16" width="7.38"/>
    <col customWidth="1" min="17" max="17" width="9.75"/>
    <col customWidth="1" min="18" max="18" width="7.38"/>
    <col customWidth="1" min="19" max="19" width="10.5"/>
    <col customWidth="1" min="20" max="21" width="7.5"/>
    <col customWidth="1" min="22" max="23" width="7.88"/>
    <col customWidth="1" min="24" max="27" width="7.0"/>
    <col customWidth="1" min="28" max="28" width="8.88"/>
    <col customWidth="1" min="29" max="29" width="7.88"/>
    <col customWidth="1" min="30" max="30" width="6.88"/>
    <col customWidth="1" min="31" max="31" width="8.0"/>
    <col customWidth="1" min="32" max="33" width="7.88"/>
  </cols>
  <sheetData>
    <row r="1" ht="23.25" customHeight="1">
      <c r="A1" s="45"/>
      <c r="B1" s="46" t="s">
        <v>1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45"/>
    </row>
    <row r="2" ht="23.25" customHeight="1">
      <c r="A2" s="45"/>
      <c r="B2" s="8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74"/>
      <c r="R2" s="74"/>
      <c r="S2" s="87" t="s">
        <v>3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45"/>
    </row>
    <row r="3" ht="23.25" customHeight="1">
      <c r="A3" s="45"/>
      <c r="B3" s="76" t="s">
        <v>4</v>
      </c>
      <c r="C3" s="77" t="s">
        <v>5</v>
      </c>
      <c r="D3" s="77" t="s">
        <v>6</v>
      </c>
      <c r="E3" s="78" t="s">
        <v>7</v>
      </c>
      <c r="F3" s="13"/>
      <c r="G3" s="14"/>
      <c r="H3" s="78" t="s">
        <v>8</v>
      </c>
      <c r="I3" s="13"/>
      <c r="J3" s="14"/>
      <c r="K3" s="78" t="s">
        <v>9</v>
      </c>
      <c r="L3" s="13"/>
      <c r="M3" s="13"/>
      <c r="N3" s="13"/>
      <c r="O3" s="13"/>
      <c r="P3" s="14"/>
      <c r="Q3" s="79" t="s">
        <v>10</v>
      </c>
      <c r="R3" s="79" t="s">
        <v>11</v>
      </c>
      <c r="S3" s="80" t="s">
        <v>10</v>
      </c>
      <c r="T3" s="81" t="s">
        <v>12</v>
      </c>
      <c r="U3" s="81"/>
      <c r="V3" s="81" t="s">
        <v>13</v>
      </c>
      <c r="W3" s="81"/>
      <c r="X3" s="81" t="s">
        <v>14</v>
      </c>
      <c r="Y3" s="81"/>
      <c r="Z3" s="81" t="s">
        <v>39</v>
      </c>
      <c r="AA3" s="81"/>
      <c r="AB3" s="80" t="s">
        <v>10</v>
      </c>
      <c r="AC3" s="80" t="s">
        <v>9</v>
      </c>
      <c r="AD3" s="80"/>
      <c r="AE3" s="81" t="s">
        <v>15</v>
      </c>
      <c r="AF3" s="88" t="s">
        <v>50</v>
      </c>
      <c r="AG3" s="45"/>
    </row>
    <row r="4" ht="89.25" customHeight="1">
      <c r="A4" s="45"/>
      <c r="B4" s="76"/>
      <c r="C4" s="77"/>
      <c r="D4" s="77"/>
      <c r="E4" s="82" t="s">
        <v>17</v>
      </c>
      <c r="F4" s="14"/>
      <c r="G4" s="77" t="s">
        <v>18</v>
      </c>
      <c r="H4" s="82" t="s">
        <v>17</v>
      </c>
      <c r="I4" s="14"/>
      <c r="J4" s="77" t="s">
        <v>19</v>
      </c>
      <c r="K4" s="82" t="s">
        <v>20</v>
      </c>
      <c r="L4" s="14"/>
      <c r="M4" s="77" t="s">
        <v>21</v>
      </c>
      <c r="N4" s="82" t="s">
        <v>17</v>
      </c>
      <c r="O4" s="14"/>
      <c r="P4" s="77" t="s">
        <v>22</v>
      </c>
      <c r="Q4" s="79"/>
      <c r="R4" s="79" t="s">
        <v>23</v>
      </c>
      <c r="S4" s="80"/>
      <c r="T4" s="80" t="s">
        <v>24</v>
      </c>
      <c r="U4" s="80" t="s">
        <v>23</v>
      </c>
      <c r="V4" s="80" t="s">
        <v>25</v>
      </c>
      <c r="W4" s="80" t="s">
        <v>23</v>
      </c>
      <c r="X4" s="80" t="s">
        <v>26</v>
      </c>
      <c r="Y4" s="80" t="s">
        <v>23</v>
      </c>
      <c r="Z4" s="80" t="s">
        <v>40</v>
      </c>
      <c r="AA4" s="80" t="s">
        <v>23</v>
      </c>
      <c r="AB4" s="80"/>
      <c r="AC4" s="80" t="s">
        <v>27</v>
      </c>
      <c r="AD4" s="80" t="s">
        <v>28</v>
      </c>
      <c r="AE4" s="81" t="s">
        <v>51</v>
      </c>
      <c r="AF4" s="89"/>
      <c r="AG4" s="45"/>
    </row>
    <row r="5" ht="23.25" customHeight="1">
      <c r="A5" s="58">
        <v>1.0</v>
      </c>
      <c r="B5" s="59">
        <v>44898.0</v>
      </c>
      <c r="C5" s="58" t="s">
        <v>52</v>
      </c>
      <c r="D5" s="64" t="s">
        <v>53</v>
      </c>
      <c r="E5" s="58">
        <v>34.1</v>
      </c>
      <c r="F5" s="64" t="s">
        <v>32</v>
      </c>
      <c r="G5" s="60">
        <f t="shared" ref="G5:G6" si="1">AVERAGE(E5:F5)</f>
        <v>34.1</v>
      </c>
      <c r="H5" s="58">
        <v>31.06</v>
      </c>
      <c r="I5" s="58">
        <v>32.37</v>
      </c>
      <c r="J5" s="61">
        <f t="shared" ref="J5:J8" si="2">AVERAGE(H5:I5)</f>
        <v>31.715</v>
      </c>
      <c r="K5" s="58">
        <v>5.42</v>
      </c>
      <c r="L5" s="58">
        <v>5.47</v>
      </c>
      <c r="M5" s="61">
        <f t="shared" ref="M5:M8" si="3">AVERAGE(K5:L5)</f>
        <v>5.445</v>
      </c>
      <c r="N5" s="58">
        <v>20.35</v>
      </c>
      <c r="O5" s="58">
        <v>18.78</v>
      </c>
      <c r="P5" s="61">
        <f t="shared" ref="P5:P8" si="4">AVERAGE(N5:O5)</f>
        <v>19.565</v>
      </c>
      <c r="Q5" s="62">
        <v>44898.0</v>
      </c>
      <c r="R5" s="58">
        <v>15.43</v>
      </c>
      <c r="S5" s="62">
        <v>44898.0</v>
      </c>
      <c r="T5" s="58">
        <v>26.4</v>
      </c>
      <c r="U5" s="58">
        <v>31.45</v>
      </c>
      <c r="V5" s="58">
        <v>7.4</v>
      </c>
      <c r="W5" s="58">
        <v>5.89</v>
      </c>
      <c r="X5" s="58">
        <v>7.4</v>
      </c>
      <c r="Y5" s="58">
        <v>5.89</v>
      </c>
      <c r="Z5" s="64" t="s">
        <v>32</v>
      </c>
      <c r="AA5" s="64" t="s">
        <v>32</v>
      </c>
      <c r="AB5" s="62">
        <v>44899.0</v>
      </c>
      <c r="AC5" s="58">
        <v>7.4</v>
      </c>
      <c r="AD5" s="58">
        <v>5.89</v>
      </c>
      <c r="AE5" s="58">
        <v>22.7</v>
      </c>
      <c r="AF5" s="58"/>
      <c r="AG5" s="24"/>
    </row>
    <row r="6" ht="23.25" customHeight="1">
      <c r="A6" s="58">
        <v>2.0</v>
      </c>
      <c r="B6" s="59">
        <v>44909.0</v>
      </c>
      <c r="C6" s="58" t="s">
        <v>54</v>
      </c>
      <c r="D6" s="64" t="s">
        <v>55</v>
      </c>
      <c r="E6" s="58">
        <v>33.08</v>
      </c>
      <c r="F6" s="64" t="s">
        <v>32</v>
      </c>
      <c r="G6" s="60">
        <f t="shared" si="1"/>
        <v>33.08</v>
      </c>
      <c r="H6" s="58">
        <v>31.15</v>
      </c>
      <c r="I6" s="58">
        <v>32.7</v>
      </c>
      <c r="J6" s="61">
        <f t="shared" si="2"/>
        <v>31.925</v>
      </c>
      <c r="K6" s="58">
        <v>6.01</v>
      </c>
      <c r="L6" s="58">
        <v>6.0</v>
      </c>
      <c r="M6" s="61">
        <f t="shared" si="3"/>
        <v>6.005</v>
      </c>
      <c r="N6" s="58">
        <v>17.46</v>
      </c>
      <c r="O6" s="58">
        <v>18.2</v>
      </c>
      <c r="P6" s="61">
        <f t="shared" si="4"/>
        <v>17.83</v>
      </c>
      <c r="Q6" s="62">
        <v>44909.0</v>
      </c>
      <c r="R6" s="58">
        <v>12.18</v>
      </c>
      <c r="S6" s="62">
        <v>44909.0</v>
      </c>
      <c r="T6" s="58">
        <v>26.4</v>
      </c>
      <c r="U6" s="58">
        <v>31.45</v>
      </c>
      <c r="V6" s="58">
        <v>9.2</v>
      </c>
      <c r="W6" s="58">
        <v>8.32</v>
      </c>
      <c r="X6" s="58">
        <v>9.2</v>
      </c>
      <c r="Y6" s="58">
        <v>8.32</v>
      </c>
      <c r="Z6" s="64" t="s">
        <v>32</v>
      </c>
      <c r="AA6" s="64" t="s">
        <v>32</v>
      </c>
      <c r="AB6" s="62">
        <v>44910.0</v>
      </c>
      <c r="AC6" s="58">
        <v>9.2</v>
      </c>
      <c r="AD6" s="58">
        <v>8.32</v>
      </c>
      <c r="AE6" s="58">
        <v>19.7</v>
      </c>
      <c r="AF6" s="58"/>
      <c r="AG6" s="24"/>
    </row>
    <row r="7" ht="23.25" customHeight="1">
      <c r="A7" s="58">
        <v>3.0</v>
      </c>
      <c r="B7" s="63">
        <v>44936.0</v>
      </c>
      <c r="C7" s="64" t="s">
        <v>56</v>
      </c>
      <c r="D7" s="64" t="s">
        <v>55</v>
      </c>
      <c r="E7" s="64">
        <v>31.44</v>
      </c>
      <c r="F7" s="64" t="s">
        <v>32</v>
      </c>
      <c r="G7" s="69">
        <v>31.44</v>
      </c>
      <c r="H7" s="64">
        <v>29.31</v>
      </c>
      <c r="I7" s="64">
        <v>31.42</v>
      </c>
      <c r="J7" s="61">
        <f t="shared" si="2"/>
        <v>30.365</v>
      </c>
      <c r="K7" s="64">
        <v>6.04</v>
      </c>
      <c r="L7" s="64">
        <v>6.02</v>
      </c>
      <c r="M7" s="61">
        <f t="shared" si="3"/>
        <v>6.03</v>
      </c>
      <c r="N7" s="64">
        <v>19.02</v>
      </c>
      <c r="O7" s="64">
        <v>19.0</v>
      </c>
      <c r="P7" s="61">
        <f t="shared" si="4"/>
        <v>19.01</v>
      </c>
      <c r="Q7" s="65">
        <v>44935.0</v>
      </c>
      <c r="R7" s="64">
        <v>13.09</v>
      </c>
      <c r="S7" s="65">
        <v>44936.0</v>
      </c>
      <c r="T7" s="64">
        <v>26.4</v>
      </c>
      <c r="U7" s="64">
        <v>31.45</v>
      </c>
      <c r="V7" s="64">
        <v>9.0</v>
      </c>
      <c r="W7" s="64">
        <v>8.05</v>
      </c>
      <c r="X7" s="64">
        <v>9.0</v>
      </c>
      <c r="Y7" s="64">
        <v>8.05</v>
      </c>
      <c r="Z7" s="64" t="s">
        <v>32</v>
      </c>
      <c r="AA7" s="64" t="s">
        <v>32</v>
      </c>
      <c r="AB7" s="65">
        <v>44937.0</v>
      </c>
      <c r="AC7" s="64">
        <v>9.0</v>
      </c>
      <c r="AD7" s="64">
        <v>8.05</v>
      </c>
      <c r="AE7" s="64">
        <v>20.5</v>
      </c>
      <c r="AF7" s="58"/>
      <c r="AG7" s="24"/>
    </row>
    <row r="8" ht="23.25" customHeight="1">
      <c r="A8" s="58">
        <v>4.0</v>
      </c>
      <c r="B8" s="63">
        <v>45019.0</v>
      </c>
      <c r="C8" s="64" t="s">
        <v>57</v>
      </c>
      <c r="D8" s="64" t="s">
        <v>58</v>
      </c>
      <c r="E8" s="64">
        <v>28.74</v>
      </c>
      <c r="F8" s="64" t="s">
        <v>32</v>
      </c>
      <c r="G8" s="69">
        <v>28.74</v>
      </c>
      <c r="H8" s="64">
        <v>27.06</v>
      </c>
      <c r="I8" s="64">
        <v>26.46</v>
      </c>
      <c r="J8" s="61">
        <f t="shared" si="2"/>
        <v>26.76</v>
      </c>
      <c r="K8" s="64">
        <v>6.14</v>
      </c>
      <c r="L8" s="64">
        <v>6.13</v>
      </c>
      <c r="M8" s="61">
        <f t="shared" si="3"/>
        <v>6.135</v>
      </c>
      <c r="N8" s="64">
        <v>5.66</v>
      </c>
      <c r="O8" s="64">
        <v>5.95</v>
      </c>
      <c r="P8" s="61">
        <f t="shared" si="4"/>
        <v>5.805</v>
      </c>
      <c r="Q8" s="65">
        <v>45017.0</v>
      </c>
      <c r="R8" s="64">
        <v>16.29</v>
      </c>
      <c r="S8" s="65">
        <v>45018.0</v>
      </c>
      <c r="T8" s="64">
        <v>26.4</v>
      </c>
      <c r="U8" s="64">
        <v>31.45</v>
      </c>
      <c r="V8" s="64">
        <v>6.6</v>
      </c>
      <c r="W8" s="64">
        <v>4.82</v>
      </c>
      <c r="X8" s="64">
        <v>6.6</v>
      </c>
      <c r="Y8" s="64">
        <v>4.82</v>
      </c>
      <c r="Z8" s="64" t="s">
        <v>32</v>
      </c>
      <c r="AA8" s="64" t="s">
        <v>32</v>
      </c>
      <c r="AB8" s="65">
        <v>45019.0</v>
      </c>
      <c r="AC8" s="64">
        <v>6.6</v>
      </c>
      <c r="AD8" s="64">
        <v>4.82</v>
      </c>
      <c r="AE8" s="64">
        <v>27.0</v>
      </c>
      <c r="AF8" s="58"/>
      <c r="AG8" s="24"/>
    </row>
    <row r="9" ht="23.25" customHeight="1">
      <c r="A9" s="58">
        <v>5.0</v>
      </c>
      <c r="B9" s="63">
        <v>45041.0</v>
      </c>
      <c r="C9" s="64" t="s">
        <v>59</v>
      </c>
      <c r="D9" s="64" t="s">
        <v>32</v>
      </c>
      <c r="E9" s="64">
        <v>30.33</v>
      </c>
      <c r="F9" s="64" t="s">
        <v>32</v>
      </c>
      <c r="G9" s="69">
        <v>30.33</v>
      </c>
      <c r="H9" s="64">
        <v>27.48</v>
      </c>
      <c r="I9" s="64">
        <v>26.2</v>
      </c>
      <c r="J9" s="68">
        <v>26.84</v>
      </c>
      <c r="K9" s="64" t="s">
        <v>32</v>
      </c>
      <c r="L9" s="64" t="s">
        <v>32</v>
      </c>
      <c r="M9" s="68" t="s">
        <v>32</v>
      </c>
      <c r="N9" s="64" t="s">
        <v>32</v>
      </c>
      <c r="O9" s="64" t="s">
        <v>32</v>
      </c>
      <c r="P9" s="68" t="s">
        <v>32</v>
      </c>
      <c r="Q9" s="67">
        <v>243368.0</v>
      </c>
      <c r="R9" s="64">
        <v>14.07</v>
      </c>
      <c r="S9" s="64" t="s">
        <v>60</v>
      </c>
      <c r="T9" s="64">
        <v>26.4</v>
      </c>
      <c r="U9" s="64">
        <v>31.45</v>
      </c>
      <c r="V9" s="64">
        <v>8.4</v>
      </c>
      <c r="W9" s="64">
        <v>7.24</v>
      </c>
      <c r="X9" s="64">
        <v>8.4</v>
      </c>
      <c r="Y9" s="64">
        <v>7.24</v>
      </c>
      <c r="Z9" s="64" t="s">
        <v>32</v>
      </c>
      <c r="AA9" s="64" t="s">
        <v>32</v>
      </c>
      <c r="AB9" s="65">
        <v>45042.0</v>
      </c>
      <c r="AC9" s="64">
        <v>8.0</v>
      </c>
      <c r="AD9" s="64">
        <v>6.7</v>
      </c>
      <c r="AE9" s="64">
        <v>28.0</v>
      </c>
      <c r="AF9" s="58"/>
      <c r="AG9" s="24"/>
    </row>
    <row r="10" ht="23.25" customHeight="1">
      <c r="A10" s="58">
        <v>6.0</v>
      </c>
      <c r="B10" s="63">
        <v>45052.0</v>
      </c>
      <c r="C10" s="64" t="s">
        <v>61</v>
      </c>
      <c r="D10" s="64" t="s">
        <v>58</v>
      </c>
      <c r="E10" s="64">
        <v>32.16</v>
      </c>
      <c r="F10" s="64" t="s">
        <v>32</v>
      </c>
      <c r="G10" s="69" t="s">
        <v>32</v>
      </c>
      <c r="H10" s="64">
        <v>28.93</v>
      </c>
      <c r="I10" s="64">
        <v>28.23</v>
      </c>
      <c r="J10" s="61">
        <f t="shared" ref="J10:J19" si="5">AVERAGE(H10:I10)</f>
        <v>28.58</v>
      </c>
      <c r="K10" s="64">
        <v>6.29</v>
      </c>
      <c r="L10" s="64">
        <v>6.32</v>
      </c>
      <c r="M10" s="61">
        <f t="shared" ref="M10:M16" si="6">AVERAGE(K10:L10)</f>
        <v>6.305</v>
      </c>
      <c r="N10" s="64">
        <v>14.16</v>
      </c>
      <c r="O10" s="64">
        <v>14.94</v>
      </c>
      <c r="P10" s="61">
        <f t="shared" ref="P10:P19" si="7">AVERAGE(N10:O10)</f>
        <v>14.55</v>
      </c>
      <c r="Q10" s="65">
        <v>243381.0</v>
      </c>
      <c r="R10" s="64">
        <v>15.08</v>
      </c>
      <c r="S10" s="65">
        <v>45054.0</v>
      </c>
      <c r="T10" s="64">
        <v>26.4</v>
      </c>
      <c r="U10" s="64">
        <v>31.45</v>
      </c>
      <c r="V10" s="64">
        <v>7.2</v>
      </c>
      <c r="W10" s="64">
        <v>5.89</v>
      </c>
      <c r="X10" s="64">
        <v>7.2</v>
      </c>
      <c r="Y10" s="64">
        <v>5.89</v>
      </c>
      <c r="Z10" s="64" t="s">
        <v>32</v>
      </c>
      <c r="AA10" s="64" t="s">
        <v>32</v>
      </c>
      <c r="AB10" s="65">
        <v>45054.0</v>
      </c>
      <c r="AC10" s="64">
        <v>7.2</v>
      </c>
      <c r="AD10" s="64">
        <v>5.89</v>
      </c>
      <c r="AE10" s="64">
        <v>31.8</v>
      </c>
      <c r="AF10" s="58"/>
      <c r="AG10" s="24"/>
    </row>
    <row r="11" ht="23.25" customHeight="1">
      <c r="A11" s="58">
        <v>7.0</v>
      </c>
      <c r="B11" s="66">
        <v>45070.0</v>
      </c>
      <c r="C11" s="64" t="s">
        <v>62</v>
      </c>
      <c r="D11" s="64" t="s">
        <v>63</v>
      </c>
      <c r="E11" s="64">
        <v>32.19</v>
      </c>
      <c r="F11" s="64" t="s">
        <v>32</v>
      </c>
      <c r="G11" s="69" t="s">
        <v>32</v>
      </c>
      <c r="H11" s="64">
        <v>29.57</v>
      </c>
      <c r="I11" s="64">
        <v>28.21</v>
      </c>
      <c r="J11" s="61">
        <f t="shared" si="5"/>
        <v>28.89</v>
      </c>
      <c r="K11" s="64">
        <v>6.07</v>
      </c>
      <c r="L11" s="64">
        <v>6.1</v>
      </c>
      <c r="M11" s="61">
        <f t="shared" si="6"/>
        <v>6.085</v>
      </c>
      <c r="N11" s="64">
        <v>12.4</v>
      </c>
      <c r="O11" s="64">
        <v>12.0</v>
      </c>
      <c r="P11" s="61">
        <f t="shared" si="7"/>
        <v>12.2</v>
      </c>
      <c r="Q11" s="67">
        <v>243398.0</v>
      </c>
      <c r="R11" s="64">
        <v>16.97</v>
      </c>
      <c r="S11" s="65">
        <v>243397.0</v>
      </c>
      <c r="T11" s="64">
        <v>26.4</v>
      </c>
      <c r="U11" s="64">
        <v>31.45</v>
      </c>
      <c r="V11" s="64">
        <v>6.8</v>
      </c>
      <c r="W11" s="64">
        <v>5.09</v>
      </c>
      <c r="X11" s="64">
        <v>6.8</v>
      </c>
      <c r="Y11" s="64">
        <v>5.09</v>
      </c>
      <c r="Z11" s="64" t="s">
        <v>32</v>
      </c>
      <c r="AA11" s="64" t="s">
        <v>32</v>
      </c>
      <c r="AB11" s="67">
        <v>45071.0</v>
      </c>
      <c r="AC11" s="64">
        <v>7.0</v>
      </c>
      <c r="AD11" s="64">
        <v>5.36</v>
      </c>
      <c r="AE11" s="64">
        <v>23.5</v>
      </c>
      <c r="AF11" s="64"/>
      <c r="AG11" s="24"/>
    </row>
    <row r="12" ht="23.25" customHeight="1">
      <c r="A12" s="58">
        <v>8.0</v>
      </c>
      <c r="B12" s="63">
        <v>45097.0</v>
      </c>
      <c r="C12" s="64" t="s">
        <v>64</v>
      </c>
      <c r="D12" s="64" t="s">
        <v>63</v>
      </c>
      <c r="E12" s="64">
        <v>31.15</v>
      </c>
      <c r="F12" s="64" t="s">
        <v>32</v>
      </c>
      <c r="G12" s="69" t="s">
        <v>32</v>
      </c>
      <c r="H12" s="64">
        <v>26.25</v>
      </c>
      <c r="I12" s="64">
        <v>25.85</v>
      </c>
      <c r="J12" s="61">
        <f t="shared" si="5"/>
        <v>26.05</v>
      </c>
      <c r="K12" s="64">
        <v>6.16</v>
      </c>
      <c r="L12" s="64">
        <v>6.17</v>
      </c>
      <c r="M12" s="61">
        <f t="shared" si="6"/>
        <v>6.165</v>
      </c>
      <c r="N12" s="64">
        <v>13.61</v>
      </c>
      <c r="O12" s="64">
        <v>12.68</v>
      </c>
      <c r="P12" s="61">
        <f t="shared" si="7"/>
        <v>13.145</v>
      </c>
      <c r="Q12" s="65">
        <v>45098.0</v>
      </c>
      <c r="R12" s="64">
        <v>17.36</v>
      </c>
      <c r="S12" s="65">
        <v>45099.0</v>
      </c>
      <c r="T12" s="64">
        <v>26.4</v>
      </c>
      <c r="U12" s="64">
        <v>31.45</v>
      </c>
      <c r="V12" s="64">
        <v>6.4</v>
      </c>
      <c r="W12" s="64">
        <v>4.55</v>
      </c>
      <c r="X12" s="64">
        <v>6.4</v>
      </c>
      <c r="Y12" s="64">
        <v>4.55</v>
      </c>
      <c r="Z12" s="64" t="s">
        <v>32</v>
      </c>
      <c r="AA12" s="64" t="s">
        <v>32</v>
      </c>
      <c r="AB12" s="65">
        <v>45099.0</v>
      </c>
      <c r="AC12" s="64">
        <v>6.4</v>
      </c>
      <c r="AD12" s="64">
        <v>4.55</v>
      </c>
      <c r="AE12" s="64">
        <v>28.7</v>
      </c>
      <c r="AF12" s="58"/>
      <c r="AG12" s="24"/>
    </row>
    <row r="13" ht="23.25" customHeight="1">
      <c r="A13" s="58">
        <v>9.0</v>
      </c>
      <c r="B13" s="63">
        <v>45110.0</v>
      </c>
      <c r="C13" s="64" t="s">
        <v>65</v>
      </c>
      <c r="D13" s="64" t="s">
        <v>58</v>
      </c>
      <c r="E13" s="64">
        <v>30.78</v>
      </c>
      <c r="F13" s="64" t="s">
        <v>32</v>
      </c>
      <c r="G13" s="69" t="s">
        <v>32</v>
      </c>
      <c r="H13" s="64">
        <v>27.14</v>
      </c>
      <c r="I13" s="64">
        <v>27.93</v>
      </c>
      <c r="J13" s="61">
        <f t="shared" si="5"/>
        <v>27.535</v>
      </c>
      <c r="K13" s="64">
        <v>5.86</v>
      </c>
      <c r="L13" s="64">
        <v>5.88</v>
      </c>
      <c r="M13" s="61">
        <f t="shared" si="6"/>
        <v>5.87</v>
      </c>
      <c r="N13" s="64">
        <v>11.13</v>
      </c>
      <c r="O13" s="64">
        <v>11.44</v>
      </c>
      <c r="P13" s="61">
        <f t="shared" si="7"/>
        <v>11.285</v>
      </c>
      <c r="Q13" s="65">
        <v>45109.0</v>
      </c>
      <c r="R13" s="64">
        <v>10.66</v>
      </c>
      <c r="S13" s="65">
        <v>45109.0</v>
      </c>
      <c r="T13" s="64">
        <v>26.4</v>
      </c>
      <c r="U13" s="64">
        <v>31.45</v>
      </c>
      <c r="V13" s="64">
        <v>10.4</v>
      </c>
      <c r="W13" s="64">
        <v>9.93</v>
      </c>
      <c r="X13" s="64">
        <v>10.4</v>
      </c>
      <c r="Y13" s="64">
        <v>9.93</v>
      </c>
      <c r="Z13" s="64" t="s">
        <v>32</v>
      </c>
      <c r="AA13" s="64" t="s">
        <v>32</v>
      </c>
      <c r="AB13" s="65">
        <v>45110.0</v>
      </c>
      <c r="AC13" s="64">
        <v>10.4</v>
      </c>
      <c r="AD13" s="64">
        <v>9.93</v>
      </c>
      <c r="AE13" s="64">
        <v>26.5</v>
      </c>
      <c r="AF13" s="58"/>
      <c r="AG13" s="24"/>
    </row>
    <row r="14" ht="23.25" customHeight="1">
      <c r="A14" s="58">
        <v>10.0</v>
      </c>
      <c r="B14" s="63">
        <v>45127.0</v>
      </c>
      <c r="C14" s="64" t="s">
        <v>66</v>
      </c>
      <c r="D14" s="64" t="s">
        <v>55</v>
      </c>
      <c r="E14" s="64">
        <v>32.89</v>
      </c>
      <c r="F14" s="64" t="s">
        <v>32</v>
      </c>
      <c r="G14" s="69" t="s">
        <v>32</v>
      </c>
      <c r="H14" s="64">
        <v>30.17</v>
      </c>
      <c r="I14" s="64">
        <v>30.14</v>
      </c>
      <c r="J14" s="61">
        <f t="shared" si="5"/>
        <v>30.155</v>
      </c>
      <c r="K14" s="64">
        <v>6.14</v>
      </c>
      <c r="L14" s="64">
        <v>6.14</v>
      </c>
      <c r="M14" s="61">
        <f t="shared" si="6"/>
        <v>6.14</v>
      </c>
      <c r="N14" s="64">
        <v>17.76</v>
      </c>
      <c r="O14" s="64">
        <v>17.27</v>
      </c>
      <c r="P14" s="61">
        <f t="shared" si="7"/>
        <v>17.515</v>
      </c>
      <c r="Q14" s="65">
        <v>45127.0</v>
      </c>
      <c r="R14" s="64" t="s">
        <v>32</v>
      </c>
      <c r="S14" s="65">
        <v>45127.0</v>
      </c>
      <c r="T14" s="64">
        <v>26.4</v>
      </c>
      <c r="U14" s="64">
        <v>31.45</v>
      </c>
      <c r="V14" s="64">
        <v>10.4</v>
      </c>
      <c r="W14" s="64">
        <v>9.93</v>
      </c>
      <c r="X14" s="64">
        <v>10.4</v>
      </c>
      <c r="Y14" s="64">
        <v>9.93</v>
      </c>
      <c r="Z14" s="64" t="s">
        <v>32</v>
      </c>
      <c r="AA14" s="64" t="s">
        <v>32</v>
      </c>
      <c r="AB14" s="65">
        <v>45128.0</v>
      </c>
      <c r="AC14" s="64">
        <v>10.4</v>
      </c>
      <c r="AD14" s="64">
        <v>9.93</v>
      </c>
      <c r="AE14" s="64">
        <v>26.0</v>
      </c>
      <c r="AF14" s="58"/>
      <c r="AG14" s="24"/>
    </row>
    <row r="15" ht="23.25" customHeight="1">
      <c r="A15" s="58">
        <v>11.0</v>
      </c>
      <c r="B15" s="63">
        <v>45153.0</v>
      </c>
      <c r="C15" s="64" t="s">
        <v>67</v>
      </c>
      <c r="D15" s="64" t="s">
        <v>68</v>
      </c>
      <c r="E15" s="64">
        <v>28.65</v>
      </c>
      <c r="F15" s="64" t="s">
        <v>32</v>
      </c>
      <c r="G15" s="69" t="s">
        <v>32</v>
      </c>
      <c r="H15" s="64">
        <v>24.93</v>
      </c>
      <c r="I15" s="64">
        <v>25.04</v>
      </c>
      <c r="J15" s="61">
        <f t="shared" si="5"/>
        <v>24.985</v>
      </c>
      <c r="K15" s="64">
        <v>16.61</v>
      </c>
      <c r="L15" s="64">
        <v>16.26</v>
      </c>
      <c r="M15" s="61">
        <f t="shared" si="6"/>
        <v>16.435</v>
      </c>
      <c r="N15" s="64">
        <v>5.96</v>
      </c>
      <c r="O15" s="64">
        <v>5.96</v>
      </c>
      <c r="P15" s="61">
        <f t="shared" si="7"/>
        <v>5.96</v>
      </c>
      <c r="Q15" s="65">
        <v>45154.0</v>
      </c>
      <c r="R15" s="64">
        <v>12.08</v>
      </c>
      <c r="S15" s="65">
        <v>45154.0</v>
      </c>
      <c r="T15" s="64">
        <v>26.4</v>
      </c>
      <c r="U15" s="64">
        <v>31.45</v>
      </c>
      <c r="V15" s="64">
        <v>9.8</v>
      </c>
      <c r="W15" s="64">
        <v>9.12</v>
      </c>
      <c r="X15" s="64">
        <v>9.8</v>
      </c>
      <c r="Y15" s="64">
        <v>9.12</v>
      </c>
      <c r="Z15" s="64" t="s">
        <v>32</v>
      </c>
      <c r="AA15" s="64" t="s">
        <v>32</v>
      </c>
      <c r="AB15" s="65">
        <v>45155.0</v>
      </c>
      <c r="AC15" s="64">
        <v>9.8</v>
      </c>
      <c r="AD15" s="64">
        <v>9.12</v>
      </c>
      <c r="AE15" s="64">
        <v>26.5</v>
      </c>
      <c r="AF15" s="58"/>
      <c r="AG15" s="24"/>
    </row>
    <row r="16" ht="23.25" customHeight="1">
      <c r="A16" s="58">
        <v>12.0</v>
      </c>
      <c r="B16" s="65">
        <v>45163.0</v>
      </c>
      <c r="C16" s="64" t="s">
        <v>69</v>
      </c>
      <c r="D16" s="64" t="s">
        <v>55</v>
      </c>
      <c r="E16" s="64">
        <v>28.58</v>
      </c>
      <c r="F16" s="64" t="s">
        <v>32</v>
      </c>
      <c r="G16" s="69" t="s">
        <v>32</v>
      </c>
      <c r="H16" s="64">
        <v>25.55</v>
      </c>
      <c r="I16" s="64">
        <v>24.35</v>
      </c>
      <c r="J16" s="60">
        <f t="shared" si="5"/>
        <v>24.95</v>
      </c>
      <c r="K16" s="64">
        <v>5.71</v>
      </c>
      <c r="L16" s="64">
        <v>5.61</v>
      </c>
      <c r="M16" s="60">
        <f t="shared" si="6"/>
        <v>5.66</v>
      </c>
      <c r="N16" s="64">
        <v>16.46</v>
      </c>
      <c r="O16" s="64">
        <v>16.34</v>
      </c>
      <c r="P16" s="60">
        <f t="shared" si="7"/>
        <v>16.4</v>
      </c>
      <c r="Q16" s="65">
        <v>243491.0</v>
      </c>
      <c r="R16" s="64">
        <v>17.76</v>
      </c>
      <c r="S16" s="65">
        <v>243491.0</v>
      </c>
      <c r="T16" s="64">
        <v>26.4</v>
      </c>
      <c r="U16" s="64">
        <v>31.45</v>
      </c>
      <c r="V16" s="64">
        <v>6.4</v>
      </c>
      <c r="W16" s="64">
        <v>4.55</v>
      </c>
      <c r="X16" s="64">
        <v>6.4</v>
      </c>
      <c r="Y16" s="64">
        <v>4.55</v>
      </c>
      <c r="Z16" s="64" t="s">
        <v>32</v>
      </c>
      <c r="AA16" s="64" t="s">
        <v>32</v>
      </c>
      <c r="AB16" s="65">
        <v>243492.0</v>
      </c>
      <c r="AC16" s="64">
        <v>6.4</v>
      </c>
      <c r="AD16" s="64">
        <v>4.55</v>
      </c>
      <c r="AE16" s="64">
        <v>28.6</v>
      </c>
      <c r="AF16" s="58"/>
      <c r="AG16" s="24"/>
    </row>
    <row r="17" ht="23.25" customHeight="1">
      <c r="A17" s="58">
        <v>13.0</v>
      </c>
      <c r="B17" s="65">
        <v>243503.0</v>
      </c>
      <c r="C17" s="64" t="s">
        <v>70</v>
      </c>
      <c r="D17" s="64" t="s">
        <v>71</v>
      </c>
      <c r="E17" s="64">
        <v>30.17</v>
      </c>
      <c r="F17" s="64" t="s">
        <v>32</v>
      </c>
      <c r="G17" s="69" t="s">
        <v>32</v>
      </c>
      <c r="H17" s="64">
        <v>28.34</v>
      </c>
      <c r="I17" s="64">
        <v>28.52</v>
      </c>
      <c r="J17" s="60">
        <f t="shared" si="5"/>
        <v>28.43</v>
      </c>
      <c r="K17" s="58"/>
      <c r="L17" s="58"/>
      <c r="M17" s="60"/>
      <c r="N17" s="64">
        <v>17.02</v>
      </c>
      <c r="O17" s="64">
        <v>17.08</v>
      </c>
      <c r="P17" s="60">
        <f t="shared" si="7"/>
        <v>17.05</v>
      </c>
      <c r="Q17" s="65">
        <v>243502.0</v>
      </c>
      <c r="R17" s="64">
        <v>14.92</v>
      </c>
      <c r="S17" s="65">
        <v>243503.0</v>
      </c>
      <c r="T17" s="64">
        <v>20.4</v>
      </c>
      <c r="U17" s="64">
        <v>23.38</v>
      </c>
      <c r="V17" s="64">
        <v>7.6</v>
      </c>
      <c r="W17" s="64">
        <v>6.16</v>
      </c>
      <c r="X17" s="64">
        <v>7.6</v>
      </c>
      <c r="Y17" s="64">
        <v>6.16</v>
      </c>
      <c r="Z17" s="64" t="s">
        <v>32</v>
      </c>
      <c r="AA17" s="64" t="s">
        <v>32</v>
      </c>
      <c r="AB17" s="65">
        <v>243504.0</v>
      </c>
      <c r="AC17" s="64">
        <v>7.6</v>
      </c>
      <c r="AD17" s="64">
        <v>6.16</v>
      </c>
      <c r="AE17" s="64">
        <v>27.6</v>
      </c>
      <c r="AF17" s="58"/>
      <c r="AG17" s="24"/>
    </row>
    <row r="18" ht="23.25" customHeight="1">
      <c r="A18" s="58">
        <v>14.0</v>
      </c>
      <c r="B18" s="65">
        <v>243528.0</v>
      </c>
      <c r="C18" s="64" t="s">
        <v>72</v>
      </c>
      <c r="D18" s="64" t="s">
        <v>73</v>
      </c>
      <c r="E18" s="64">
        <v>29.27</v>
      </c>
      <c r="F18" s="64" t="s">
        <v>32</v>
      </c>
      <c r="G18" s="69" t="s">
        <v>32</v>
      </c>
      <c r="H18" s="64">
        <v>26.76</v>
      </c>
      <c r="I18" s="64">
        <v>26.72</v>
      </c>
      <c r="J18" s="60">
        <f t="shared" si="5"/>
        <v>26.74</v>
      </c>
      <c r="K18" s="64">
        <v>5.95</v>
      </c>
      <c r="L18" s="64">
        <v>6.0</v>
      </c>
      <c r="M18" s="60">
        <f t="shared" ref="M18:M19" si="8">AVERAGE(K18:L18)</f>
        <v>5.975</v>
      </c>
      <c r="N18" s="64">
        <v>19.26</v>
      </c>
      <c r="O18" s="64">
        <v>18.56</v>
      </c>
      <c r="P18" s="60">
        <f t="shared" si="7"/>
        <v>18.91</v>
      </c>
      <c r="Q18" s="65">
        <v>243529.0</v>
      </c>
      <c r="R18" s="64" t="s">
        <v>32</v>
      </c>
      <c r="S18" s="65">
        <v>243529.0</v>
      </c>
      <c r="T18" s="64">
        <v>26.4</v>
      </c>
      <c r="U18" s="64">
        <v>31.45</v>
      </c>
      <c r="V18" s="64">
        <v>9.0</v>
      </c>
      <c r="W18" s="64">
        <v>8.04</v>
      </c>
      <c r="X18" s="64">
        <v>9.0</v>
      </c>
      <c r="Y18" s="64">
        <v>8.04</v>
      </c>
      <c r="Z18" s="64" t="s">
        <v>32</v>
      </c>
      <c r="AA18" s="64" t="s">
        <v>32</v>
      </c>
      <c r="AB18" s="64" t="s">
        <v>32</v>
      </c>
      <c r="AC18" s="64" t="s">
        <v>32</v>
      </c>
      <c r="AD18" s="64" t="s">
        <v>32</v>
      </c>
      <c r="AE18" s="64" t="s">
        <v>32</v>
      </c>
      <c r="AF18" s="58"/>
      <c r="AG18" s="24"/>
    </row>
    <row r="19" ht="23.25" customHeight="1">
      <c r="A19" s="58">
        <v>15.0</v>
      </c>
      <c r="B19" s="67">
        <v>243541.0</v>
      </c>
      <c r="C19" s="64" t="s">
        <v>74</v>
      </c>
      <c r="D19" s="64" t="s">
        <v>55</v>
      </c>
      <c r="E19" s="64">
        <v>30.14</v>
      </c>
      <c r="F19" s="64" t="s">
        <v>32</v>
      </c>
      <c r="G19" s="69" t="s">
        <v>32</v>
      </c>
      <c r="H19" s="64">
        <v>27.41</v>
      </c>
      <c r="I19" s="64">
        <v>26.8</v>
      </c>
      <c r="J19" s="60">
        <f t="shared" si="5"/>
        <v>27.105</v>
      </c>
      <c r="K19" s="64">
        <v>6.02</v>
      </c>
      <c r="L19" s="64">
        <v>6.06</v>
      </c>
      <c r="M19" s="60">
        <f t="shared" si="8"/>
        <v>6.04</v>
      </c>
      <c r="N19" s="64">
        <v>16.3</v>
      </c>
      <c r="O19" s="64">
        <v>16.88</v>
      </c>
      <c r="P19" s="60">
        <f t="shared" si="7"/>
        <v>16.59</v>
      </c>
      <c r="Q19" s="67">
        <v>243542.0</v>
      </c>
      <c r="R19" s="64">
        <v>13.2</v>
      </c>
      <c r="S19" s="67">
        <v>243542.0</v>
      </c>
      <c r="T19" s="64">
        <v>26.4</v>
      </c>
      <c r="U19" s="64">
        <v>31.45</v>
      </c>
      <c r="V19" s="64">
        <v>8.6</v>
      </c>
      <c r="W19" s="64">
        <v>7.51</v>
      </c>
      <c r="X19" s="64">
        <v>8.6</v>
      </c>
      <c r="Y19" s="64">
        <v>7.51</v>
      </c>
      <c r="Z19" s="64" t="s">
        <v>32</v>
      </c>
      <c r="AA19" s="64" t="s">
        <v>32</v>
      </c>
      <c r="AB19" s="67">
        <v>243543.0</v>
      </c>
      <c r="AC19" s="64">
        <v>8.6</v>
      </c>
      <c r="AD19" s="64">
        <v>7.51</v>
      </c>
      <c r="AE19" s="64">
        <v>26.5</v>
      </c>
      <c r="AF19" s="58"/>
      <c r="AG19" s="24"/>
    </row>
    <row r="20" ht="23.25" customHeight="1">
      <c r="A20" s="58">
        <v>16.0</v>
      </c>
      <c r="B20" s="58"/>
      <c r="C20" s="58"/>
      <c r="D20" s="58"/>
      <c r="E20" s="58"/>
      <c r="F20" s="58"/>
      <c r="G20" s="60"/>
      <c r="H20" s="58"/>
      <c r="I20" s="58"/>
      <c r="J20" s="60"/>
      <c r="K20" s="58"/>
      <c r="L20" s="58"/>
      <c r="M20" s="60"/>
      <c r="N20" s="58"/>
      <c r="O20" s="58"/>
      <c r="P20" s="60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24"/>
    </row>
    <row r="21" ht="23.25" customHeight="1">
      <c r="A21" s="58">
        <v>17.0</v>
      </c>
      <c r="B21" s="58"/>
      <c r="C21" s="58"/>
      <c r="D21" s="58"/>
      <c r="E21" s="58"/>
      <c r="F21" s="58"/>
      <c r="G21" s="60"/>
      <c r="H21" s="58"/>
      <c r="I21" s="58"/>
      <c r="J21" s="60"/>
      <c r="K21" s="58"/>
      <c r="L21" s="58"/>
      <c r="M21" s="60"/>
      <c r="N21" s="58"/>
      <c r="O21" s="58"/>
      <c r="P21" s="60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24"/>
    </row>
    <row r="22" ht="23.25" customHeight="1">
      <c r="A22" s="58">
        <v>18.0</v>
      </c>
      <c r="B22" s="58"/>
      <c r="C22" s="58"/>
      <c r="D22" s="58"/>
      <c r="E22" s="58"/>
      <c r="F22" s="58"/>
      <c r="G22" s="60"/>
      <c r="H22" s="58"/>
      <c r="I22" s="58"/>
      <c r="J22" s="60"/>
      <c r="K22" s="58"/>
      <c r="L22" s="58"/>
      <c r="M22" s="60"/>
      <c r="N22" s="58"/>
      <c r="O22" s="58"/>
      <c r="P22" s="60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24"/>
    </row>
    <row r="23" ht="23.25" customHeight="1">
      <c r="A23" s="58">
        <v>19.0</v>
      </c>
      <c r="B23" s="58"/>
      <c r="C23" s="58"/>
      <c r="D23" s="58"/>
      <c r="E23" s="58"/>
      <c r="F23" s="58"/>
      <c r="G23" s="60"/>
      <c r="H23" s="58"/>
      <c r="I23" s="58"/>
      <c r="J23" s="60"/>
      <c r="K23" s="58"/>
      <c r="L23" s="58"/>
      <c r="M23" s="60"/>
      <c r="N23" s="58"/>
      <c r="O23" s="58"/>
      <c r="P23" s="60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24"/>
    </row>
    <row r="24" ht="23.25" customHeight="1">
      <c r="A24" s="64">
        <v>20.0</v>
      </c>
      <c r="B24" s="58"/>
      <c r="C24" s="58"/>
      <c r="D24" s="58"/>
      <c r="E24" s="58"/>
      <c r="F24" s="58"/>
      <c r="G24" s="60"/>
      <c r="H24" s="58"/>
      <c r="I24" s="58"/>
      <c r="J24" s="60"/>
      <c r="K24" s="58"/>
      <c r="L24" s="58"/>
      <c r="M24" s="60"/>
      <c r="N24" s="58"/>
      <c r="O24" s="58"/>
      <c r="P24" s="60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24"/>
    </row>
    <row r="25" ht="23.25" customHeight="1">
      <c r="A25" s="64">
        <v>21.0</v>
      </c>
      <c r="B25" s="58"/>
      <c r="C25" s="58"/>
      <c r="D25" s="58"/>
      <c r="E25" s="58"/>
      <c r="F25" s="58"/>
      <c r="G25" s="60"/>
      <c r="H25" s="58"/>
      <c r="I25" s="58"/>
      <c r="J25" s="60"/>
      <c r="K25" s="58"/>
      <c r="L25" s="58"/>
      <c r="M25" s="60"/>
      <c r="N25" s="58"/>
      <c r="O25" s="58"/>
      <c r="P25" s="60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24"/>
    </row>
    <row r="26" ht="23.25" customHeight="1">
      <c r="A26" s="64">
        <v>22.0</v>
      </c>
      <c r="B26" s="58"/>
      <c r="C26" s="58"/>
      <c r="D26" s="58"/>
      <c r="E26" s="58"/>
      <c r="F26" s="58"/>
      <c r="G26" s="60"/>
      <c r="H26" s="58"/>
      <c r="I26" s="58"/>
      <c r="J26" s="60"/>
      <c r="K26" s="58"/>
      <c r="L26" s="58"/>
      <c r="M26" s="60"/>
      <c r="N26" s="58"/>
      <c r="O26" s="58"/>
      <c r="P26" s="60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24"/>
    </row>
    <row r="27" ht="23.25" customHeight="1">
      <c r="A27" s="64">
        <v>23.0</v>
      </c>
      <c r="B27" s="58"/>
      <c r="C27" s="58"/>
      <c r="D27" s="58"/>
      <c r="E27" s="58"/>
      <c r="F27" s="58"/>
      <c r="G27" s="60"/>
      <c r="H27" s="58"/>
      <c r="I27" s="58"/>
      <c r="J27" s="60"/>
      <c r="K27" s="58"/>
      <c r="L27" s="58"/>
      <c r="M27" s="60"/>
      <c r="N27" s="58"/>
      <c r="O27" s="58"/>
      <c r="P27" s="60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24"/>
    </row>
    <row r="28" ht="23.25" customHeight="1">
      <c r="A28" s="64">
        <v>24.0</v>
      </c>
      <c r="B28" s="58"/>
      <c r="C28" s="58"/>
      <c r="D28" s="58"/>
      <c r="E28" s="58"/>
      <c r="F28" s="58"/>
      <c r="G28" s="60"/>
      <c r="H28" s="58"/>
      <c r="I28" s="58"/>
      <c r="J28" s="60"/>
      <c r="K28" s="58"/>
      <c r="L28" s="58"/>
      <c r="M28" s="60"/>
      <c r="N28" s="58"/>
      <c r="O28" s="58"/>
      <c r="P28" s="60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24"/>
    </row>
    <row r="29" ht="23.25" customHeight="1">
      <c r="A29" s="64">
        <v>25.0</v>
      </c>
      <c r="B29" s="58"/>
      <c r="C29" s="58"/>
      <c r="D29" s="58"/>
      <c r="E29" s="58"/>
      <c r="F29" s="58"/>
      <c r="G29" s="60"/>
      <c r="H29" s="58"/>
      <c r="I29" s="58"/>
      <c r="J29" s="60"/>
      <c r="K29" s="58"/>
      <c r="L29" s="58"/>
      <c r="M29" s="60"/>
      <c r="N29" s="58"/>
      <c r="O29" s="58"/>
      <c r="P29" s="60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24"/>
    </row>
    <row r="30" ht="23.25" customHeight="1">
      <c r="A30" s="64">
        <v>26.0</v>
      </c>
      <c r="B30" s="58"/>
      <c r="C30" s="58"/>
      <c r="D30" s="58"/>
      <c r="E30" s="58"/>
      <c r="F30" s="58"/>
      <c r="G30" s="60"/>
      <c r="H30" s="58"/>
      <c r="I30" s="58"/>
      <c r="J30" s="60"/>
      <c r="K30" s="58"/>
      <c r="L30" s="58"/>
      <c r="M30" s="60"/>
      <c r="N30" s="58"/>
      <c r="O30" s="58"/>
      <c r="P30" s="60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24"/>
    </row>
    <row r="31" ht="23.25" customHeight="1">
      <c r="A31" s="64">
        <v>27.0</v>
      </c>
      <c r="B31" s="58"/>
      <c r="C31" s="58"/>
      <c r="D31" s="58"/>
      <c r="E31" s="58"/>
      <c r="F31" s="58"/>
      <c r="G31" s="60"/>
      <c r="H31" s="58"/>
      <c r="I31" s="58"/>
      <c r="J31" s="60"/>
      <c r="K31" s="58"/>
      <c r="L31" s="58"/>
      <c r="M31" s="60"/>
      <c r="N31" s="58"/>
      <c r="O31" s="58"/>
      <c r="P31" s="60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24"/>
    </row>
    <row r="32" ht="23.25" customHeight="1">
      <c r="A32" s="64">
        <v>28.0</v>
      </c>
      <c r="B32" s="58"/>
      <c r="C32" s="58"/>
      <c r="D32" s="58"/>
      <c r="E32" s="58"/>
      <c r="F32" s="58"/>
      <c r="G32" s="60"/>
      <c r="H32" s="58"/>
      <c r="I32" s="58"/>
      <c r="J32" s="60"/>
      <c r="K32" s="58"/>
      <c r="L32" s="58"/>
      <c r="M32" s="60"/>
      <c r="N32" s="58"/>
      <c r="O32" s="58"/>
      <c r="P32" s="60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24"/>
    </row>
    <row r="33" ht="23.25" customHeight="1">
      <c r="A33" s="70"/>
      <c r="B33" s="70" t="s">
        <v>36</v>
      </c>
      <c r="C33" s="70"/>
      <c r="D33" s="70"/>
      <c r="E33" s="70">
        <f t="shared" ref="E33:AF33" si="9">MIN(E5:E32)</f>
        <v>28.58</v>
      </c>
      <c r="F33" s="70">
        <f t="shared" si="9"/>
        <v>0</v>
      </c>
      <c r="G33" s="70">
        <f t="shared" si="9"/>
        <v>28.74</v>
      </c>
      <c r="H33" s="70">
        <f t="shared" si="9"/>
        <v>24.93</v>
      </c>
      <c r="I33" s="70">
        <f t="shared" si="9"/>
        <v>24.35</v>
      </c>
      <c r="J33" s="71">
        <f t="shared" si="9"/>
        <v>24.95</v>
      </c>
      <c r="K33" s="70">
        <f t="shared" si="9"/>
        <v>5.42</v>
      </c>
      <c r="L33" s="70">
        <f t="shared" si="9"/>
        <v>5.47</v>
      </c>
      <c r="M33" s="71">
        <f t="shared" si="9"/>
        <v>5.445</v>
      </c>
      <c r="N33" s="70">
        <f t="shared" si="9"/>
        <v>5.66</v>
      </c>
      <c r="O33" s="70">
        <f t="shared" si="9"/>
        <v>5.95</v>
      </c>
      <c r="P33" s="71">
        <f t="shared" si="9"/>
        <v>5.805</v>
      </c>
      <c r="Q33" s="72">
        <f t="shared" si="9"/>
        <v>44898</v>
      </c>
      <c r="R33" s="70">
        <f t="shared" si="9"/>
        <v>10.66</v>
      </c>
      <c r="S33" s="72">
        <f t="shared" si="9"/>
        <v>44898</v>
      </c>
      <c r="T33" s="70">
        <f t="shared" si="9"/>
        <v>20.4</v>
      </c>
      <c r="U33" s="70">
        <f t="shared" si="9"/>
        <v>23.38</v>
      </c>
      <c r="V33" s="70">
        <f t="shared" si="9"/>
        <v>6.4</v>
      </c>
      <c r="W33" s="70">
        <f t="shared" si="9"/>
        <v>4.55</v>
      </c>
      <c r="X33" s="70">
        <f t="shared" si="9"/>
        <v>6.4</v>
      </c>
      <c r="Y33" s="70">
        <f t="shared" si="9"/>
        <v>4.55</v>
      </c>
      <c r="Z33" s="70">
        <f t="shared" si="9"/>
        <v>0</v>
      </c>
      <c r="AA33" s="70">
        <f t="shared" si="9"/>
        <v>0</v>
      </c>
      <c r="AB33" s="72">
        <f t="shared" si="9"/>
        <v>44899</v>
      </c>
      <c r="AC33" s="70">
        <f t="shared" si="9"/>
        <v>6.4</v>
      </c>
      <c r="AD33" s="70">
        <f t="shared" si="9"/>
        <v>4.55</v>
      </c>
      <c r="AE33" s="70">
        <f t="shared" si="9"/>
        <v>19.7</v>
      </c>
      <c r="AF33" s="70">
        <f t="shared" si="9"/>
        <v>0</v>
      </c>
      <c r="AG33" s="24"/>
    </row>
    <row r="34" ht="23.25" customHeight="1">
      <c r="A34" s="70"/>
      <c r="B34" s="70" t="s">
        <v>37</v>
      </c>
      <c r="C34" s="70"/>
      <c r="D34" s="70"/>
      <c r="E34" s="70">
        <f t="shared" ref="E34:AF34" si="10">MAX(E5:E32)</f>
        <v>34.1</v>
      </c>
      <c r="F34" s="70">
        <f t="shared" si="10"/>
        <v>0</v>
      </c>
      <c r="G34" s="70">
        <f t="shared" si="10"/>
        <v>34.1</v>
      </c>
      <c r="H34" s="70">
        <f t="shared" si="10"/>
        <v>31.15</v>
      </c>
      <c r="I34" s="70">
        <f t="shared" si="10"/>
        <v>32.7</v>
      </c>
      <c r="J34" s="71">
        <f t="shared" si="10"/>
        <v>31.925</v>
      </c>
      <c r="K34" s="70">
        <f t="shared" si="10"/>
        <v>16.61</v>
      </c>
      <c r="L34" s="70">
        <f t="shared" si="10"/>
        <v>16.26</v>
      </c>
      <c r="M34" s="71">
        <f t="shared" si="10"/>
        <v>16.435</v>
      </c>
      <c r="N34" s="70">
        <f t="shared" si="10"/>
        <v>20.35</v>
      </c>
      <c r="O34" s="70">
        <f t="shared" si="10"/>
        <v>19</v>
      </c>
      <c r="P34" s="71">
        <f t="shared" si="10"/>
        <v>19.565</v>
      </c>
      <c r="Q34" s="72">
        <f t="shared" si="10"/>
        <v>243542</v>
      </c>
      <c r="R34" s="70">
        <f t="shared" si="10"/>
        <v>17.76</v>
      </c>
      <c r="S34" s="72">
        <f t="shared" si="10"/>
        <v>243542</v>
      </c>
      <c r="T34" s="70">
        <f t="shared" si="10"/>
        <v>26.4</v>
      </c>
      <c r="U34" s="70">
        <f t="shared" si="10"/>
        <v>31.45</v>
      </c>
      <c r="V34" s="70">
        <f t="shared" si="10"/>
        <v>10.4</v>
      </c>
      <c r="W34" s="70">
        <f t="shared" si="10"/>
        <v>9.93</v>
      </c>
      <c r="X34" s="70">
        <f t="shared" si="10"/>
        <v>10.4</v>
      </c>
      <c r="Y34" s="70">
        <f t="shared" si="10"/>
        <v>9.93</v>
      </c>
      <c r="Z34" s="70">
        <f t="shared" si="10"/>
        <v>0</v>
      </c>
      <c r="AA34" s="70">
        <f t="shared" si="10"/>
        <v>0</v>
      </c>
      <c r="AB34" s="72">
        <f t="shared" si="10"/>
        <v>243543</v>
      </c>
      <c r="AC34" s="70">
        <f t="shared" si="10"/>
        <v>10.4</v>
      </c>
      <c r="AD34" s="70">
        <f t="shared" si="10"/>
        <v>9.93</v>
      </c>
      <c r="AE34" s="70">
        <f t="shared" si="10"/>
        <v>31.8</v>
      </c>
      <c r="AF34" s="70">
        <f t="shared" si="10"/>
        <v>0</v>
      </c>
      <c r="AG34" s="24"/>
    </row>
    <row r="35" ht="23.25" customHeight="1">
      <c r="A35" s="70"/>
      <c r="B35" s="70" t="s">
        <v>38</v>
      </c>
      <c r="C35" s="70"/>
      <c r="D35" s="70"/>
      <c r="E35" s="70">
        <f t="shared" ref="E35:AF35" si="11">AVERAGE(E5:E32)</f>
        <v>30.91133333</v>
      </c>
      <c r="F35" s="70" t="str">
        <f t="shared" si="11"/>
        <v>#DIV/0!</v>
      </c>
      <c r="G35" s="70">
        <f t="shared" si="11"/>
        <v>31.538</v>
      </c>
      <c r="H35" s="70">
        <f t="shared" si="11"/>
        <v>28.074</v>
      </c>
      <c r="I35" s="70">
        <f t="shared" si="11"/>
        <v>28.06266667</v>
      </c>
      <c r="J35" s="71">
        <f t="shared" si="11"/>
        <v>28.06833333</v>
      </c>
      <c r="K35" s="70">
        <f t="shared" si="11"/>
        <v>6.801538462</v>
      </c>
      <c r="L35" s="70">
        <f t="shared" si="11"/>
        <v>6.781538462</v>
      </c>
      <c r="M35" s="71">
        <f t="shared" si="11"/>
        <v>6.791538462</v>
      </c>
      <c r="N35" s="70">
        <f t="shared" si="11"/>
        <v>14.75357143</v>
      </c>
      <c r="O35" s="70">
        <f t="shared" si="11"/>
        <v>14.64857143</v>
      </c>
      <c r="P35" s="71">
        <f t="shared" si="11"/>
        <v>14.70107143</v>
      </c>
      <c r="Q35" s="72">
        <f t="shared" si="11"/>
        <v>137630.5333</v>
      </c>
      <c r="R35" s="70">
        <f t="shared" si="11"/>
        <v>14.54538462</v>
      </c>
      <c r="S35" s="72">
        <f t="shared" si="11"/>
        <v>115911.8571</v>
      </c>
      <c r="T35" s="70">
        <f t="shared" si="11"/>
        <v>26</v>
      </c>
      <c r="U35" s="70">
        <f t="shared" si="11"/>
        <v>30.912</v>
      </c>
      <c r="V35" s="70">
        <f t="shared" si="11"/>
        <v>8.213333333</v>
      </c>
      <c r="W35" s="70">
        <f t="shared" si="11"/>
        <v>7.006</v>
      </c>
      <c r="X35" s="70">
        <f t="shared" si="11"/>
        <v>8.213333333</v>
      </c>
      <c r="Y35" s="70">
        <f t="shared" si="11"/>
        <v>7.006</v>
      </c>
      <c r="Z35" s="70" t="str">
        <f t="shared" si="11"/>
        <v>#DIV/0!</v>
      </c>
      <c r="AA35" s="70" t="str">
        <f t="shared" si="11"/>
        <v>#DIV/0!</v>
      </c>
      <c r="AB35" s="72">
        <f t="shared" si="11"/>
        <v>87568.78571</v>
      </c>
      <c r="AC35" s="70">
        <f t="shared" si="11"/>
        <v>8.142857143</v>
      </c>
      <c r="AD35" s="70">
        <f t="shared" si="11"/>
        <v>6.912857143</v>
      </c>
      <c r="AE35" s="70">
        <f t="shared" si="11"/>
        <v>25.97142857</v>
      </c>
      <c r="AF35" s="70" t="str">
        <f t="shared" si="11"/>
        <v>#DIV/0!</v>
      </c>
      <c r="AG35" s="24"/>
    </row>
    <row r="36" ht="23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ht="23.2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ht="23.2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ht="23.2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ht="23.2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</row>
    <row r="41" ht="23.2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</row>
    <row r="42" ht="23.2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ht="23.2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</row>
    <row r="44" ht="23.2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</row>
    <row r="45" ht="23.2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</row>
    <row r="46" ht="23.2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</row>
    <row r="47" ht="23.2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</row>
    <row r="48" ht="23.2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</row>
    <row r="49" ht="23.2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</row>
    <row r="50" ht="23.2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</row>
    <row r="51" ht="23.2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</row>
    <row r="52" ht="23.2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</row>
    <row r="53" ht="23.2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</row>
    <row r="54" ht="23.2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</row>
    <row r="55" ht="23.2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</row>
    <row r="56" ht="23.2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</row>
    <row r="57" ht="23.2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  <row r="58" ht="23.2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</row>
    <row r="59" ht="23.2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</row>
    <row r="60" ht="23.2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</row>
    <row r="61" ht="23.2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</row>
    <row r="62" ht="23.2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</row>
    <row r="63" ht="23.2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</row>
    <row r="64" ht="23.2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</row>
    <row r="65" ht="23.2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</row>
    <row r="66" ht="23.2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</row>
    <row r="67" ht="23.2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</row>
    <row r="68" ht="23.2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</row>
    <row r="69" ht="23.2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</row>
    <row r="70" ht="23.2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</row>
    <row r="71" ht="23.2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</row>
    <row r="72" ht="23.2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</row>
    <row r="73" ht="23.2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</row>
    <row r="74" ht="23.2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</row>
    <row r="75" ht="23.2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</row>
    <row r="76" ht="23.2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</row>
    <row r="77" ht="23.2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</row>
    <row r="78" ht="23.2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</row>
    <row r="79" ht="23.2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</row>
    <row r="80" ht="23.2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</row>
    <row r="81" ht="23.2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</row>
    <row r="82" ht="23.2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</row>
    <row r="83" ht="23.2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</row>
    <row r="84" ht="23.2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</row>
    <row r="85" ht="23.2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</row>
    <row r="86" ht="23.2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</row>
    <row r="87" ht="23.2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</row>
    <row r="88" ht="23.2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</row>
    <row r="89" ht="23.2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</row>
    <row r="90" ht="23.2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</row>
    <row r="91" ht="23.2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</row>
    <row r="92" ht="23.2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</row>
    <row r="93" ht="23.2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</row>
    <row r="94" ht="23.2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</row>
    <row r="95" ht="23.2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</row>
    <row r="96" ht="23.2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</row>
    <row r="97" ht="23.2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</row>
    <row r="98" ht="23.2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</row>
    <row r="99" ht="23.2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</row>
    <row r="100" ht="23.2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</row>
    <row r="101" ht="23.2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</row>
    <row r="102" ht="23.2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</row>
    <row r="103" ht="23.2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</row>
    <row r="104" ht="23.2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</row>
    <row r="105" ht="23.2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</row>
    <row r="106" ht="23.2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</row>
    <row r="107" ht="23.2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</row>
    <row r="108" ht="23.2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</row>
    <row r="109" ht="23.2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</row>
    <row r="110" ht="23.2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</row>
    <row r="111" ht="23.2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</row>
    <row r="112" ht="23.2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</row>
    <row r="113" ht="23.2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</row>
    <row r="114" ht="23.2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</row>
    <row r="115" ht="23.2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</row>
    <row r="116" ht="23.2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</row>
    <row r="117" ht="23.2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</row>
    <row r="118" ht="23.2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</row>
    <row r="119" ht="23.2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</row>
    <row r="120" ht="23.2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</row>
    <row r="121" ht="23.2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</row>
    <row r="122" ht="23.2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</row>
    <row r="123" ht="23.2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</row>
    <row r="124" ht="23.2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</row>
    <row r="125" ht="23.2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</row>
    <row r="126" ht="23.2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</row>
    <row r="127" ht="23.2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</row>
    <row r="128" ht="23.2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</row>
    <row r="129" ht="23.2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</row>
    <row r="130" ht="23.2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</row>
    <row r="131" ht="23.2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</row>
    <row r="132" ht="23.2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</row>
    <row r="133" ht="23.2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</row>
    <row r="134" ht="23.2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</row>
    <row r="135" ht="23.2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</row>
    <row r="136" ht="23.2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</row>
    <row r="137" ht="23.2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</row>
    <row r="138" ht="23.2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</row>
    <row r="139" ht="23.2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</row>
    <row r="140" ht="23.2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</row>
    <row r="141" ht="23.2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</row>
    <row r="142" ht="23.2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</row>
    <row r="143" ht="23.2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</row>
    <row r="144" ht="23.2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</row>
    <row r="145" ht="23.2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</row>
    <row r="146" ht="23.2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</row>
    <row r="147" ht="23.2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</row>
    <row r="148" ht="23.2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</row>
    <row r="149" ht="23.2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</row>
    <row r="150" ht="23.2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</row>
    <row r="151" ht="23.2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</row>
    <row r="152" ht="23.2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</row>
    <row r="153" ht="23.2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</row>
    <row r="154" ht="23.2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</row>
    <row r="155" ht="23.2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</row>
    <row r="156" ht="23.2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</row>
    <row r="157" ht="23.2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</row>
    <row r="158" ht="23.2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</row>
    <row r="159" ht="23.2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</row>
    <row r="160" ht="23.2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</row>
    <row r="161" ht="23.2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</row>
    <row r="162" ht="23.2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</row>
    <row r="163" ht="23.2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</row>
    <row r="164" ht="23.2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</row>
    <row r="165" ht="23.2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</row>
    <row r="166" ht="23.2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</row>
    <row r="167" ht="23.2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</row>
    <row r="168" ht="23.2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</row>
    <row r="169" ht="23.2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</row>
    <row r="170" ht="23.2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</row>
    <row r="171" ht="23.2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</row>
    <row r="172" ht="23.2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</row>
    <row r="173" ht="23.2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</row>
    <row r="174" ht="23.2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</row>
    <row r="175" ht="23.2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</row>
    <row r="176" ht="23.2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</row>
    <row r="177" ht="23.2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</row>
    <row r="178" ht="23.2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</row>
    <row r="179" ht="23.2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</row>
    <row r="180" ht="23.2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</row>
    <row r="181" ht="23.2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</row>
    <row r="182" ht="23.2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</row>
    <row r="183" ht="23.2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</row>
    <row r="184" ht="23.2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</row>
    <row r="185" ht="23.2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</row>
    <row r="186" ht="23.2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</row>
    <row r="187" ht="23.2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</row>
    <row r="188" ht="23.2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</row>
    <row r="189" ht="23.2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</row>
    <row r="190" ht="23.2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</row>
    <row r="191" ht="23.2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</row>
    <row r="192" ht="23.2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</row>
    <row r="193" ht="23.2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</row>
    <row r="194" ht="23.2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</row>
    <row r="195" ht="23.2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</row>
    <row r="196" ht="23.2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</row>
    <row r="197" ht="23.2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</row>
    <row r="198" ht="23.2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</row>
    <row r="199" ht="23.2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</row>
    <row r="200" ht="23.2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</row>
    <row r="201" ht="23.2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</row>
    <row r="202" ht="23.2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</row>
    <row r="203" ht="23.2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</row>
    <row r="204" ht="23.2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</row>
    <row r="205" ht="23.2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</row>
    <row r="206" ht="23.2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</row>
    <row r="207" ht="23.2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</row>
    <row r="208" ht="23.2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</row>
    <row r="209" ht="23.2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</row>
    <row r="210" ht="23.2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</row>
    <row r="211" ht="23.2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</row>
    <row r="212" ht="23.2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</row>
    <row r="213" ht="23.2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</row>
    <row r="214" ht="23.2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</row>
    <row r="215" ht="23.2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</row>
    <row r="216" ht="23.2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</row>
    <row r="217" ht="23.2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</row>
    <row r="218" ht="23.2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</row>
    <row r="219" ht="23.2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</row>
    <row r="220" ht="23.2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</row>
    <row r="221" ht="23.2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</row>
    <row r="222" ht="23.2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</row>
    <row r="223" ht="23.2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</row>
    <row r="224" ht="23.2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</row>
    <row r="225" ht="23.2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</row>
    <row r="226" ht="23.2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</row>
    <row r="227" ht="23.2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</row>
    <row r="228" ht="23.2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</row>
    <row r="229" ht="23.2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</row>
    <row r="230" ht="23.2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</row>
    <row r="231" ht="23.2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</row>
    <row r="232" ht="23.2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</row>
    <row r="233" ht="23.2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</row>
    <row r="234" ht="23.2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</row>
    <row r="235" ht="23.2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</row>
    <row r="236" ht="23.2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</row>
    <row r="237" ht="23.2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</row>
    <row r="238" ht="23.2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</row>
    <row r="239" ht="23.2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</row>
    <row r="240" ht="23.2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</row>
    <row r="241" ht="23.2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</row>
    <row r="242" ht="23.2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</row>
    <row r="243" ht="23.2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</row>
    <row r="244" ht="23.2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</row>
    <row r="245" ht="23.2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</row>
    <row r="246" ht="23.2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</row>
    <row r="247" ht="23.2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</row>
    <row r="248" ht="23.2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</row>
    <row r="249" ht="23.2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</row>
    <row r="250" ht="23.2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</row>
    <row r="251" ht="23.2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</row>
    <row r="252" ht="23.2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</row>
    <row r="253" ht="23.2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</row>
    <row r="254" ht="23.2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</row>
    <row r="255" ht="23.2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</row>
    <row r="256" ht="23.2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</row>
    <row r="257" ht="23.2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</row>
    <row r="258" ht="23.2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</row>
    <row r="259" ht="23.2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</row>
    <row r="260" ht="23.2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</row>
    <row r="261" ht="23.2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</row>
    <row r="262" ht="23.2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</row>
    <row r="263" ht="23.2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</row>
    <row r="264" ht="23.2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</row>
    <row r="265" ht="23.2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</row>
    <row r="266" ht="23.2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</row>
    <row r="267" ht="23.2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</row>
    <row r="268" ht="23.2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</row>
    <row r="269" ht="23.2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</row>
    <row r="270" ht="23.2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</row>
    <row r="271" ht="23.2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</row>
    <row r="272" ht="23.2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</row>
    <row r="273" ht="23.2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</row>
    <row r="274" ht="23.2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</row>
    <row r="275" ht="23.2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</row>
    <row r="276" ht="23.2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</row>
    <row r="277" ht="23.2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</row>
    <row r="278" ht="23.2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</row>
    <row r="279" ht="23.2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</row>
    <row r="280" ht="23.2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</row>
    <row r="281" ht="23.2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</row>
    <row r="282" ht="23.2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</row>
    <row r="283" ht="23.2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</row>
    <row r="284" ht="23.2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</row>
    <row r="285" ht="23.2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</row>
    <row r="286" ht="23.2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</row>
    <row r="287" ht="23.2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</row>
    <row r="288" ht="23.2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</row>
    <row r="289" ht="23.2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</row>
    <row r="290" ht="23.2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</row>
    <row r="291" ht="23.2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</row>
    <row r="292" ht="23.2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</row>
    <row r="293" ht="23.2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</row>
    <row r="294" ht="23.2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</row>
    <row r="295" ht="23.2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</row>
    <row r="296" ht="23.2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</row>
    <row r="297" ht="23.2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</row>
    <row r="298" ht="23.2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</row>
    <row r="299" ht="23.2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</row>
    <row r="300" ht="23.2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</row>
    <row r="301" ht="23.2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</row>
    <row r="302" ht="23.2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</row>
    <row r="303" ht="23.2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</row>
    <row r="304" ht="23.2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</row>
    <row r="305" ht="23.2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</row>
    <row r="306" ht="23.2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</row>
    <row r="307" ht="23.2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</row>
    <row r="308" ht="23.2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</row>
    <row r="309" ht="23.2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</row>
    <row r="310" ht="23.2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</row>
    <row r="311" ht="23.2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</row>
    <row r="312" ht="23.2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</row>
    <row r="313" ht="23.2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</row>
    <row r="314" ht="23.2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</row>
    <row r="315" ht="23.2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</row>
    <row r="316" ht="23.2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</row>
    <row r="317" ht="23.2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</row>
    <row r="318" ht="23.2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</row>
    <row r="319" ht="23.2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</row>
    <row r="320" ht="23.2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</row>
    <row r="321" ht="23.2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</row>
    <row r="322" ht="23.2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</row>
    <row r="323" ht="23.2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</row>
    <row r="324" ht="23.2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</row>
    <row r="325" ht="23.2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</row>
    <row r="326" ht="23.2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</row>
    <row r="327" ht="23.2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</row>
    <row r="328" ht="23.2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</row>
    <row r="329" ht="23.2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</row>
    <row r="330" ht="23.2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</row>
    <row r="331" ht="23.2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</row>
    <row r="332" ht="23.2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</row>
    <row r="333" ht="23.2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</row>
    <row r="334" ht="23.2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</row>
    <row r="335" ht="23.2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</row>
    <row r="336" ht="23.2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</row>
    <row r="337" ht="23.2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</row>
    <row r="338" ht="23.2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</row>
    <row r="339" ht="23.2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</row>
    <row r="340" ht="23.2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</row>
    <row r="341" ht="23.2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</row>
    <row r="342" ht="23.2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</row>
    <row r="343" ht="23.2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</row>
    <row r="344" ht="23.2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</row>
    <row r="345" ht="23.2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</row>
    <row r="346" ht="23.2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</row>
    <row r="347" ht="23.2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</row>
    <row r="348" ht="23.2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</row>
    <row r="349" ht="23.2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</row>
    <row r="350" ht="23.2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</row>
    <row r="351" ht="23.2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</row>
    <row r="352" ht="23.2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</row>
    <row r="353" ht="23.2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</row>
    <row r="354" ht="23.2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</row>
    <row r="355" ht="23.2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</row>
    <row r="356" ht="23.2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</row>
    <row r="357" ht="23.2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</row>
    <row r="358" ht="23.2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</row>
    <row r="359" ht="23.2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</row>
    <row r="360" ht="23.2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</row>
    <row r="361" ht="23.2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</row>
    <row r="362" ht="23.2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</row>
    <row r="363" ht="23.2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</row>
    <row r="364" ht="23.2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</row>
    <row r="365" ht="23.2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</row>
    <row r="366" ht="23.2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</row>
    <row r="367" ht="23.2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</row>
    <row r="368" ht="23.2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</row>
    <row r="369" ht="23.2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</row>
    <row r="370" ht="23.2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</row>
    <row r="371" ht="23.2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</row>
    <row r="372" ht="23.2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</row>
    <row r="373" ht="23.2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</row>
    <row r="374" ht="23.2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</row>
    <row r="375" ht="23.2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</row>
    <row r="376" ht="23.2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</row>
    <row r="377" ht="23.2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</row>
    <row r="378" ht="23.2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</row>
    <row r="379" ht="23.2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</row>
    <row r="380" ht="23.2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</row>
    <row r="381" ht="23.2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</row>
    <row r="382" ht="23.2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</row>
    <row r="383" ht="23.2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</row>
    <row r="384" ht="23.2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</row>
    <row r="385" ht="23.2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</row>
    <row r="386" ht="23.2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</row>
    <row r="387" ht="23.2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</row>
    <row r="388" ht="23.2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</row>
    <row r="389" ht="23.2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</row>
    <row r="390" ht="23.2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</row>
    <row r="391" ht="23.2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</row>
    <row r="392" ht="23.2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</row>
    <row r="393" ht="23.2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</row>
    <row r="394" ht="23.2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</row>
    <row r="395" ht="23.2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</row>
    <row r="396" ht="23.2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</row>
    <row r="397" ht="23.2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</row>
    <row r="398" ht="23.2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</row>
    <row r="399" ht="23.2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</row>
    <row r="400" ht="23.2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</row>
    <row r="401" ht="23.2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</row>
    <row r="402" ht="23.2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</row>
    <row r="403" ht="23.2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</row>
    <row r="404" ht="23.2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</row>
    <row r="405" ht="23.2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</row>
    <row r="406" ht="23.2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</row>
    <row r="407" ht="23.2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</row>
    <row r="408" ht="23.2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</row>
    <row r="409" ht="23.2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</row>
    <row r="410" ht="23.2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</row>
    <row r="411" ht="23.2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</row>
    <row r="412" ht="23.2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</row>
    <row r="413" ht="23.2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</row>
    <row r="414" ht="23.2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</row>
    <row r="415" ht="23.2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</row>
    <row r="416" ht="23.2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</row>
    <row r="417" ht="23.2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</row>
    <row r="418" ht="23.2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</row>
    <row r="419" ht="23.2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</row>
    <row r="420" ht="23.2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</row>
    <row r="421" ht="23.2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</row>
    <row r="422" ht="23.2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</row>
    <row r="423" ht="23.2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</row>
    <row r="424" ht="23.2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</row>
    <row r="425" ht="23.2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</row>
    <row r="426" ht="23.2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</row>
    <row r="427" ht="23.2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</row>
    <row r="428" ht="23.2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</row>
    <row r="429" ht="23.2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</row>
    <row r="430" ht="23.2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</row>
    <row r="431" ht="23.2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</row>
    <row r="432" ht="23.2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</row>
    <row r="433" ht="23.2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</row>
    <row r="434" ht="23.2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</row>
    <row r="435" ht="23.2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</row>
    <row r="436" ht="23.2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</row>
    <row r="437" ht="23.2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</row>
    <row r="438" ht="23.2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</row>
    <row r="439" ht="23.2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</row>
    <row r="440" ht="23.2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</row>
    <row r="441" ht="23.2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</row>
    <row r="442" ht="23.2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</row>
    <row r="443" ht="23.2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</row>
    <row r="444" ht="23.2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</row>
    <row r="445" ht="23.2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</row>
    <row r="446" ht="23.2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</row>
    <row r="447" ht="23.2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</row>
    <row r="448" ht="23.2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</row>
    <row r="449" ht="23.2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</row>
    <row r="450" ht="23.2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</row>
    <row r="451" ht="23.2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</row>
    <row r="452" ht="23.2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</row>
    <row r="453" ht="23.2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</row>
    <row r="454" ht="23.2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</row>
    <row r="455" ht="23.2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</row>
    <row r="456" ht="23.2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</row>
    <row r="457" ht="23.2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</row>
    <row r="458" ht="23.2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</row>
    <row r="459" ht="23.2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</row>
    <row r="460" ht="23.2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</row>
    <row r="461" ht="23.2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</row>
    <row r="462" ht="23.2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</row>
    <row r="463" ht="23.2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</row>
    <row r="464" ht="23.2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</row>
    <row r="465" ht="23.2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</row>
    <row r="466" ht="23.2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</row>
    <row r="467" ht="23.2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</row>
    <row r="468" ht="23.2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</row>
    <row r="469" ht="23.2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</row>
    <row r="470" ht="23.2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</row>
    <row r="471" ht="23.2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</row>
    <row r="472" ht="23.2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</row>
    <row r="473" ht="23.2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</row>
    <row r="474" ht="23.2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</row>
    <row r="475" ht="23.2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</row>
    <row r="476" ht="23.2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</row>
    <row r="477" ht="23.2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</row>
    <row r="478" ht="23.2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</row>
    <row r="479" ht="23.2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</row>
    <row r="480" ht="23.2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</row>
    <row r="481" ht="23.2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</row>
    <row r="482" ht="23.2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</row>
    <row r="483" ht="23.2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</row>
    <row r="484" ht="23.2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</row>
    <row r="485" ht="23.2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</row>
    <row r="486" ht="23.2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</row>
    <row r="487" ht="23.2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</row>
    <row r="488" ht="23.2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</row>
    <row r="489" ht="23.2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</row>
    <row r="490" ht="23.2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</row>
    <row r="491" ht="23.2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</row>
    <row r="492" ht="23.2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</row>
    <row r="493" ht="23.2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</row>
    <row r="494" ht="23.2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</row>
    <row r="495" ht="23.2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</row>
    <row r="496" ht="23.2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</row>
    <row r="497" ht="23.2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</row>
    <row r="498" ht="23.2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</row>
    <row r="499" ht="23.2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</row>
    <row r="500" ht="23.2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</row>
    <row r="501" ht="23.2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</row>
    <row r="502" ht="23.2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</row>
    <row r="503" ht="23.2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</row>
    <row r="504" ht="23.2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</row>
    <row r="505" ht="23.2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</row>
    <row r="506" ht="23.2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</row>
    <row r="507" ht="23.2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</row>
    <row r="508" ht="23.2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</row>
    <row r="509" ht="23.2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</row>
    <row r="510" ht="23.2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</row>
    <row r="511" ht="23.2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</row>
    <row r="512" ht="23.2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</row>
    <row r="513" ht="23.2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</row>
    <row r="514" ht="23.2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</row>
    <row r="515" ht="23.2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</row>
    <row r="516" ht="23.2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</row>
    <row r="517" ht="23.2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</row>
    <row r="518" ht="23.2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</row>
    <row r="519" ht="23.2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</row>
    <row r="520" ht="23.2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</row>
    <row r="521" ht="23.2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</row>
    <row r="522" ht="23.2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</row>
    <row r="523" ht="23.2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</row>
    <row r="524" ht="23.2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</row>
    <row r="525" ht="23.2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</row>
    <row r="526" ht="23.2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</row>
    <row r="527" ht="23.2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</row>
    <row r="528" ht="23.2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</row>
    <row r="529" ht="23.2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</row>
    <row r="530" ht="23.2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</row>
    <row r="531" ht="23.2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</row>
    <row r="532" ht="23.2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</row>
    <row r="533" ht="23.2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</row>
    <row r="534" ht="23.2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</row>
    <row r="535" ht="23.2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</row>
    <row r="536" ht="23.2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</row>
    <row r="537" ht="23.2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</row>
    <row r="538" ht="23.2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</row>
    <row r="539" ht="23.2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</row>
    <row r="540" ht="23.2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</row>
    <row r="541" ht="23.2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</row>
    <row r="542" ht="23.2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</row>
    <row r="543" ht="23.2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</row>
    <row r="544" ht="23.2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</row>
    <row r="545" ht="23.2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</row>
    <row r="546" ht="23.2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</row>
    <row r="547" ht="23.2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</row>
    <row r="548" ht="23.2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</row>
    <row r="549" ht="23.2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</row>
    <row r="550" ht="23.2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</row>
    <row r="551" ht="23.2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</row>
    <row r="552" ht="23.2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</row>
    <row r="553" ht="23.2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</row>
    <row r="554" ht="23.2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</row>
    <row r="555" ht="23.2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</row>
    <row r="556" ht="23.2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</row>
    <row r="557" ht="23.2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</row>
    <row r="558" ht="23.2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</row>
    <row r="559" ht="23.2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</row>
    <row r="560" ht="23.2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</row>
    <row r="561" ht="23.2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</row>
    <row r="562" ht="23.2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</row>
    <row r="563" ht="23.2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</row>
    <row r="564" ht="23.2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</row>
    <row r="565" ht="23.2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</row>
    <row r="566" ht="23.2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</row>
    <row r="567" ht="23.2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</row>
    <row r="568" ht="23.2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</row>
    <row r="569" ht="23.2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</row>
    <row r="570" ht="23.2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</row>
    <row r="571" ht="23.2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</row>
    <row r="572" ht="23.2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</row>
    <row r="573" ht="23.2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</row>
    <row r="574" ht="23.2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</row>
    <row r="575" ht="23.2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</row>
    <row r="576" ht="23.2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</row>
    <row r="577" ht="23.2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</row>
    <row r="578" ht="23.2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</row>
    <row r="579" ht="23.2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</row>
    <row r="580" ht="23.2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</row>
    <row r="581" ht="23.2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</row>
    <row r="582" ht="23.2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</row>
    <row r="583" ht="23.2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</row>
    <row r="584" ht="23.2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</row>
    <row r="585" ht="23.2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</row>
    <row r="586" ht="23.2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</row>
    <row r="587" ht="23.2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</row>
    <row r="588" ht="23.2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</row>
    <row r="589" ht="23.2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</row>
    <row r="590" ht="23.2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</row>
    <row r="591" ht="23.2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</row>
    <row r="592" ht="23.2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</row>
    <row r="593" ht="23.2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</row>
    <row r="594" ht="23.2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</row>
    <row r="595" ht="23.2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</row>
    <row r="596" ht="23.2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</row>
    <row r="597" ht="23.2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</row>
    <row r="598" ht="23.2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</row>
    <row r="599" ht="23.2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</row>
    <row r="600" ht="23.2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</row>
    <row r="601" ht="23.2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</row>
    <row r="602" ht="23.2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</row>
    <row r="603" ht="23.2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</row>
    <row r="604" ht="23.2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</row>
    <row r="605" ht="23.2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</row>
    <row r="606" ht="23.2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</row>
    <row r="607" ht="23.2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</row>
    <row r="608" ht="23.2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</row>
    <row r="609" ht="23.2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</row>
    <row r="610" ht="23.2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</row>
    <row r="611" ht="23.2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</row>
    <row r="612" ht="23.2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</row>
    <row r="613" ht="23.2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</row>
    <row r="614" ht="23.2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</row>
    <row r="615" ht="23.2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</row>
    <row r="616" ht="23.2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</row>
    <row r="617" ht="23.2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</row>
    <row r="618" ht="23.2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</row>
    <row r="619" ht="23.2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</row>
    <row r="620" ht="23.2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</row>
    <row r="621" ht="23.2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</row>
    <row r="622" ht="23.2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</row>
    <row r="623" ht="23.2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</row>
    <row r="624" ht="23.2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</row>
    <row r="625" ht="23.2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</row>
    <row r="626" ht="23.2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</row>
    <row r="627" ht="23.2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</row>
    <row r="628" ht="23.2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</row>
    <row r="629" ht="23.2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</row>
    <row r="630" ht="23.2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</row>
    <row r="631" ht="23.2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</row>
    <row r="632" ht="23.2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</row>
    <row r="633" ht="23.2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</row>
    <row r="634" ht="23.2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</row>
    <row r="635" ht="23.2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</row>
    <row r="636" ht="23.2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</row>
    <row r="637" ht="23.2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</row>
    <row r="638" ht="23.2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</row>
    <row r="639" ht="23.2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</row>
    <row r="640" ht="23.2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</row>
    <row r="641" ht="23.2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</row>
    <row r="642" ht="23.2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</row>
    <row r="643" ht="23.2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</row>
    <row r="644" ht="23.2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</row>
    <row r="645" ht="23.2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</row>
    <row r="646" ht="23.2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</row>
    <row r="647" ht="23.2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</row>
    <row r="648" ht="23.2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</row>
    <row r="649" ht="23.2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</row>
    <row r="650" ht="23.2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</row>
    <row r="651" ht="23.2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</row>
    <row r="652" ht="23.2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</row>
    <row r="653" ht="23.2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</row>
    <row r="654" ht="23.2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</row>
    <row r="655" ht="23.2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</row>
    <row r="656" ht="23.2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</row>
    <row r="657" ht="23.2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</row>
    <row r="658" ht="23.2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</row>
    <row r="659" ht="23.2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</row>
    <row r="660" ht="23.2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</row>
    <row r="661" ht="23.2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</row>
    <row r="662" ht="23.2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</row>
    <row r="663" ht="23.2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</row>
    <row r="664" ht="23.2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</row>
    <row r="665" ht="23.2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</row>
    <row r="666" ht="23.2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</row>
    <row r="667" ht="23.2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</row>
    <row r="668" ht="23.2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</row>
    <row r="669" ht="23.2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</row>
    <row r="670" ht="23.2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</row>
    <row r="671" ht="23.2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</row>
    <row r="672" ht="23.2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</row>
    <row r="673" ht="23.2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</row>
    <row r="674" ht="23.2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</row>
    <row r="675" ht="23.2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</row>
    <row r="676" ht="23.2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</row>
    <row r="677" ht="23.2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</row>
    <row r="678" ht="23.2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</row>
    <row r="679" ht="23.2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</row>
    <row r="680" ht="23.2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</row>
    <row r="681" ht="23.2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</row>
    <row r="682" ht="23.2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</row>
    <row r="683" ht="23.2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</row>
    <row r="684" ht="23.2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</row>
    <row r="685" ht="23.2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</row>
    <row r="686" ht="23.2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</row>
    <row r="687" ht="23.2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</row>
    <row r="688" ht="23.2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</row>
    <row r="689" ht="23.2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</row>
    <row r="690" ht="23.2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</row>
    <row r="691" ht="23.2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</row>
    <row r="692" ht="23.2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</row>
    <row r="693" ht="23.2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</row>
    <row r="694" ht="23.2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</row>
    <row r="695" ht="23.2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</row>
    <row r="696" ht="23.2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</row>
    <row r="697" ht="23.2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</row>
    <row r="698" ht="23.2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</row>
    <row r="699" ht="23.2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</row>
    <row r="700" ht="23.2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</row>
    <row r="701" ht="23.2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</row>
    <row r="702" ht="23.2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</row>
    <row r="703" ht="23.2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</row>
    <row r="704" ht="23.2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</row>
    <row r="705" ht="23.2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</row>
    <row r="706" ht="23.2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</row>
    <row r="707" ht="23.2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</row>
    <row r="708" ht="23.2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</row>
    <row r="709" ht="23.2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</row>
    <row r="710" ht="23.2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</row>
    <row r="711" ht="23.2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</row>
    <row r="712" ht="23.2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</row>
    <row r="713" ht="23.2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</row>
    <row r="714" ht="23.2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</row>
    <row r="715" ht="23.2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</row>
    <row r="716" ht="23.2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</row>
    <row r="717" ht="23.2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</row>
    <row r="718" ht="23.2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</row>
    <row r="719" ht="23.2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</row>
    <row r="720" ht="23.2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</row>
    <row r="721" ht="23.2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</row>
    <row r="722" ht="23.2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</row>
    <row r="723" ht="23.2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</row>
    <row r="724" ht="23.2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</row>
    <row r="725" ht="23.2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</row>
    <row r="726" ht="23.2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</row>
    <row r="727" ht="23.2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</row>
    <row r="728" ht="23.2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</row>
    <row r="729" ht="23.2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</row>
    <row r="730" ht="23.2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</row>
    <row r="731" ht="23.2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</row>
    <row r="732" ht="23.2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</row>
    <row r="733" ht="23.2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</row>
    <row r="734" ht="23.2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</row>
    <row r="735" ht="23.2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</row>
    <row r="736" ht="23.2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</row>
    <row r="737" ht="23.2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</row>
    <row r="738" ht="23.2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</row>
    <row r="739" ht="23.2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</row>
    <row r="740" ht="23.2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</row>
    <row r="741" ht="23.2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</row>
    <row r="742" ht="23.2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</row>
    <row r="743" ht="23.2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</row>
    <row r="744" ht="23.2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</row>
    <row r="745" ht="23.2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</row>
    <row r="746" ht="23.2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</row>
    <row r="747" ht="23.2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</row>
    <row r="748" ht="23.2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</row>
    <row r="749" ht="23.2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</row>
    <row r="750" ht="23.2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</row>
    <row r="751" ht="23.2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</row>
    <row r="752" ht="23.2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</row>
    <row r="753" ht="23.2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</row>
    <row r="754" ht="23.2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</row>
    <row r="755" ht="23.2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</row>
    <row r="756" ht="23.2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</row>
    <row r="757" ht="23.2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</row>
    <row r="758" ht="23.2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</row>
    <row r="759" ht="23.2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</row>
    <row r="760" ht="23.2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</row>
    <row r="761" ht="23.2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</row>
    <row r="762" ht="23.2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</row>
    <row r="763" ht="23.2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</row>
    <row r="764" ht="23.2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</row>
    <row r="765" ht="23.2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</row>
    <row r="766" ht="23.2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</row>
    <row r="767" ht="23.2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</row>
    <row r="768" ht="23.2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</row>
    <row r="769" ht="23.2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</row>
    <row r="770" ht="23.2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</row>
    <row r="771" ht="23.2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</row>
    <row r="772" ht="23.2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</row>
    <row r="773" ht="23.2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</row>
    <row r="774" ht="23.2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</row>
    <row r="775" ht="23.2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</row>
    <row r="776" ht="23.2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</row>
    <row r="777" ht="23.2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</row>
    <row r="778" ht="23.2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</row>
    <row r="779" ht="23.2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</row>
    <row r="780" ht="23.2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</row>
    <row r="781" ht="23.2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</row>
    <row r="782" ht="23.2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</row>
    <row r="783" ht="23.2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</row>
    <row r="784" ht="23.2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</row>
    <row r="785" ht="23.2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</row>
    <row r="786" ht="23.2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</row>
    <row r="787" ht="23.2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</row>
    <row r="788" ht="23.2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</row>
    <row r="789" ht="23.2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</row>
    <row r="790" ht="23.2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</row>
    <row r="791" ht="23.2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</row>
    <row r="792" ht="23.2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</row>
    <row r="793" ht="23.2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</row>
    <row r="794" ht="23.2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</row>
    <row r="795" ht="23.2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</row>
    <row r="796" ht="23.2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</row>
    <row r="797" ht="23.2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</row>
    <row r="798" ht="23.2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</row>
    <row r="799" ht="23.2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</row>
    <row r="800" ht="23.2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</row>
    <row r="801" ht="23.2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</row>
    <row r="802" ht="23.2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</row>
    <row r="803" ht="23.2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</row>
    <row r="804" ht="23.2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</row>
    <row r="805" ht="23.2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</row>
    <row r="806" ht="23.2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</row>
    <row r="807" ht="23.2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</row>
    <row r="808" ht="23.2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</row>
    <row r="809" ht="23.2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</row>
    <row r="810" ht="23.2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</row>
    <row r="811" ht="23.2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</row>
    <row r="812" ht="23.2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</row>
    <row r="813" ht="23.2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</row>
    <row r="814" ht="23.2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</row>
    <row r="815" ht="23.2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</row>
    <row r="816" ht="23.2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</row>
    <row r="817" ht="23.2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</row>
    <row r="818" ht="23.2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</row>
    <row r="819" ht="23.2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</row>
    <row r="820" ht="23.2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</row>
    <row r="821" ht="23.2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</row>
    <row r="822" ht="23.2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</row>
    <row r="823" ht="23.2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</row>
    <row r="824" ht="23.2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</row>
    <row r="825" ht="23.2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</row>
    <row r="826" ht="23.2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</row>
    <row r="827" ht="23.2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</row>
    <row r="828" ht="23.2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</row>
    <row r="829" ht="23.2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</row>
    <row r="830" ht="23.2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</row>
    <row r="831" ht="23.2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</row>
    <row r="832" ht="23.2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</row>
    <row r="833" ht="23.2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</row>
    <row r="834" ht="23.2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</row>
    <row r="835" ht="23.2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</row>
    <row r="836" ht="23.2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</row>
    <row r="837" ht="23.2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</row>
    <row r="838" ht="23.2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</row>
    <row r="839" ht="23.2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</row>
    <row r="840" ht="23.2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</row>
    <row r="841" ht="23.2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</row>
    <row r="842" ht="23.2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</row>
    <row r="843" ht="23.2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</row>
    <row r="844" ht="23.2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</row>
    <row r="845" ht="23.2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</row>
    <row r="846" ht="23.2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</row>
    <row r="847" ht="23.2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</row>
    <row r="848" ht="23.2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</row>
    <row r="849" ht="23.2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</row>
    <row r="850" ht="23.2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</row>
    <row r="851" ht="23.2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</row>
    <row r="852" ht="23.2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</row>
    <row r="853" ht="23.2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</row>
    <row r="854" ht="23.2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</row>
    <row r="855" ht="23.2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</row>
    <row r="856" ht="23.2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</row>
    <row r="857" ht="23.2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</row>
    <row r="858" ht="23.2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</row>
    <row r="859" ht="23.2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</row>
    <row r="860" ht="23.2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</row>
    <row r="861" ht="23.2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</row>
    <row r="862" ht="23.2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</row>
    <row r="863" ht="23.2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</row>
    <row r="864" ht="23.2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</row>
    <row r="865" ht="23.2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</row>
    <row r="866" ht="23.2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</row>
    <row r="867" ht="23.2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</row>
    <row r="868" ht="23.2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</row>
    <row r="869" ht="23.2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</row>
    <row r="870" ht="23.2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</row>
    <row r="871" ht="23.2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</row>
    <row r="872" ht="23.2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</row>
    <row r="873" ht="23.2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</row>
    <row r="874" ht="23.2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</row>
    <row r="875" ht="23.2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</row>
    <row r="876" ht="23.2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</row>
    <row r="877" ht="23.2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</row>
    <row r="878" ht="23.2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</row>
    <row r="879" ht="23.2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</row>
    <row r="880" ht="23.2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</row>
    <row r="881" ht="23.2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</row>
    <row r="882" ht="23.2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</row>
    <row r="883" ht="23.2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</row>
    <row r="884" ht="23.2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</row>
    <row r="885" ht="23.2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</row>
    <row r="886" ht="23.2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</row>
    <row r="887" ht="23.2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</row>
    <row r="888" ht="23.2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</row>
    <row r="889" ht="23.2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</row>
    <row r="890" ht="23.2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</row>
    <row r="891" ht="23.2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</row>
    <row r="892" ht="23.2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</row>
    <row r="893" ht="23.2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</row>
    <row r="894" ht="23.2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</row>
    <row r="895" ht="23.2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</row>
    <row r="896" ht="23.2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</row>
    <row r="897" ht="23.2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</row>
    <row r="898" ht="23.2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</row>
    <row r="899" ht="23.2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</row>
    <row r="900" ht="23.2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</row>
    <row r="901" ht="23.2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</row>
    <row r="902" ht="23.2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</row>
    <row r="903" ht="23.2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</row>
    <row r="904" ht="23.2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</row>
    <row r="905" ht="23.2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</row>
    <row r="906" ht="23.2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</row>
    <row r="907" ht="23.2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</row>
    <row r="908" ht="23.2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</row>
    <row r="909" ht="23.2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</row>
    <row r="910" ht="23.2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</row>
    <row r="911" ht="23.2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</row>
    <row r="912" ht="23.2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</row>
    <row r="913" ht="23.2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</row>
    <row r="914" ht="23.2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</row>
    <row r="915" ht="23.2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</row>
    <row r="916" ht="23.2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</row>
    <row r="917" ht="23.2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</row>
    <row r="918" ht="23.2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</row>
    <row r="919" ht="23.2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</row>
    <row r="920" ht="23.2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</row>
    <row r="921" ht="23.2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</row>
    <row r="922" ht="23.2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</row>
    <row r="923" ht="23.2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</row>
    <row r="924" ht="23.2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</row>
    <row r="925" ht="23.2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</row>
    <row r="926" ht="23.2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</row>
    <row r="927" ht="23.2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</row>
    <row r="928" ht="23.2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</row>
    <row r="929" ht="23.2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</row>
    <row r="930" ht="23.2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</row>
    <row r="931" ht="23.2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</row>
    <row r="932" ht="23.2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</row>
    <row r="933" ht="23.2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</row>
    <row r="934" ht="23.2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</row>
    <row r="935" ht="23.2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</row>
    <row r="936" ht="23.2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</row>
    <row r="937" ht="23.2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</row>
    <row r="938" ht="23.2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</row>
    <row r="939" ht="23.2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</row>
    <row r="940" ht="23.2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</row>
    <row r="941" ht="23.2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</row>
    <row r="942" ht="23.2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</row>
    <row r="943" ht="23.2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</row>
    <row r="944" ht="23.2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</row>
    <row r="945" ht="23.2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</row>
    <row r="946" ht="23.2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</row>
    <row r="947" ht="23.2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</row>
    <row r="948" ht="23.2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</row>
    <row r="949" ht="23.2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</row>
    <row r="950" ht="23.2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</row>
    <row r="951" ht="23.2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</row>
    <row r="952" ht="23.2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</row>
    <row r="953" ht="23.2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</row>
    <row r="954" ht="23.2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</row>
    <row r="955" ht="23.2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</row>
    <row r="956" ht="23.2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</row>
    <row r="957" ht="23.2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</row>
    <row r="958" ht="23.2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</row>
    <row r="959" ht="23.2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</row>
    <row r="960" ht="23.2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</row>
    <row r="961" ht="23.2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</row>
    <row r="962" ht="23.2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</row>
    <row r="963" ht="23.2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</row>
    <row r="964" ht="23.2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</row>
    <row r="965" ht="23.2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</row>
    <row r="966" ht="23.2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</row>
    <row r="967" ht="23.2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</row>
    <row r="968" ht="23.2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</row>
    <row r="969" ht="23.2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</row>
    <row r="970" ht="23.2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</row>
    <row r="971" ht="23.2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</row>
    <row r="972" ht="23.2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</row>
    <row r="973" ht="23.2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</row>
    <row r="974" ht="23.2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</row>
    <row r="975" ht="23.2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</row>
    <row r="976" ht="23.2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</row>
    <row r="977" ht="23.2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</row>
    <row r="978" ht="23.2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</row>
    <row r="979" ht="23.2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</row>
    <row r="980" ht="23.2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</row>
    <row r="981" ht="23.2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</row>
    <row r="982" ht="23.2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</row>
    <row r="983" ht="23.2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</row>
    <row r="984" ht="23.2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</row>
    <row r="985" ht="23.2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</row>
    <row r="986" ht="23.2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</row>
    <row r="987" ht="23.2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</row>
    <row r="988" ht="23.2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</row>
    <row r="989" ht="23.2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</row>
    <row r="990" ht="23.2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</row>
    <row r="991" ht="23.2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</row>
    <row r="992" ht="23.2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</row>
    <row r="993" ht="23.2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</row>
    <row r="994" ht="23.2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</row>
    <row r="995" ht="23.2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</row>
    <row r="996" ht="23.2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</row>
    <row r="997" ht="23.2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</row>
    <row r="998" ht="23.2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</row>
    <row r="999" ht="23.2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</row>
    <row r="1000" ht="23.2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</row>
    <row r="1001" ht="23.25" customHeight="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5"/>
      <c r="AG1001" s="45"/>
    </row>
    <row r="1002" ht="23.25" customHeight="1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5"/>
      <c r="AG1002" s="45"/>
    </row>
    <row r="1003" ht="23.25" customHeight="1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5"/>
      <c r="AG1003" s="45"/>
    </row>
    <row r="1004" ht="23.25" customHeight="1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5"/>
      <c r="AG1004" s="45"/>
    </row>
    <row r="1005" ht="23.25" customHeight="1">
      <c r="A1005" s="45"/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45"/>
      <c r="AE1005" s="45"/>
      <c r="AF1005" s="45"/>
      <c r="AG1005" s="45"/>
    </row>
    <row r="1006" ht="23.25" customHeight="1">
      <c r="A1006" s="45"/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45"/>
      <c r="AE1006" s="45"/>
      <c r="AF1006" s="45"/>
      <c r="AG1006" s="45"/>
    </row>
    <row r="1007" ht="23.25" customHeight="1">
      <c r="A1007" s="45"/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45"/>
      <c r="AE1007" s="45"/>
      <c r="AF1007" s="45"/>
      <c r="AG1007" s="45"/>
    </row>
    <row r="1008" ht="23.25" customHeight="1">
      <c r="A1008" s="45"/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45"/>
      <c r="AE1008" s="45"/>
      <c r="AF1008" s="45"/>
      <c r="AG1008" s="45"/>
    </row>
  </sheetData>
  <mergeCells count="8">
    <mergeCell ref="B2:P2"/>
    <mergeCell ref="E3:G3"/>
    <mergeCell ref="H3:J3"/>
    <mergeCell ref="K3:P3"/>
    <mergeCell ref="E4:F4"/>
    <mergeCell ref="H4:I4"/>
    <mergeCell ref="K4:L4"/>
    <mergeCell ref="N4:O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2022-12-21T08:04:29Z</dcterms:created>
  <dc:creator>prakaiwan</dc:creator>
</cp:coreProperties>
</file>