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1_Raw_data\"/>
    </mc:Choice>
  </mc:AlternateContent>
  <xr:revisionPtr revIDLastSave="0" documentId="13_ncr:1_{DF41991A-B2BA-408C-ADB3-EA03695D972B}" xr6:coauthVersionLast="47" xr6:coauthVersionMax="47" xr10:uidLastSave="{00000000-0000-0000-0000-000000000000}"/>
  <bookViews>
    <workbookView xWindow="-120" yWindow="-120" windowWidth="25440" windowHeight="15270" xr2:uid="{E8C412AF-B8A1-4AEE-883E-CEDC17E06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8" i="1" l="1"/>
  <c r="K108" i="1" s="1"/>
  <c r="J107" i="1"/>
  <c r="K107" i="1"/>
  <c r="J106" i="1"/>
  <c r="K106" i="1" s="1"/>
  <c r="J105" i="1"/>
  <c r="K105" i="1" s="1"/>
  <c r="J104" i="1"/>
  <c r="K104" i="1"/>
  <c r="J103" i="1"/>
  <c r="K103" i="1"/>
  <c r="J102" i="1"/>
  <c r="K102" i="1" s="1"/>
  <c r="J101" i="1"/>
  <c r="K101" i="1" s="1"/>
  <c r="J100" i="1"/>
  <c r="K100" i="1" s="1"/>
  <c r="J99" i="1"/>
  <c r="K99" i="1" s="1"/>
  <c r="J98" i="1"/>
  <c r="K98" i="1"/>
  <c r="J97" i="1"/>
  <c r="K97" i="1"/>
  <c r="J96" i="1"/>
  <c r="K96" i="1"/>
  <c r="K88" i="1"/>
  <c r="J87" i="1"/>
  <c r="J88" i="1"/>
  <c r="J89" i="1"/>
  <c r="J90" i="1"/>
  <c r="J91" i="1"/>
  <c r="J92" i="1"/>
  <c r="J93" i="1"/>
  <c r="J94" i="1"/>
  <c r="J95" i="1"/>
  <c r="K95" i="1"/>
  <c r="K94" i="1"/>
  <c r="K93" i="1"/>
  <c r="K92" i="1"/>
  <c r="K91" i="1"/>
  <c r="K90" i="1"/>
  <c r="K89" i="1"/>
  <c r="K87" i="1"/>
  <c r="J86" i="1"/>
  <c r="K86" i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/>
  <c r="J78" i="1"/>
  <c r="K78" i="1"/>
  <c r="J77" i="1"/>
  <c r="K77" i="1"/>
  <c r="J76" i="1"/>
  <c r="K76" i="1" s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 s="1"/>
  <c r="J65" i="1"/>
  <c r="K65" i="1"/>
  <c r="J64" i="1"/>
  <c r="K64" i="1"/>
  <c r="J63" i="1"/>
  <c r="K63" i="1" s="1"/>
  <c r="J62" i="1"/>
  <c r="K62" i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38" i="1"/>
  <c r="K38" i="1" s="1"/>
  <c r="J39" i="1"/>
  <c r="K39" i="1" s="1"/>
  <c r="J40" i="1"/>
  <c r="J41" i="1"/>
  <c r="J42" i="1"/>
  <c r="K42" i="1" s="1"/>
  <c r="J43" i="1"/>
  <c r="K43" i="1" s="1"/>
  <c r="J44" i="1"/>
  <c r="K44" i="1" s="1"/>
  <c r="J45" i="1"/>
  <c r="K45" i="1" s="1"/>
  <c r="K40" i="1"/>
  <c r="K4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K28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3" i="1"/>
  <c r="K3" i="1" s="1"/>
  <c r="J4" i="1"/>
  <c r="K4" i="1" s="1"/>
  <c r="J5" i="1"/>
  <c r="K5" i="1" s="1"/>
  <c r="J6" i="1"/>
  <c r="K6" i="1" s="1"/>
  <c r="J7" i="1"/>
  <c r="K7" i="1" s="1"/>
  <c r="J2" i="1"/>
  <c r="K2" i="1" s="1"/>
</calcChain>
</file>

<file path=xl/sharedStrings.xml><?xml version="1.0" encoding="utf-8"?>
<sst xmlns="http://schemas.openxmlformats.org/spreadsheetml/2006/main" count="156" uniqueCount="46">
  <si>
    <t>Sampled</t>
  </si>
  <si>
    <t>ID</t>
  </si>
  <si>
    <t>Desicator</t>
  </si>
  <si>
    <t>Desicator (g)</t>
  </si>
  <si>
    <t>Furance</t>
  </si>
  <si>
    <t>Furnace (g)</t>
  </si>
  <si>
    <t>Analyzer</t>
  </si>
  <si>
    <t>Volume (mL)</t>
  </si>
  <si>
    <t>5a</t>
  </si>
  <si>
    <t>Tray weight (g)</t>
  </si>
  <si>
    <t>15-4</t>
  </si>
  <si>
    <t>6_93</t>
  </si>
  <si>
    <t>5-546</t>
  </si>
  <si>
    <t>6a</t>
  </si>
  <si>
    <t>POC (mg)</t>
  </si>
  <si>
    <t>SH, CA</t>
  </si>
  <si>
    <t>mg/L</t>
  </si>
  <si>
    <t>5GW5</t>
  </si>
  <si>
    <t>5-547</t>
  </si>
  <si>
    <t>14-500</t>
  </si>
  <si>
    <t>5-510</t>
  </si>
  <si>
    <t>14-15</t>
  </si>
  <si>
    <t>7-626</t>
  </si>
  <si>
    <t>5-582</t>
  </si>
  <si>
    <t>15-268</t>
  </si>
  <si>
    <t>14-610</t>
  </si>
  <si>
    <t>9_77</t>
  </si>
  <si>
    <t>14-115</t>
  </si>
  <si>
    <t>9-332</t>
  </si>
  <si>
    <t>CA</t>
  </si>
  <si>
    <t>9-439</t>
  </si>
  <si>
    <t>7-622</t>
  </si>
  <si>
    <t>7-341</t>
  </si>
  <si>
    <t>14-538</t>
  </si>
  <si>
    <t>3_21</t>
  </si>
  <si>
    <t>6-300</t>
  </si>
  <si>
    <t>3_34</t>
  </si>
  <si>
    <t>13-263</t>
  </si>
  <si>
    <t>13-274</t>
  </si>
  <si>
    <t>13-267</t>
  </si>
  <si>
    <t>3-311</t>
  </si>
  <si>
    <t>Surprise</t>
  </si>
  <si>
    <t>Fish Cove</t>
  </si>
  <si>
    <t>AB</t>
  </si>
  <si>
    <t>9.Sam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</si>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</sst>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  <xf numFmtId="0" fontId="0" fillId="3" borderId="0" xfId="0" applyFill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39EA-B059-430C-B410-93782515C830}">
  <dimension ref="A1:K108"/>
  <sheetViews>
    <sheetView tabSelected="1" workbookViewId="0">
      <pane ySplit="1" topLeftCell="A80" activePane="bottomLeft" state="frozen"/>
      <selection pane="bottomLeft" activeCell="H98" sqref="H98"/>
    </sheetView>
  </sheetViews>
  <sheetFormatPr defaultRowHeight="15" x14ac:dyDescent="0.25"/>
  <cols>
    <col min="1" max="1" width="9.7109375" bestFit="1" customWidth="1"/>
    <col min="3" max="3" width="12.42578125" bestFit="1" customWidth="1"/>
    <col min="4" max="4" width="9.7109375" customWidth="1"/>
    <col min="5" max="5" width="13.85546875" style="3" bestFit="1" customWidth="1"/>
    <col min="6" max="6" width="12.140625" bestFit="1" customWidth="1"/>
    <col min="7" max="7" width="13.85546875" bestFit="1" customWidth="1"/>
    <col min="8" max="8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4" t="s">
        <v>9</v>
      </c>
      <c r="E1" s="3" t="s">
        <v>2</v>
      </c>
      <c r="F1" t="s">
        <v>3</v>
      </c>
      <c r="G1" t="s">
        <v>4</v>
      </c>
      <c r="H1" t="s">
        <v>5</v>
      </c>
      <c r="I1" t="s">
        <v>6</v>
      </c>
      <c r="J1" t="s">
        <v>14</v>
      </c>
      <c r="K1" t="s">
        <v>16</v>
      </c>
    </row>
    <row r="2" spans="1:11" x14ac:dyDescent="0.25">
      <c r="A2" s="2">
        <v>45353</v>
      </c>
      <c r="B2">
        <v>14</v>
      </c>
      <c r="C2">
        <v>149</v>
      </c>
      <c r="D2">
        <v>1.0797000000000001</v>
      </c>
      <c r="E2" s="3">
        <v>45399</v>
      </c>
      <c r="F2">
        <v>1.2203999999999999</v>
      </c>
      <c r="G2" s="2">
        <v>45401</v>
      </c>
      <c r="H2">
        <v>1.2091000000000001</v>
      </c>
      <c r="I2" t="s">
        <v>15</v>
      </c>
      <c r="J2">
        <f>(F2-H2)*1000</f>
        <v>11.299999999999866</v>
      </c>
      <c r="K2">
        <f t="shared" ref="K2:K108" si="0">J2/(C2/1000)</f>
        <v>75.838926174495739</v>
      </c>
    </row>
    <row r="3" spans="1:11" x14ac:dyDescent="0.25">
      <c r="A3" s="2">
        <v>45019</v>
      </c>
      <c r="B3">
        <v>6</v>
      </c>
      <c r="C3">
        <v>814</v>
      </c>
      <c r="D3">
        <v>1.1039000000000001</v>
      </c>
      <c r="E3" s="3">
        <v>45399</v>
      </c>
      <c r="F3">
        <v>1.2358</v>
      </c>
      <c r="G3" s="2">
        <v>45401</v>
      </c>
      <c r="H3">
        <v>1.2303999999999999</v>
      </c>
      <c r="I3" t="s">
        <v>15</v>
      </c>
      <c r="J3">
        <f>(F3-H3)*1000</f>
        <v>5.4000000000000714</v>
      </c>
      <c r="K3">
        <f t="shared" si="0"/>
        <v>6.6339066339067223</v>
      </c>
    </row>
    <row r="4" spans="1:11" x14ac:dyDescent="0.25">
      <c r="A4" s="2">
        <v>45355</v>
      </c>
      <c r="B4" t="s">
        <v>8</v>
      </c>
      <c r="C4">
        <v>546</v>
      </c>
      <c r="D4">
        <v>1.0994999999999999</v>
      </c>
      <c r="E4" s="3">
        <v>45399</v>
      </c>
      <c r="F4">
        <v>1.22</v>
      </c>
      <c r="G4" s="2">
        <v>45401</v>
      </c>
      <c r="H4">
        <v>1.216</v>
      </c>
      <c r="I4" t="s">
        <v>15</v>
      </c>
      <c r="J4">
        <f t="shared" ref="J4:J108" si="1">(F4-H4)*1000</f>
        <v>4.0000000000000036</v>
      </c>
      <c r="K4">
        <f t="shared" si="0"/>
        <v>7.326007326007332</v>
      </c>
    </row>
    <row r="5" spans="1:11" x14ac:dyDescent="0.25">
      <c r="A5" s="2">
        <v>45355</v>
      </c>
      <c r="B5">
        <v>7</v>
      </c>
      <c r="C5">
        <v>537</v>
      </c>
      <c r="D5">
        <v>1.0684</v>
      </c>
      <c r="E5" s="3">
        <v>45399</v>
      </c>
      <c r="F5">
        <v>1.1897</v>
      </c>
      <c r="G5" s="2">
        <v>45401</v>
      </c>
      <c r="H5">
        <v>1.1853</v>
      </c>
      <c r="I5" t="s">
        <v>15</v>
      </c>
      <c r="J5">
        <f t="shared" si="1"/>
        <v>4.3999999999999595</v>
      </c>
      <c r="K5">
        <f t="shared" si="0"/>
        <v>8.1936685288639843</v>
      </c>
    </row>
    <row r="6" spans="1:11" x14ac:dyDescent="0.25">
      <c r="A6" s="2">
        <v>45376</v>
      </c>
      <c r="B6">
        <v>7</v>
      </c>
      <c r="C6">
        <v>556</v>
      </c>
      <c r="D6">
        <v>1.1060000000000001</v>
      </c>
      <c r="E6" s="3">
        <v>45399</v>
      </c>
      <c r="F6">
        <v>1.2267999999999999</v>
      </c>
      <c r="G6" s="2">
        <v>45401</v>
      </c>
      <c r="H6">
        <v>1.2217</v>
      </c>
      <c r="I6" t="s">
        <v>15</v>
      </c>
      <c r="J6">
        <f t="shared" si="1"/>
        <v>5.0999999999998824</v>
      </c>
      <c r="K6">
        <f t="shared" si="0"/>
        <v>9.1726618705033847</v>
      </c>
    </row>
    <row r="7" spans="1:11" x14ac:dyDescent="0.25">
      <c r="A7" s="2">
        <v>45376</v>
      </c>
      <c r="B7">
        <v>9</v>
      </c>
      <c r="C7">
        <v>536</v>
      </c>
      <c r="D7">
        <v>1.1281000000000001</v>
      </c>
      <c r="E7" s="3">
        <v>45399</v>
      </c>
      <c r="F7">
        <v>1.2501</v>
      </c>
      <c r="G7" s="2">
        <v>45401</v>
      </c>
      <c r="H7">
        <v>1.2463</v>
      </c>
      <c r="I7" t="s">
        <v>15</v>
      </c>
      <c r="J7">
        <f t="shared" si="1"/>
        <v>3.8000000000000256</v>
      </c>
      <c r="K7">
        <f t="shared" si="0"/>
        <v>7.089552238806017</v>
      </c>
    </row>
    <row r="8" spans="1:11" x14ac:dyDescent="0.25">
      <c r="A8" s="2">
        <v>45397</v>
      </c>
      <c r="B8" t="s">
        <v>10</v>
      </c>
      <c r="C8">
        <v>79</v>
      </c>
      <c r="J8">
        <f t="shared" si="1"/>
        <v>0</v>
      </c>
      <c r="K8">
        <f t="shared" si="0"/>
        <v>0</v>
      </c>
    </row>
    <row r="9" spans="1:11" x14ac:dyDescent="0.25">
      <c r="A9" s="2">
        <v>45391</v>
      </c>
      <c r="B9" t="s">
        <v>11</v>
      </c>
      <c r="C9">
        <v>688</v>
      </c>
      <c r="J9">
        <f t="shared" si="1"/>
        <v>0</v>
      </c>
      <c r="K9">
        <f t="shared" si="0"/>
        <v>0</v>
      </c>
    </row>
    <row r="10" spans="1:11" x14ac:dyDescent="0.25">
      <c r="A10" s="2">
        <v>45355</v>
      </c>
      <c r="B10">
        <v>9</v>
      </c>
      <c r="C10">
        <v>656</v>
      </c>
      <c r="D10">
        <v>1.1113</v>
      </c>
      <c r="E10" s="3">
        <v>45401</v>
      </c>
      <c r="F10">
        <v>1.2322</v>
      </c>
      <c r="G10" s="2">
        <v>45401</v>
      </c>
      <c r="H10">
        <v>1.2306999999999999</v>
      </c>
      <c r="I10" t="s">
        <v>15</v>
      </c>
      <c r="J10">
        <f t="shared" si="1"/>
        <v>1.5000000000000568</v>
      </c>
      <c r="K10">
        <f t="shared" si="0"/>
        <v>2.2865853658537452</v>
      </c>
    </row>
    <row r="11" spans="1:11" x14ac:dyDescent="0.25">
      <c r="A11" s="2">
        <v>45397</v>
      </c>
      <c r="B11" t="s">
        <v>12</v>
      </c>
      <c r="C11">
        <v>812</v>
      </c>
      <c r="D11">
        <v>1.1181000000000001</v>
      </c>
      <c r="E11" s="3">
        <v>45401</v>
      </c>
      <c r="F11">
        <v>1.25</v>
      </c>
      <c r="G11" s="2">
        <v>45401</v>
      </c>
      <c r="H11">
        <v>1.24</v>
      </c>
      <c r="I11" t="s">
        <v>15</v>
      </c>
      <c r="J11">
        <f t="shared" si="1"/>
        <v>10.000000000000009</v>
      </c>
      <c r="K11">
        <f t="shared" si="0"/>
        <v>12.315270935960601</v>
      </c>
    </row>
    <row r="12" spans="1:11" x14ac:dyDescent="0.25">
      <c r="A12" s="2">
        <v>45385</v>
      </c>
      <c r="B12">
        <v>14</v>
      </c>
      <c r="C12">
        <v>1033</v>
      </c>
      <c r="D12">
        <v>1.0872999999999999</v>
      </c>
      <c r="E12" s="3">
        <v>45401</v>
      </c>
      <c r="F12">
        <v>1.2131000000000001</v>
      </c>
      <c r="G12" s="2">
        <v>45401</v>
      </c>
      <c r="H12">
        <v>1.2121999999999999</v>
      </c>
      <c r="I12" t="s">
        <v>15</v>
      </c>
      <c r="J12">
        <f t="shared" si="1"/>
        <v>0.90000000000012292</v>
      </c>
      <c r="K12">
        <f t="shared" si="0"/>
        <v>0.87124878993235522</v>
      </c>
    </row>
    <row r="13" spans="1:11" x14ac:dyDescent="0.25">
      <c r="A13" s="2">
        <v>45391</v>
      </c>
      <c r="B13">
        <v>5161</v>
      </c>
      <c r="C13">
        <v>985</v>
      </c>
      <c r="D13">
        <v>1.1034999999999999</v>
      </c>
      <c r="E13" s="3">
        <v>45401</v>
      </c>
      <c r="F13">
        <v>1.2383999999999999</v>
      </c>
      <c r="G13" s="2">
        <v>45401</v>
      </c>
      <c r="H13">
        <v>1.2253000000000001</v>
      </c>
      <c r="I13" t="s">
        <v>15</v>
      </c>
      <c r="J13">
        <f t="shared" si="1"/>
        <v>13.09999999999989</v>
      </c>
      <c r="K13">
        <f t="shared" si="0"/>
        <v>13.29949238578669</v>
      </c>
    </row>
    <row r="14" spans="1:11" x14ac:dyDescent="0.25">
      <c r="A14" s="2">
        <v>45391</v>
      </c>
      <c r="B14">
        <v>5321</v>
      </c>
      <c r="C14">
        <v>560</v>
      </c>
      <c r="D14">
        <v>1.1113999999999999</v>
      </c>
      <c r="E14" s="3">
        <v>45401</v>
      </c>
      <c r="F14">
        <v>1.25</v>
      </c>
      <c r="G14" s="2">
        <v>45401</v>
      </c>
      <c r="H14">
        <v>1.2337</v>
      </c>
      <c r="I14" t="s">
        <v>15</v>
      </c>
      <c r="J14">
        <f t="shared" si="1"/>
        <v>16.299999999999983</v>
      </c>
      <c r="K14">
        <f t="shared" si="0"/>
        <v>29.107142857142826</v>
      </c>
    </row>
    <row r="15" spans="1:11" x14ac:dyDescent="0.25">
      <c r="A15" s="2">
        <v>45047</v>
      </c>
      <c r="B15">
        <v>6</v>
      </c>
      <c r="C15">
        <v>131</v>
      </c>
      <c r="D15">
        <v>1.0888</v>
      </c>
      <c r="E15" s="3">
        <v>45401</v>
      </c>
      <c r="F15">
        <v>1.2369000000000001</v>
      </c>
      <c r="G15" s="2">
        <v>45401</v>
      </c>
      <c r="H15">
        <v>1.2275</v>
      </c>
      <c r="I15" t="s">
        <v>15</v>
      </c>
      <c r="J15">
        <f t="shared" si="1"/>
        <v>9.400000000000075</v>
      </c>
      <c r="K15">
        <f t="shared" si="0"/>
        <v>71.755725190840266</v>
      </c>
    </row>
    <row r="16" spans="1:11" x14ac:dyDescent="0.25">
      <c r="A16" s="2">
        <v>45376</v>
      </c>
      <c r="B16">
        <v>6</v>
      </c>
      <c r="C16">
        <v>525</v>
      </c>
      <c r="D16">
        <v>1.1040000000000001</v>
      </c>
      <c r="E16" s="3">
        <v>45401</v>
      </c>
      <c r="F16">
        <v>1.2377</v>
      </c>
      <c r="G16" s="2">
        <v>45404</v>
      </c>
      <c r="H16">
        <v>1.2377</v>
      </c>
      <c r="I16" t="s">
        <v>15</v>
      </c>
      <c r="J16">
        <f>(F16-H16)*1000</f>
        <v>0</v>
      </c>
      <c r="K16">
        <f t="shared" si="0"/>
        <v>0</v>
      </c>
    </row>
    <row r="17" spans="1:11" x14ac:dyDescent="0.25">
      <c r="A17" s="2">
        <v>45019</v>
      </c>
      <c r="B17">
        <v>7</v>
      </c>
      <c r="C17">
        <v>731</v>
      </c>
      <c r="D17">
        <v>1.079</v>
      </c>
      <c r="E17" s="3">
        <v>45401</v>
      </c>
      <c r="F17">
        <v>1.2155</v>
      </c>
      <c r="G17" s="2">
        <v>45404</v>
      </c>
      <c r="H17">
        <v>1.2070000000000001</v>
      </c>
      <c r="I17" t="s">
        <v>15</v>
      </c>
      <c r="J17">
        <f t="shared" si="1"/>
        <v>8.499999999999952</v>
      </c>
      <c r="K17">
        <f t="shared" si="0"/>
        <v>11.627906976744121</v>
      </c>
    </row>
    <row r="18" spans="1:11" x14ac:dyDescent="0.25">
      <c r="A18" s="2">
        <v>45376</v>
      </c>
      <c r="B18">
        <v>5</v>
      </c>
      <c r="C18">
        <v>537</v>
      </c>
      <c r="D18">
        <v>1.0994999999999999</v>
      </c>
      <c r="E18" s="3">
        <v>45401</v>
      </c>
      <c r="F18">
        <v>1.2297</v>
      </c>
      <c r="G18" s="2">
        <v>45404</v>
      </c>
      <c r="H18">
        <v>1.2273000000000001</v>
      </c>
      <c r="I18" t="s">
        <v>15</v>
      </c>
      <c r="J18">
        <f t="shared" si="1"/>
        <v>2.3999999999999577</v>
      </c>
      <c r="K18">
        <f t="shared" si="0"/>
        <v>4.4692737430166805</v>
      </c>
    </row>
    <row r="19" spans="1:11" x14ac:dyDescent="0.25">
      <c r="A19" s="2">
        <v>45376</v>
      </c>
      <c r="B19">
        <v>9</v>
      </c>
      <c r="C19">
        <v>355</v>
      </c>
      <c r="D19">
        <v>1.0685</v>
      </c>
      <c r="E19" s="3">
        <v>45401</v>
      </c>
      <c r="F19">
        <v>1.2036</v>
      </c>
      <c r="G19" s="2">
        <v>45404</v>
      </c>
      <c r="H19">
        <v>1.2002999999999999</v>
      </c>
      <c r="I19" t="s">
        <v>15</v>
      </c>
      <c r="J19">
        <f t="shared" si="1"/>
        <v>3.3000000000000806</v>
      </c>
      <c r="K19">
        <f t="shared" si="0"/>
        <v>9.2957746478875514</v>
      </c>
    </row>
    <row r="20" spans="1:11" x14ac:dyDescent="0.25">
      <c r="A20" s="2">
        <v>44280</v>
      </c>
      <c r="B20">
        <v>15</v>
      </c>
      <c r="C20">
        <v>529</v>
      </c>
      <c r="D20">
        <v>1.1286</v>
      </c>
      <c r="E20" s="3">
        <v>45401</v>
      </c>
      <c r="F20">
        <v>1.2665</v>
      </c>
      <c r="G20" s="2">
        <v>45404</v>
      </c>
      <c r="H20">
        <v>1.2592000000000001</v>
      </c>
      <c r="I20" t="s">
        <v>15</v>
      </c>
      <c r="J20">
        <f t="shared" si="1"/>
        <v>7.2999999999998622</v>
      </c>
      <c r="K20">
        <f t="shared" si="0"/>
        <v>13.79962192816609</v>
      </c>
    </row>
    <row r="21" spans="1:11" x14ac:dyDescent="0.25">
      <c r="A21" s="2">
        <v>45400</v>
      </c>
      <c r="B21" t="s">
        <v>13</v>
      </c>
      <c r="C21">
        <v>439</v>
      </c>
      <c r="D21">
        <v>1.1056999999999999</v>
      </c>
      <c r="E21" s="3">
        <v>45401</v>
      </c>
      <c r="F21">
        <v>1.2746</v>
      </c>
      <c r="G21" s="2">
        <v>45404</v>
      </c>
      <c r="H21">
        <v>1.2547999999999999</v>
      </c>
      <c r="I21" t="s">
        <v>15</v>
      </c>
      <c r="J21">
        <f t="shared" si="1"/>
        <v>19.80000000000004</v>
      </c>
      <c r="K21">
        <f t="shared" si="0"/>
        <v>45.102505694760907</v>
      </c>
    </row>
    <row r="22" spans="1:11" x14ac:dyDescent="0.25">
      <c r="A22" s="2">
        <v>45400</v>
      </c>
      <c r="B22">
        <v>13</v>
      </c>
      <c r="C22">
        <v>561</v>
      </c>
      <c r="D22">
        <v>1.1068</v>
      </c>
      <c r="E22" s="3">
        <v>45404</v>
      </c>
      <c r="F22">
        <v>1.19</v>
      </c>
      <c r="G22" s="2">
        <v>45404</v>
      </c>
      <c r="H22">
        <v>1.1869000000000001</v>
      </c>
      <c r="I22" t="s">
        <v>15</v>
      </c>
      <c r="J22">
        <f t="shared" si="1"/>
        <v>3.0999999999998806</v>
      </c>
      <c r="K22">
        <f>J22/(C22/1000)</f>
        <v>5.525846702317077</v>
      </c>
    </row>
    <row r="23" spans="1:11" x14ac:dyDescent="0.25">
      <c r="A23" s="2">
        <v>45355</v>
      </c>
      <c r="B23" t="s">
        <v>13</v>
      </c>
      <c r="C23">
        <v>541</v>
      </c>
      <c r="D23">
        <v>1.1036999999999999</v>
      </c>
      <c r="E23" s="3">
        <v>45404</v>
      </c>
      <c r="F23">
        <v>1.2262</v>
      </c>
      <c r="G23" s="2">
        <v>45404</v>
      </c>
      <c r="H23">
        <v>1.2230000000000001</v>
      </c>
      <c r="I23" t="s">
        <v>15</v>
      </c>
      <c r="J23">
        <f t="shared" si="1"/>
        <v>3.1999999999998696</v>
      </c>
      <c r="K23">
        <f t="shared" si="0"/>
        <v>5.9149722735672263</v>
      </c>
    </row>
    <row r="24" spans="1:11" x14ac:dyDescent="0.25">
      <c r="A24" s="2">
        <v>45355</v>
      </c>
      <c r="B24">
        <v>3</v>
      </c>
      <c r="C24">
        <v>554</v>
      </c>
      <c r="D24">
        <v>1.1012</v>
      </c>
      <c r="E24" s="3">
        <v>45404</v>
      </c>
      <c r="F24">
        <v>1.2226999999999999</v>
      </c>
      <c r="G24" s="2">
        <v>45404</v>
      </c>
      <c r="H24">
        <v>1.2198</v>
      </c>
      <c r="I24" t="s">
        <v>15</v>
      </c>
      <c r="J24">
        <f t="shared" si="1"/>
        <v>2.8999999999999027</v>
      </c>
      <c r="K24">
        <f t="shared" si="0"/>
        <v>5.2346570397110153</v>
      </c>
    </row>
    <row r="25" spans="1:11" x14ac:dyDescent="0.25">
      <c r="A25" s="2">
        <v>45413</v>
      </c>
      <c r="B25">
        <v>13</v>
      </c>
      <c r="C25">
        <v>247</v>
      </c>
      <c r="D25">
        <v>1.0934999999999999</v>
      </c>
      <c r="E25" s="3">
        <v>45404</v>
      </c>
      <c r="F25">
        <v>1.2293000000000001</v>
      </c>
      <c r="G25" s="2">
        <v>45404</v>
      </c>
      <c r="H25">
        <v>1.2262999999999999</v>
      </c>
      <c r="I25" t="s">
        <v>15</v>
      </c>
      <c r="J25">
        <f t="shared" si="1"/>
        <v>3.0000000000001137</v>
      </c>
      <c r="K25">
        <f t="shared" si="0"/>
        <v>12.145748987854711</v>
      </c>
    </row>
    <row r="26" spans="1:11" x14ac:dyDescent="0.25">
      <c r="A26" s="2">
        <v>45400</v>
      </c>
      <c r="B26">
        <v>6</v>
      </c>
      <c r="C26">
        <v>555</v>
      </c>
      <c r="D26">
        <v>1.111</v>
      </c>
      <c r="E26" s="3">
        <v>45404</v>
      </c>
      <c r="F26">
        <v>1.2324999999999999</v>
      </c>
      <c r="G26" s="2">
        <v>45404</v>
      </c>
      <c r="H26">
        <v>1.2289000000000001</v>
      </c>
      <c r="I26" t="s">
        <v>15</v>
      </c>
      <c r="J26">
        <f t="shared" si="1"/>
        <v>3.5999999999998256</v>
      </c>
      <c r="K26">
        <f t="shared" si="0"/>
        <v>6.4864864864861715</v>
      </c>
    </row>
    <row r="27" spans="1:11" x14ac:dyDescent="0.25">
      <c r="A27" s="2">
        <v>45047</v>
      </c>
      <c r="B27">
        <v>5</v>
      </c>
      <c r="C27">
        <v>744</v>
      </c>
      <c r="D27">
        <v>1.0780000000000001</v>
      </c>
      <c r="E27" s="3">
        <v>45404</v>
      </c>
      <c r="F27">
        <v>1.2139</v>
      </c>
      <c r="G27" s="2">
        <v>45404</v>
      </c>
      <c r="H27">
        <v>1.2075</v>
      </c>
      <c r="I27" t="s">
        <v>15</v>
      </c>
      <c r="J27">
        <f t="shared" si="1"/>
        <v>6.3999999999999613</v>
      </c>
      <c r="K27">
        <f t="shared" si="0"/>
        <v>8.6021505376343566</v>
      </c>
    </row>
    <row r="28" spans="1:11" x14ac:dyDescent="0.25">
      <c r="A28" s="2">
        <v>45355</v>
      </c>
      <c r="B28">
        <v>13</v>
      </c>
      <c r="C28">
        <v>555</v>
      </c>
      <c r="D28">
        <v>1.1011</v>
      </c>
      <c r="E28" s="3">
        <v>45404</v>
      </c>
      <c r="F28">
        <v>1.2254</v>
      </c>
      <c r="G28" s="2">
        <v>45404</v>
      </c>
      <c r="H28">
        <v>1.222</v>
      </c>
      <c r="I28" t="s">
        <v>15</v>
      </c>
      <c r="J28">
        <f t="shared" si="1"/>
        <v>3.4000000000000696</v>
      </c>
      <c r="K28">
        <f t="shared" si="0"/>
        <v>6.126126126126251</v>
      </c>
    </row>
    <row r="29" spans="1:11" x14ac:dyDescent="0.25">
      <c r="A29" s="2">
        <v>45355</v>
      </c>
      <c r="B29">
        <v>6</v>
      </c>
      <c r="C29">
        <v>541</v>
      </c>
      <c r="D29">
        <v>1.1076999999999999</v>
      </c>
      <c r="E29" s="3">
        <v>45404</v>
      </c>
      <c r="F29">
        <v>1.2382</v>
      </c>
      <c r="G29" s="2">
        <v>45404</v>
      </c>
      <c r="H29">
        <v>1.232</v>
      </c>
      <c r="I29" t="s">
        <v>15</v>
      </c>
      <c r="J29">
        <f t="shared" si="1"/>
        <v>6.1999999999999833</v>
      </c>
      <c r="K29">
        <f t="shared" si="0"/>
        <v>11.460258780036938</v>
      </c>
    </row>
    <row r="30" spans="1:11" x14ac:dyDescent="0.25">
      <c r="A30" s="2">
        <v>45376</v>
      </c>
      <c r="B30">
        <v>3</v>
      </c>
      <c r="C30">
        <v>545</v>
      </c>
      <c r="D30">
        <v>1.0759000000000001</v>
      </c>
      <c r="E30" s="3">
        <v>45404</v>
      </c>
      <c r="F30">
        <v>1.2084999999999999</v>
      </c>
      <c r="G30" s="2">
        <v>45405</v>
      </c>
      <c r="H30">
        <v>1.2070000000000001</v>
      </c>
      <c r="I30" t="s">
        <v>15</v>
      </c>
      <c r="J30">
        <f t="shared" si="1"/>
        <v>1.4999999999998348</v>
      </c>
      <c r="K30">
        <f t="shared" si="0"/>
        <v>2.752293577981348</v>
      </c>
    </row>
    <row r="31" spans="1:11" x14ac:dyDescent="0.25">
      <c r="A31" s="2">
        <v>45385</v>
      </c>
      <c r="B31">
        <v>5</v>
      </c>
      <c r="C31">
        <v>509</v>
      </c>
      <c r="D31">
        <v>1.1204000000000001</v>
      </c>
      <c r="E31" s="3">
        <v>45404</v>
      </c>
      <c r="F31">
        <v>1.2556</v>
      </c>
      <c r="G31" s="2">
        <v>45405</v>
      </c>
      <c r="H31">
        <v>1.2502</v>
      </c>
      <c r="I31" t="s">
        <v>15</v>
      </c>
      <c r="J31">
        <f t="shared" si="1"/>
        <v>5.4000000000000714</v>
      </c>
      <c r="K31">
        <f t="shared" si="0"/>
        <v>10.609037328094443</v>
      </c>
    </row>
    <row r="32" spans="1:11" x14ac:dyDescent="0.25">
      <c r="A32" s="2">
        <v>45376</v>
      </c>
      <c r="B32" t="s">
        <v>13</v>
      </c>
      <c r="C32">
        <v>546</v>
      </c>
      <c r="D32">
        <v>1.1045</v>
      </c>
      <c r="E32" s="3">
        <v>45404</v>
      </c>
      <c r="F32">
        <v>1.2387999999999999</v>
      </c>
      <c r="G32" s="2">
        <v>45405</v>
      </c>
      <c r="H32">
        <v>1.236</v>
      </c>
      <c r="I32" t="s">
        <v>15</v>
      </c>
      <c r="J32">
        <f t="shared" si="1"/>
        <v>2.7999999999999137</v>
      </c>
      <c r="K32">
        <f t="shared" si="0"/>
        <v>5.1282051282049697</v>
      </c>
    </row>
    <row r="33" spans="1:11" x14ac:dyDescent="0.25">
      <c r="A33" s="2">
        <v>45376</v>
      </c>
      <c r="B33">
        <v>13</v>
      </c>
      <c r="C33">
        <v>831</v>
      </c>
      <c r="D33">
        <v>1.1169</v>
      </c>
      <c r="E33" s="3">
        <v>45404</v>
      </c>
      <c r="F33">
        <v>1.2305999999999999</v>
      </c>
      <c r="G33" s="2">
        <v>45405</v>
      </c>
      <c r="H33">
        <v>1.2259</v>
      </c>
      <c r="I33" t="s">
        <v>15</v>
      </c>
      <c r="J33">
        <f t="shared" si="1"/>
        <v>4.6999999999999265</v>
      </c>
      <c r="K33">
        <f t="shared" si="0"/>
        <v>5.6558363417568316</v>
      </c>
    </row>
    <row r="34" spans="1:11" x14ac:dyDescent="0.25">
      <c r="A34" s="2">
        <v>45385</v>
      </c>
      <c r="B34" t="s">
        <v>8</v>
      </c>
      <c r="C34">
        <v>348</v>
      </c>
      <c r="D34">
        <v>1.0662</v>
      </c>
      <c r="E34" s="3">
        <v>45404</v>
      </c>
      <c r="F34">
        <v>1.2013</v>
      </c>
      <c r="G34" s="2">
        <v>45405</v>
      </c>
      <c r="H34">
        <v>1.1933</v>
      </c>
      <c r="I34" t="s">
        <v>15</v>
      </c>
      <c r="J34">
        <f t="shared" si="1"/>
        <v>8.0000000000000071</v>
      </c>
      <c r="K34">
        <f t="shared" si="0"/>
        <v>22.98850574712646</v>
      </c>
    </row>
    <row r="35" spans="1:11" x14ac:dyDescent="0.25">
      <c r="A35" s="2">
        <v>45047</v>
      </c>
      <c r="B35">
        <v>7</v>
      </c>
      <c r="C35">
        <v>682</v>
      </c>
      <c r="D35">
        <v>1.1352</v>
      </c>
      <c r="E35" s="3">
        <v>45404</v>
      </c>
      <c r="F35">
        <v>1.2614000000000001</v>
      </c>
      <c r="G35" s="2">
        <v>45405</v>
      </c>
      <c r="H35">
        <v>1.2585</v>
      </c>
      <c r="I35" t="s">
        <v>15</v>
      </c>
      <c r="J35">
        <f t="shared" si="1"/>
        <v>2.9000000000001247</v>
      </c>
      <c r="K35">
        <f t="shared" si="0"/>
        <v>4.2521994134899188</v>
      </c>
    </row>
    <row r="36" spans="1:11" x14ac:dyDescent="0.25">
      <c r="A36" s="2">
        <v>45355</v>
      </c>
      <c r="B36">
        <v>5</v>
      </c>
      <c r="C36">
        <v>556</v>
      </c>
      <c r="D36">
        <v>1.1133</v>
      </c>
      <c r="E36" s="3">
        <v>45404</v>
      </c>
      <c r="F36">
        <v>1.2350000000000001</v>
      </c>
      <c r="G36" s="2">
        <v>45405</v>
      </c>
      <c r="H36">
        <v>1.2323999999999999</v>
      </c>
      <c r="I36" t="s">
        <v>15</v>
      </c>
      <c r="J36">
        <f t="shared" si="1"/>
        <v>2.6000000000001577</v>
      </c>
      <c r="K36">
        <f t="shared" si="0"/>
        <v>4.676258992806039</v>
      </c>
    </row>
    <row r="37" spans="1:11" x14ac:dyDescent="0.25">
      <c r="A37" s="2">
        <v>45355</v>
      </c>
      <c r="B37">
        <v>14</v>
      </c>
      <c r="C37">
        <v>564</v>
      </c>
      <c r="D37">
        <v>1.1169</v>
      </c>
      <c r="E37" s="3">
        <v>45404</v>
      </c>
      <c r="F37">
        <v>1.2456</v>
      </c>
      <c r="G37" s="2">
        <v>45405</v>
      </c>
      <c r="H37">
        <v>1.2382</v>
      </c>
      <c r="I37" t="s">
        <v>15</v>
      </c>
      <c r="J37">
        <f t="shared" si="1"/>
        <v>7.4000000000000732</v>
      </c>
      <c r="K37">
        <f t="shared" si="0"/>
        <v>13.120567375886656</v>
      </c>
    </row>
    <row r="38" spans="1:11" x14ac:dyDescent="0.25">
      <c r="A38" s="2">
        <v>45385</v>
      </c>
      <c r="B38">
        <v>3</v>
      </c>
      <c r="C38">
        <v>754</v>
      </c>
      <c r="D38">
        <v>1.7122999999999999</v>
      </c>
      <c r="E38" s="3">
        <v>45405</v>
      </c>
      <c r="F38">
        <v>1.2029000000000001</v>
      </c>
      <c r="G38" s="2">
        <v>45405</v>
      </c>
      <c r="H38">
        <v>1.9570000000000001</v>
      </c>
      <c r="I38" t="s">
        <v>15</v>
      </c>
      <c r="J38">
        <f t="shared" si="1"/>
        <v>-754.1</v>
      </c>
      <c r="K38">
        <f t="shared" si="0"/>
        <v>-1000.132625994695</v>
      </c>
    </row>
    <row r="39" spans="1:11" x14ac:dyDescent="0.25">
      <c r="A39" s="2">
        <v>45355</v>
      </c>
      <c r="B39">
        <v>15</v>
      </c>
      <c r="C39">
        <v>550</v>
      </c>
      <c r="D39">
        <v>1.8281000000000001</v>
      </c>
      <c r="E39" s="3">
        <v>45405</v>
      </c>
      <c r="F39">
        <v>1.2236</v>
      </c>
      <c r="G39" s="2">
        <v>45405</v>
      </c>
      <c r="H39">
        <v>1.222</v>
      </c>
      <c r="I39" t="s">
        <v>15</v>
      </c>
      <c r="J39">
        <f t="shared" si="1"/>
        <v>1.6000000000000458</v>
      </c>
      <c r="K39">
        <f t="shared" si="0"/>
        <v>2.9090909090909922</v>
      </c>
    </row>
    <row r="40" spans="1:11" x14ac:dyDescent="0.25">
      <c r="A40" s="2">
        <v>45385</v>
      </c>
      <c r="B40">
        <v>13</v>
      </c>
      <c r="D40">
        <v>1.8366</v>
      </c>
      <c r="E40" s="3">
        <v>45405</v>
      </c>
      <c r="F40">
        <v>1.2403</v>
      </c>
      <c r="G40" s="2">
        <v>45405</v>
      </c>
      <c r="H40">
        <v>1.2354000000000001</v>
      </c>
      <c r="I40" t="s">
        <v>15</v>
      </c>
      <c r="J40">
        <f t="shared" si="1"/>
        <v>4.8999999999999044</v>
      </c>
      <c r="K40" t="e">
        <f t="shared" si="0"/>
        <v>#DIV/0!</v>
      </c>
    </row>
    <row r="41" spans="1:11" x14ac:dyDescent="0.25">
      <c r="A41" s="2">
        <v>45047</v>
      </c>
      <c r="B41" t="s">
        <v>8</v>
      </c>
      <c r="C41">
        <v>143</v>
      </c>
      <c r="D41">
        <v>1.7170000000000001</v>
      </c>
      <c r="E41" s="3">
        <v>45405</v>
      </c>
      <c r="F41">
        <v>1.2000999999999999</v>
      </c>
      <c r="G41" s="2">
        <v>45405</v>
      </c>
      <c r="H41">
        <v>1.1951000000000001</v>
      </c>
      <c r="I41" t="s">
        <v>15</v>
      </c>
      <c r="J41">
        <f t="shared" si="1"/>
        <v>4.9999999999998934</v>
      </c>
      <c r="K41">
        <f t="shared" si="0"/>
        <v>34.965034965034221</v>
      </c>
    </row>
    <row r="42" spans="1:11" x14ac:dyDescent="0.25">
      <c r="A42" s="2">
        <v>45400</v>
      </c>
      <c r="B42" t="s">
        <v>17</v>
      </c>
      <c r="C42">
        <v>490</v>
      </c>
      <c r="D42">
        <v>1.8962000000000001</v>
      </c>
      <c r="E42" s="3">
        <v>45405</v>
      </c>
      <c r="F42">
        <v>1.2297</v>
      </c>
      <c r="G42" s="2">
        <v>45405</v>
      </c>
      <c r="H42">
        <v>1.2269000000000001</v>
      </c>
      <c r="I42" t="s">
        <v>15</v>
      </c>
      <c r="J42">
        <f t="shared" si="1"/>
        <v>2.7999999999999137</v>
      </c>
      <c r="K42">
        <f t="shared" si="0"/>
        <v>5.7142857142855386</v>
      </c>
    </row>
    <row r="43" spans="1:11" x14ac:dyDescent="0.25">
      <c r="A43" s="2">
        <v>45397</v>
      </c>
      <c r="B43" t="s">
        <v>18</v>
      </c>
      <c r="C43">
        <v>346</v>
      </c>
      <c r="D43">
        <v>1.8547</v>
      </c>
      <c r="E43" s="3">
        <v>45405</v>
      </c>
      <c r="F43">
        <v>1.2244999999999999</v>
      </c>
      <c r="G43" s="2">
        <v>45405</v>
      </c>
      <c r="H43">
        <v>1.1986000000000001</v>
      </c>
      <c r="I43" t="s">
        <v>15</v>
      </c>
      <c r="J43">
        <f t="shared" si="1"/>
        <v>25.899999999999814</v>
      </c>
      <c r="K43">
        <f t="shared" si="0"/>
        <v>74.855491329479236</v>
      </c>
    </row>
    <row r="44" spans="1:11" x14ac:dyDescent="0.25">
      <c r="A44" s="2">
        <v>45391</v>
      </c>
      <c r="B44" t="s">
        <v>19</v>
      </c>
      <c r="C44">
        <v>862</v>
      </c>
      <c r="D44">
        <v>2.2010999999999998</v>
      </c>
      <c r="E44" s="3">
        <v>45405</v>
      </c>
      <c r="F44">
        <v>1.2453000000000001</v>
      </c>
      <c r="G44" s="2">
        <v>45405</v>
      </c>
      <c r="H44">
        <v>1.2252000000000001</v>
      </c>
      <c r="I44" t="s">
        <v>15</v>
      </c>
      <c r="J44">
        <f t="shared" si="1"/>
        <v>20.100000000000009</v>
      </c>
      <c r="K44">
        <f t="shared" si="0"/>
        <v>23.317865429234349</v>
      </c>
    </row>
    <row r="45" spans="1:11" x14ac:dyDescent="0.25">
      <c r="A45" s="2">
        <v>45391</v>
      </c>
      <c r="B45" t="s">
        <v>20</v>
      </c>
      <c r="C45">
        <v>1052</v>
      </c>
      <c r="D45">
        <v>1.8827</v>
      </c>
      <c r="E45" s="3">
        <v>45405</v>
      </c>
      <c r="F45">
        <v>1.2286999999999999</v>
      </c>
      <c r="G45" s="2">
        <v>45405</v>
      </c>
      <c r="H45">
        <v>1.2253000000000001</v>
      </c>
      <c r="I45" t="s">
        <v>29</v>
      </c>
      <c r="J45">
        <f t="shared" si="1"/>
        <v>3.3999999999998476</v>
      </c>
      <c r="K45">
        <f t="shared" si="0"/>
        <v>3.231939163497954</v>
      </c>
    </row>
    <row r="46" spans="1:11" x14ac:dyDescent="0.25">
      <c r="A46" s="2">
        <v>45404</v>
      </c>
      <c r="B46" t="s">
        <v>21</v>
      </c>
      <c r="C46">
        <v>949</v>
      </c>
      <c r="D46">
        <v>1.01759</v>
      </c>
      <c r="E46" s="3">
        <v>45425</v>
      </c>
      <c r="F46">
        <v>1.2009000000000001</v>
      </c>
      <c r="G46" s="2">
        <v>45425</v>
      </c>
      <c r="H46">
        <v>1.1904999999999999</v>
      </c>
      <c r="I46" t="s">
        <v>29</v>
      </c>
      <c r="J46">
        <f t="shared" si="1"/>
        <v>10.400000000000187</v>
      </c>
      <c r="K46">
        <f t="shared" si="0"/>
        <v>10.958904109589238</v>
      </c>
    </row>
    <row r="47" spans="1:11" x14ac:dyDescent="0.25">
      <c r="A47" s="2">
        <v>45406</v>
      </c>
      <c r="B47" t="s">
        <v>22</v>
      </c>
      <c r="C47">
        <v>250</v>
      </c>
      <c r="D47">
        <v>1.1039000000000001</v>
      </c>
      <c r="E47" s="3">
        <v>45425</v>
      </c>
      <c r="F47">
        <v>1.2768999999999999</v>
      </c>
      <c r="G47" s="2">
        <v>45425</v>
      </c>
      <c r="H47">
        <v>1.2248000000000001</v>
      </c>
      <c r="I47" t="s">
        <v>29</v>
      </c>
      <c r="J47">
        <f t="shared" si="1"/>
        <v>52.09999999999981</v>
      </c>
      <c r="K47">
        <f t="shared" si="0"/>
        <v>208.39999999999924</v>
      </c>
    </row>
    <row r="48" spans="1:11" x14ac:dyDescent="0.25">
      <c r="A48" s="2">
        <v>45025</v>
      </c>
      <c r="B48" t="s">
        <v>23</v>
      </c>
      <c r="C48">
        <v>579</v>
      </c>
      <c r="D48">
        <v>1.1012999999999999</v>
      </c>
      <c r="E48" s="3">
        <v>45425</v>
      </c>
      <c r="F48">
        <v>1.2483</v>
      </c>
      <c r="G48" s="2">
        <v>45425</v>
      </c>
      <c r="H48">
        <v>1.2237</v>
      </c>
      <c r="I48" t="s">
        <v>29</v>
      </c>
      <c r="J48">
        <f t="shared" si="1"/>
        <v>24.599999999999955</v>
      </c>
      <c r="K48">
        <f t="shared" si="0"/>
        <v>42.487046632124276</v>
      </c>
    </row>
    <row r="49" spans="1:11" x14ac:dyDescent="0.25">
      <c r="A49" s="2">
        <v>45038</v>
      </c>
      <c r="B49" t="s">
        <v>24</v>
      </c>
      <c r="C49">
        <v>288</v>
      </c>
      <c r="D49">
        <v>1.0940000000000001</v>
      </c>
      <c r="E49" s="3">
        <v>45425</v>
      </c>
      <c r="F49">
        <v>1.2302</v>
      </c>
      <c r="G49" s="2">
        <v>45425</v>
      </c>
      <c r="H49">
        <v>1.2112000000000001</v>
      </c>
      <c r="I49" t="s">
        <v>29</v>
      </c>
      <c r="J49">
        <f t="shared" si="1"/>
        <v>18.999999999999908</v>
      </c>
      <c r="K49">
        <f t="shared" si="0"/>
        <v>65.972222222221902</v>
      </c>
    </row>
    <row r="50" spans="1:11" x14ac:dyDescent="0.25">
      <c r="A50" s="2">
        <v>45406</v>
      </c>
      <c r="B50" t="s">
        <v>25</v>
      </c>
      <c r="C50">
        <v>529</v>
      </c>
      <c r="D50">
        <v>1.1114999999999999</v>
      </c>
      <c r="E50" s="3">
        <v>45425</v>
      </c>
      <c r="F50">
        <v>1.2347999999999999</v>
      </c>
      <c r="G50" s="2">
        <v>45425</v>
      </c>
      <c r="H50">
        <v>1.2267999999999999</v>
      </c>
      <c r="I50" t="s">
        <v>29</v>
      </c>
      <c r="J50">
        <f t="shared" si="1"/>
        <v>8.0000000000000071</v>
      </c>
      <c r="K50">
        <f t="shared" si="0"/>
        <v>15.122873345935741</v>
      </c>
    </row>
    <row r="51" spans="1:11" x14ac:dyDescent="0.25">
      <c r="A51" s="2">
        <v>45397</v>
      </c>
      <c r="B51" s="5" t="s">
        <v>26</v>
      </c>
      <c r="C51">
        <v>952</v>
      </c>
      <c r="D51">
        <v>1.0778000000000001</v>
      </c>
      <c r="E51" s="3">
        <v>45425</v>
      </c>
      <c r="F51">
        <v>1.2084999999999999</v>
      </c>
      <c r="G51" s="2">
        <v>45425</v>
      </c>
      <c r="H51">
        <v>1.196</v>
      </c>
      <c r="I51" t="s">
        <v>29</v>
      </c>
      <c r="J51">
        <f t="shared" si="1"/>
        <v>12.499999999999956</v>
      </c>
      <c r="K51">
        <f t="shared" si="0"/>
        <v>13.130252100840289</v>
      </c>
    </row>
    <row r="52" spans="1:11" x14ac:dyDescent="0.25">
      <c r="A52" s="2">
        <v>45397</v>
      </c>
      <c r="B52" t="s">
        <v>27</v>
      </c>
      <c r="C52">
        <v>397</v>
      </c>
      <c r="D52">
        <v>1.1027</v>
      </c>
      <c r="E52" s="3">
        <v>45425</v>
      </c>
      <c r="F52">
        <v>1.2302999999999999</v>
      </c>
      <c r="G52" s="2">
        <v>45425</v>
      </c>
      <c r="H52">
        <v>1.2177</v>
      </c>
      <c r="I52" t="s">
        <v>29</v>
      </c>
      <c r="J52">
        <f t="shared" si="1"/>
        <v>12.599999999999945</v>
      </c>
      <c r="K52">
        <f t="shared" si="0"/>
        <v>31.738035264483486</v>
      </c>
    </row>
    <row r="53" spans="1:11" x14ac:dyDescent="0.25">
      <c r="A53" s="2">
        <v>45397</v>
      </c>
      <c r="B53" t="s">
        <v>28</v>
      </c>
      <c r="C53">
        <v>400</v>
      </c>
      <c r="D53">
        <v>1.1079000000000001</v>
      </c>
      <c r="E53" s="3">
        <v>45425</v>
      </c>
      <c r="F53">
        <v>1.2283999999999999</v>
      </c>
      <c r="G53" s="2">
        <v>45425</v>
      </c>
      <c r="H53">
        <v>1.2244999999999999</v>
      </c>
      <c r="I53" t="s">
        <v>29</v>
      </c>
      <c r="J53">
        <f t="shared" si="1"/>
        <v>3.9000000000000146</v>
      </c>
      <c r="K53">
        <f t="shared" si="0"/>
        <v>9.7500000000000355</v>
      </c>
    </row>
    <row r="54" spans="1:11" x14ac:dyDescent="0.25">
      <c r="A54" s="2">
        <v>45420</v>
      </c>
      <c r="B54">
        <v>3</v>
      </c>
      <c r="C54">
        <v>994</v>
      </c>
      <c r="D54">
        <v>1.0685</v>
      </c>
      <c r="E54" s="3">
        <v>45425</v>
      </c>
      <c r="F54">
        <v>1.196</v>
      </c>
      <c r="G54" s="2">
        <v>45425</v>
      </c>
      <c r="H54">
        <v>1.1879999999999999</v>
      </c>
      <c r="I54" t="s">
        <v>29</v>
      </c>
      <c r="J54">
        <f t="shared" si="1"/>
        <v>8.0000000000000071</v>
      </c>
      <c r="K54">
        <f t="shared" si="0"/>
        <v>8.04828973843059</v>
      </c>
    </row>
    <row r="55" spans="1:11" x14ac:dyDescent="0.25">
      <c r="A55" s="2">
        <v>45420</v>
      </c>
      <c r="B55">
        <v>13</v>
      </c>
      <c r="C55">
        <v>1080</v>
      </c>
      <c r="D55">
        <v>1.1212</v>
      </c>
      <c r="E55" s="3">
        <v>45425</v>
      </c>
      <c r="F55">
        <v>1.2415</v>
      </c>
      <c r="G55" s="2">
        <v>45425</v>
      </c>
      <c r="H55">
        <v>1.2397</v>
      </c>
      <c r="I55" t="s">
        <v>29</v>
      </c>
      <c r="J55">
        <f t="shared" si="1"/>
        <v>1.8000000000000238</v>
      </c>
      <c r="K55">
        <f t="shared" si="0"/>
        <v>1.6666666666666885</v>
      </c>
    </row>
    <row r="56" spans="1:11" x14ac:dyDescent="0.25">
      <c r="A56" s="2">
        <v>45404</v>
      </c>
      <c r="B56" t="s">
        <v>30</v>
      </c>
      <c r="C56">
        <v>519</v>
      </c>
      <c r="D56">
        <v>1.1048</v>
      </c>
      <c r="E56" s="3">
        <v>45425</v>
      </c>
      <c r="F56">
        <v>1.2286999999999999</v>
      </c>
      <c r="G56" s="2">
        <v>45425</v>
      </c>
      <c r="H56">
        <v>1.2241</v>
      </c>
      <c r="I56" t="s">
        <v>29</v>
      </c>
      <c r="J56">
        <f t="shared" si="1"/>
        <v>4.5999999999999375</v>
      </c>
      <c r="K56">
        <f t="shared" si="0"/>
        <v>8.8631984585740611</v>
      </c>
    </row>
    <row r="57" spans="1:11" x14ac:dyDescent="0.25">
      <c r="A57" s="2">
        <v>45420</v>
      </c>
      <c r="B57">
        <v>6</v>
      </c>
      <c r="C57">
        <v>1049</v>
      </c>
      <c r="D57">
        <v>1.1169</v>
      </c>
      <c r="E57" s="3">
        <v>45425</v>
      </c>
      <c r="F57">
        <v>1.2835000000000001</v>
      </c>
      <c r="G57" s="2">
        <v>45425</v>
      </c>
      <c r="H57">
        <v>1.2609999999999999</v>
      </c>
      <c r="I57" t="s">
        <v>29</v>
      </c>
      <c r="J57">
        <f t="shared" si="1"/>
        <v>22.500000000000185</v>
      </c>
      <c r="K57">
        <f t="shared" si="0"/>
        <v>21.448999046711332</v>
      </c>
    </row>
    <row r="58" spans="1:11" x14ac:dyDescent="0.25">
      <c r="A58" s="2">
        <v>45404</v>
      </c>
      <c r="B58" t="s">
        <v>31</v>
      </c>
      <c r="C58">
        <v>525</v>
      </c>
      <c r="D58">
        <v>1.0658000000000001</v>
      </c>
      <c r="E58" s="3">
        <v>45425</v>
      </c>
      <c r="F58">
        <v>1.1867000000000001</v>
      </c>
      <c r="G58" s="2">
        <v>45425</v>
      </c>
      <c r="H58">
        <v>1.1837</v>
      </c>
      <c r="I58" t="s">
        <v>29</v>
      </c>
      <c r="J58">
        <f t="shared" si="1"/>
        <v>3.0000000000001137</v>
      </c>
      <c r="K58">
        <f t="shared" si="0"/>
        <v>5.7142857142859302</v>
      </c>
    </row>
    <row r="59" spans="1:11" x14ac:dyDescent="0.25">
      <c r="A59" s="2">
        <v>45420</v>
      </c>
      <c r="B59">
        <v>5</v>
      </c>
      <c r="C59">
        <v>1058</v>
      </c>
      <c r="D59">
        <v>1.1352</v>
      </c>
      <c r="E59" s="3">
        <v>45425</v>
      </c>
      <c r="F59">
        <v>1.2576000000000001</v>
      </c>
      <c r="G59" s="2">
        <v>45425</v>
      </c>
      <c r="H59">
        <v>1.2555000000000001</v>
      </c>
      <c r="I59" t="s">
        <v>29</v>
      </c>
      <c r="J59">
        <f t="shared" si="1"/>
        <v>2.0999999999999908</v>
      </c>
      <c r="K59">
        <f t="shared" si="0"/>
        <v>1.9848771266540555</v>
      </c>
    </row>
    <row r="60" spans="1:11" x14ac:dyDescent="0.25">
      <c r="A60" s="2">
        <v>45415</v>
      </c>
      <c r="B60" t="s">
        <v>32</v>
      </c>
      <c r="C60">
        <v>556</v>
      </c>
      <c r="D60">
        <v>1.1131</v>
      </c>
      <c r="E60" s="3">
        <v>45425</v>
      </c>
      <c r="F60">
        <v>1.2321</v>
      </c>
      <c r="G60" s="2">
        <v>45425</v>
      </c>
      <c r="H60">
        <v>1.2311000000000001</v>
      </c>
      <c r="I60" t="s">
        <v>29</v>
      </c>
      <c r="J60">
        <f t="shared" si="1"/>
        <v>0.99999999999988987</v>
      </c>
      <c r="K60">
        <f t="shared" si="0"/>
        <v>1.7985611510789385</v>
      </c>
    </row>
    <row r="61" spans="1:11" x14ac:dyDescent="0.25">
      <c r="A61" s="2">
        <v>45404</v>
      </c>
      <c r="B61" t="s">
        <v>33</v>
      </c>
      <c r="C61">
        <v>934</v>
      </c>
      <c r="D61">
        <v>1.1169</v>
      </c>
      <c r="E61" s="3">
        <v>45425</v>
      </c>
      <c r="F61">
        <v>1.2364999999999999</v>
      </c>
      <c r="G61" s="2">
        <v>45425</v>
      </c>
      <c r="H61">
        <v>1.2337</v>
      </c>
      <c r="I61" t="s">
        <v>29</v>
      </c>
      <c r="J61">
        <f t="shared" si="1"/>
        <v>2.7999999999999137</v>
      </c>
      <c r="K61">
        <f t="shared" si="0"/>
        <v>2.9978586723767813</v>
      </c>
    </row>
    <row r="62" spans="1:11" x14ac:dyDescent="0.25">
      <c r="A62" s="2">
        <v>45415</v>
      </c>
      <c r="B62" s="6" t="s">
        <v>34</v>
      </c>
      <c r="C62">
        <v>568</v>
      </c>
      <c r="D62">
        <v>1.0760000000000001</v>
      </c>
      <c r="E62" s="3">
        <v>45427</v>
      </c>
      <c r="F62">
        <v>1.2070000000000001</v>
      </c>
      <c r="G62" s="3">
        <v>45427</v>
      </c>
      <c r="H62">
        <v>1.198</v>
      </c>
      <c r="I62" t="s">
        <v>29</v>
      </c>
      <c r="J62">
        <f t="shared" si="1"/>
        <v>9.000000000000119</v>
      </c>
      <c r="K62">
        <f t="shared" si="0"/>
        <v>15.845070422535422</v>
      </c>
    </row>
    <row r="63" spans="1:11" x14ac:dyDescent="0.25">
      <c r="A63" s="2">
        <v>45413</v>
      </c>
      <c r="B63" t="s">
        <v>35</v>
      </c>
      <c r="C63">
        <v>497</v>
      </c>
      <c r="D63">
        <v>1.1043000000000001</v>
      </c>
      <c r="E63" s="3">
        <v>45427</v>
      </c>
      <c r="F63">
        <v>1.2472000000000001</v>
      </c>
      <c r="G63" s="3">
        <v>45427</v>
      </c>
      <c r="H63">
        <v>1.2252000000000001</v>
      </c>
      <c r="I63" t="s">
        <v>29</v>
      </c>
      <c r="J63">
        <f t="shared" si="1"/>
        <v>22.000000000000021</v>
      </c>
      <c r="K63">
        <f t="shared" si="0"/>
        <v>44.265593561368256</v>
      </c>
    </row>
    <row r="64" spans="1:11" x14ac:dyDescent="0.25">
      <c r="A64" s="2">
        <v>45415</v>
      </c>
      <c r="B64" s="5" t="s">
        <v>36</v>
      </c>
      <c r="C64">
        <v>439</v>
      </c>
      <c r="D64">
        <v>1.1015999999999999</v>
      </c>
      <c r="E64" s="3">
        <v>45427</v>
      </c>
      <c r="F64">
        <v>1.2212000000000001</v>
      </c>
      <c r="G64" s="3">
        <v>45427</v>
      </c>
      <c r="H64">
        <v>1.2188000000000001</v>
      </c>
      <c r="I64" t="s">
        <v>29</v>
      </c>
      <c r="J64">
        <f t="shared" si="1"/>
        <v>2.3999999999999577</v>
      </c>
      <c r="K64">
        <f t="shared" si="0"/>
        <v>5.4669703872436397</v>
      </c>
    </row>
    <row r="65" spans="1:11" x14ac:dyDescent="0.25">
      <c r="A65" s="2">
        <v>45420</v>
      </c>
      <c r="B65">
        <v>9</v>
      </c>
      <c r="C65">
        <v>943</v>
      </c>
      <c r="D65">
        <v>1.0949</v>
      </c>
      <c r="E65" s="3">
        <v>45427</v>
      </c>
      <c r="F65">
        <v>1.2181</v>
      </c>
      <c r="G65" s="3">
        <v>45427</v>
      </c>
      <c r="H65">
        <v>1.2155</v>
      </c>
      <c r="I65" t="s">
        <v>29</v>
      </c>
      <c r="J65">
        <f t="shared" si="1"/>
        <v>2.5999999999999357</v>
      </c>
      <c r="K65">
        <f t="shared" si="0"/>
        <v>2.7571580063626042</v>
      </c>
    </row>
    <row r="66" spans="1:11" x14ac:dyDescent="0.25">
      <c r="A66" s="2">
        <v>45413</v>
      </c>
      <c r="B66" t="s">
        <v>37</v>
      </c>
      <c r="C66">
        <v>131</v>
      </c>
      <c r="D66">
        <v>1.1116999999999999</v>
      </c>
      <c r="E66" s="3">
        <v>45427</v>
      </c>
      <c r="F66">
        <v>1.2410000000000001</v>
      </c>
      <c r="G66" s="3">
        <v>45427</v>
      </c>
      <c r="H66">
        <v>1.2302</v>
      </c>
      <c r="I66" t="s">
        <v>29</v>
      </c>
      <c r="J66">
        <f t="shared" si="1"/>
        <v>10.800000000000143</v>
      </c>
      <c r="K66">
        <f t="shared" si="0"/>
        <v>82.442748091604145</v>
      </c>
    </row>
    <row r="67" spans="1:11" x14ac:dyDescent="0.25">
      <c r="A67" s="2">
        <v>45413</v>
      </c>
      <c r="B67" t="s">
        <v>38</v>
      </c>
      <c r="C67">
        <v>245</v>
      </c>
      <c r="D67">
        <v>1.0784</v>
      </c>
      <c r="E67" s="3">
        <v>45427</v>
      </c>
      <c r="F67">
        <v>1.2041999999999999</v>
      </c>
      <c r="G67" s="3">
        <v>45427</v>
      </c>
      <c r="H67">
        <v>1.198</v>
      </c>
      <c r="I67" t="s">
        <v>29</v>
      </c>
      <c r="J67">
        <f t="shared" si="1"/>
        <v>6.1999999999999833</v>
      </c>
      <c r="K67">
        <f t="shared" si="0"/>
        <v>25.306122448979526</v>
      </c>
    </row>
    <row r="68" spans="1:11" x14ac:dyDescent="0.25">
      <c r="A68" s="2">
        <v>45413</v>
      </c>
      <c r="B68" t="s">
        <v>39</v>
      </c>
      <c r="C68">
        <v>302</v>
      </c>
      <c r="D68">
        <v>1.1028</v>
      </c>
      <c r="E68" s="3">
        <v>45427</v>
      </c>
      <c r="F68">
        <v>1.2298</v>
      </c>
      <c r="G68" s="3">
        <v>45427</v>
      </c>
      <c r="H68">
        <v>1.2234</v>
      </c>
      <c r="I68" t="s">
        <v>29</v>
      </c>
      <c r="J68">
        <f t="shared" si="1"/>
        <v>6.3999999999999613</v>
      </c>
      <c r="K68">
        <f t="shared" si="0"/>
        <v>21.192052980132324</v>
      </c>
    </row>
    <row r="69" spans="1:11" x14ac:dyDescent="0.25">
      <c r="A69" s="2">
        <v>45415</v>
      </c>
      <c r="B69" t="s">
        <v>40</v>
      </c>
      <c r="C69">
        <v>504</v>
      </c>
      <c r="D69">
        <v>1.1084000000000001</v>
      </c>
      <c r="E69" s="3">
        <v>45427</v>
      </c>
      <c r="F69">
        <v>1.2291000000000001</v>
      </c>
      <c r="G69" s="3">
        <v>45496</v>
      </c>
      <c r="H69">
        <v>1.2262999999999999</v>
      </c>
      <c r="I69" t="s">
        <v>29</v>
      </c>
      <c r="J69">
        <f t="shared" si="1"/>
        <v>2.8000000000001357</v>
      </c>
      <c r="K69">
        <f t="shared" si="0"/>
        <v>5.5555555555558245</v>
      </c>
    </row>
    <row r="70" spans="1:11" x14ac:dyDescent="0.25">
      <c r="A70" s="2">
        <v>45484</v>
      </c>
      <c r="B70">
        <v>6</v>
      </c>
      <c r="C70">
        <v>529</v>
      </c>
      <c r="D70">
        <v>1.0826</v>
      </c>
      <c r="E70" s="3">
        <v>45496</v>
      </c>
      <c r="F70">
        <v>1.2043999999999999</v>
      </c>
      <c r="G70" s="3">
        <v>45496</v>
      </c>
      <c r="H70">
        <v>1.2030000000000001</v>
      </c>
      <c r="I70" t="s">
        <v>43</v>
      </c>
      <c r="J70">
        <f t="shared" si="1"/>
        <v>1.3999999999998458</v>
      </c>
      <c r="K70">
        <f t="shared" si="0"/>
        <v>2.6465028355384606</v>
      </c>
    </row>
    <row r="71" spans="1:11" x14ac:dyDescent="0.25">
      <c r="A71" s="2">
        <v>45475</v>
      </c>
      <c r="B71" t="s">
        <v>41</v>
      </c>
      <c r="C71">
        <v>432</v>
      </c>
      <c r="D71">
        <v>1.1233</v>
      </c>
      <c r="E71" s="3">
        <v>45496</v>
      </c>
      <c r="F71">
        <v>1.2398</v>
      </c>
      <c r="G71" s="3">
        <v>45496</v>
      </c>
      <c r="H71">
        <v>1.2372000000000001</v>
      </c>
      <c r="I71" t="s">
        <v>43</v>
      </c>
      <c r="J71">
        <f t="shared" si="1"/>
        <v>2.5999999999999357</v>
      </c>
      <c r="K71">
        <f t="shared" si="0"/>
        <v>6.0185185185183698</v>
      </c>
    </row>
    <row r="72" spans="1:11" x14ac:dyDescent="0.25">
      <c r="A72" s="2">
        <v>45484</v>
      </c>
      <c r="B72">
        <v>5</v>
      </c>
      <c r="C72">
        <v>550</v>
      </c>
      <c r="D72">
        <v>1.105</v>
      </c>
      <c r="E72" s="3">
        <v>45496</v>
      </c>
      <c r="F72">
        <v>1.2228000000000001</v>
      </c>
      <c r="G72" s="3">
        <v>45496</v>
      </c>
      <c r="H72">
        <v>1.2229000000000001</v>
      </c>
      <c r="I72" t="s">
        <v>43</v>
      </c>
      <c r="J72">
        <f t="shared" si="1"/>
        <v>-9.9999999999988987E-2</v>
      </c>
      <c r="K72">
        <f t="shared" si="0"/>
        <v>-0.18181818181816178</v>
      </c>
    </row>
    <row r="73" spans="1:11" x14ac:dyDescent="0.25">
      <c r="A73" s="2">
        <v>45442</v>
      </c>
      <c r="B73">
        <v>5</v>
      </c>
      <c r="C73">
        <v>793</v>
      </c>
      <c r="D73">
        <v>1.0771999999999999</v>
      </c>
      <c r="E73" s="3">
        <v>45496</v>
      </c>
      <c r="F73">
        <v>1.1993</v>
      </c>
      <c r="G73" s="3">
        <v>45496</v>
      </c>
      <c r="H73">
        <v>1.1943999999999999</v>
      </c>
      <c r="I73" t="s">
        <v>43</v>
      </c>
      <c r="J73">
        <f t="shared" si="1"/>
        <v>4.9000000000001265</v>
      </c>
      <c r="K73">
        <f t="shared" si="0"/>
        <v>6.1790668348046989</v>
      </c>
    </row>
    <row r="74" spans="1:11" x14ac:dyDescent="0.25">
      <c r="A74" s="2">
        <v>45484</v>
      </c>
      <c r="B74" t="s">
        <v>13</v>
      </c>
      <c r="C74">
        <v>563</v>
      </c>
      <c r="D74">
        <v>1.0638000000000001</v>
      </c>
      <c r="E74" s="3">
        <v>45496</v>
      </c>
      <c r="F74">
        <v>1.1800999999999999</v>
      </c>
      <c r="G74" s="3">
        <v>45496</v>
      </c>
      <c r="H74">
        <v>1.1808000000000001</v>
      </c>
      <c r="I74" t="s">
        <v>43</v>
      </c>
      <c r="J74">
        <f t="shared" si="1"/>
        <v>-0.70000000000014495</v>
      </c>
      <c r="K74">
        <f t="shared" si="0"/>
        <v>-1.2433392539967052</v>
      </c>
    </row>
    <row r="75" spans="1:11" x14ac:dyDescent="0.25">
      <c r="A75" s="2">
        <v>45475</v>
      </c>
      <c r="B75" t="s">
        <v>42</v>
      </c>
      <c r="C75">
        <v>361</v>
      </c>
      <c r="D75">
        <v>1.1354</v>
      </c>
      <c r="E75" s="3">
        <v>45496</v>
      </c>
      <c r="F75">
        <v>1.2552000000000001</v>
      </c>
      <c r="G75" s="3">
        <v>45496</v>
      </c>
      <c r="H75">
        <v>1.2524</v>
      </c>
      <c r="I75" t="s">
        <v>43</v>
      </c>
      <c r="J75">
        <f t="shared" si="1"/>
        <v>2.8000000000001357</v>
      </c>
      <c r="K75">
        <f t="shared" si="0"/>
        <v>7.7562326869809857</v>
      </c>
    </row>
    <row r="76" spans="1:11" x14ac:dyDescent="0.25">
      <c r="A76" s="2">
        <v>45442</v>
      </c>
      <c r="B76">
        <v>13</v>
      </c>
      <c r="C76">
        <v>1023</v>
      </c>
      <c r="D76">
        <v>1.1133999999999999</v>
      </c>
      <c r="E76" s="3">
        <v>45496</v>
      </c>
      <c r="F76">
        <v>1.2385999999999999</v>
      </c>
      <c r="G76" s="3">
        <v>45496</v>
      </c>
      <c r="H76">
        <v>1.2353000000000001</v>
      </c>
      <c r="I76" t="s">
        <v>43</v>
      </c>
      <c r="J76">
        <f t="shared" si="1"/>
        <v>3.2999999999998586</v>
      </c>
      <c r="K76">
        <f t="shared" si="0"/>
        <v>3.2258064516127654</v>
      </c>
    </row>
    <row r="77" spans="1:11" x14ac:dyDescent="0.25">
      <c r="A77" s="2">
        <v>45442</v>
      </c>
      <c r="B77">
        <v>6</v>
      </c>
      <c r="C77">
        <v>1015</v>
      </c>
      <c r="D77">
        <v>1.1161000000000001</v>
      </c>
      <c r="E77" s="3">
        <v>45496</v>
      </c>
      <c r="F77">
        <v>1.2362</v>
      </c>
      <c r="G77" s="3">
        <v>45496</v>
      </c>
      <c r="H77">
        <v>1.2343999999999999</v>
      </c>
      <c r="I77" t="s">
        <v>43</v>
      </c>
      <c r="J77">
        <f t="shared" si="1"/>
        <v>1.8000000000000238</v>
      </c>
      <c r="K77">
        <f t="shared" si="0"/>
        <v>1.7733990147783487</v>
      </c>
    </row>
    <row r="78" spans="1:11" x14ac:dyDescent="0.25">
      <c r="A78" s="2">
        <v>45484</v>
      </c>
      <c r="B78">
        <v>15</v>
      </c>
      <c r="C78">
        <v>536</v>
      </c>
      <c r="D78">
        <v>1.0878000000000001</v>
      </c>
      <c r="E78" s="3">
        <v>45496</v>
      </c>
      <c r="F78">
        <v>1.2074</v>
      </c>
      <c r="G78" s="3">
        <v>45496</v>
      </c>
      <c r="H78">
        <v>1.2037</v>
      </c>
      <c r="I78" t="s">
        <v>43</v>
      </c>
      <c r="J78">
        <f t="shared" si="1"/>
        <v>3.7000000000000366</v>
      </c>
      <c r="K78">
        <f t="shared" si="0"/>
        <v>6.9029850746269332</v>
      </c>
    </row>
    <row r="79" spans="1:11" x14ac:dyDescent="0.25">
      <c r="A79" s="2">
        <v>45484</v>
      </c>
      <c r="B79">
        <v>7</v>
      </c>
      <c r="C79">
        <v>548</v>
      </c>
      <c r="D79">
        <v>1.1215999999999999</v>
      </c>
      <c r="E79" s="3">
        <v>45496</v>
      </c>
      <c r="F79">
        <v>1.2463</v>
      </c>
      <c r="G79" s="3">
        <v>45496</v>
      </c>
      <c r="H79">
        <v>1.2396</v>
      </c>
      <c r="I79" t="s">
        <v>43</v>
      </c>
      <c r="J79">
        <f t="shared" si="1"/>
        <v>6.6999999999999282</v>
      </c>
      <c r="K79">
        <f t="shared" si="0"/>
        <v>12.226277372262642</v>
      </c>
    </row>
    <row r="80" spans="1:11" x14ac:dyDescent="0.25">
      <c r="A80" s="2">
        <v>45505</v>
      </c>
      <c r="B80">
        <v>6.6</v>
      </c>
      <c r="C80">
        <v>565</v>
      </c>
      <c r="D80">
        <v>1.0686</v>
      </c>
      <c r="E80" s="3">
        <v>45509</v>
      </c>
      <c r="F80">
        <v>1.1884999999999999</v>
      </c>
      <c r="G80" s="3">
        <v>45509</v>
      </c>
      <c r="H80">
        <v>1.1814</v>
      </c>
      <c r="I80" t="s">
        <v>43</v>
      </c>
      <c r="J80">
        <f t="shared" si="1"/>
        <v>7.0999999999998842</v>
      </c>
      <c r="K80">
        <f t="shared" si="0"/>
        <v>12.566371681415726</v>
      </c>
    </row>
    <row r="81" spans="1:11" x14ac:dyDescent="0.25">
      <c r="A81" s="2">
        <v>45502</v>
      </c>
      <c r="B81">
        <v>15</v>
      </c>
      <c r="C81">
        <v>560</v>
      </c>
      <c r="D81">
        <v>1.1224000000000001</v>
      </c>
      <c r="E81" s="3">
        <v>45509</v>
      </c>
      <c r="F81">
        <v>1.2423999999999999</v>
      </c>
      <c r="G81" s="3">
        <v>45509</v>
      </c>
      <c r="H81">
        <v>1.2336</v>
      </c>
      <c r="I81" t="s">
        <v>43</v>
      </c>
      <c r="J81">
        <f t="shared" si="1"/>
        <v>8.799999999999919</v>
      </c>
      <c r="K81">
        <f t="shared" si="0"/>
        <v>15.714285714285568</v>
      </c>
    </row>
    <row r="82" spans="1:11" x14ac:dyDescent="0.25">
      <c r="A82" s="2">
        <v>45502</v>
      </c>
      <c r="B82">
        <v>9</v>
      </c>
      <c r="C82">
        <v>563</v>
      </c>
      <c r="D82">
        <v>1.1046</v>
      </c>
      <c r="E82" s="3">
        <v>45509</v>
      </c>
      <c r="F82">
        <v>1.2242</v>
      </c>
      <c r="G82" s="3">
        <v>45509</v>
      </c>
      <c r="H82">
        <v>1.2197</v>
      </c>
      <c r="I82" t="s">
        <v>43</v>
      </c>
      <c r="J82">
        <f t="shared" si="1"/>
        <v>4.4999999999999485</v>
      </c>
      <c r="K82">
        <f t="shared" si="0"/>
        <v>7.992895204262787</v>
      </c>
    </row>
    <row r="83" spans="1:11" x14ac:dyDescent="0.25">
      <c r="A83" s="2">
        <v>45502</v>
      </c>
      <c r="B83">
        <v>6</v>
      </c>
      <c r="C83">
        <v>554</v>
      </c>
      <c r="D83">
        <v>1.1166</v>
      </c>
      <c r="E83" s="3">
        <v>45509</v>
      </c>
      <c r="F83">
        <v>1.2376</v>
      </c>
      <c r="G83" s="3">
        <v>45509</v>
      </c>
      <c r="H83">
        <v>1.2316</v>
      </c>
      <c r="I83" t="s">
        <v>43</v>
      </c>
      <c r="J83">
        <f t="shared" si="1"/>
        <v>6.0000000000000053</v>
      </c>
      <c r="K83">
        <f t="shared" si="0"/>
        <v>10.830324909747301</v>
      </c>
    </row>
    <row r="84" spans="1:11" x14ac:dyDescent="0.25">
      <c r="A84" s="2">
        <v>45505</v>
      </c>
      <c r="B84">
        <v>5.5</v>
      </c>
      <c r="C84">
        <v>556</v>
      </c>
      <c r="D84">
        <v>1.0638000000000001</v>
      </c>
      <c r="E84" s="3">
        <v>45509</v>
      </c>
      <c r="F84">
        <v>1.1865000000000001</v>
      </c>
      <c r="G84" s="3">
        <v>45509</v>
      </c>
      <c r="H84">
        <v>1.18</v>
      </c>
      <c r="I84" t="s">
        <v>43</v>
      </c>
      <c r="J84">
        <f t="shared" si="1"/>
        <v>6.5000000000001723</v>
      </c>
      <c r="K84">
        <f t="shared" si="0"/>
        <v>11.690647482014697</v>
      </c>
    </row>
    <row r="85" spans="1:11" x14ac:dyDescent="0.25">
      <c r="A85" s="2">
        <v>45502</v>
      </c>
      <c r="B85" t="s">
        <v>13</v>
      </c>
      <c r="C85">
        <v>563</v>
      </c>
      <c r="D85">
        <v>1.1358999999999999</v>
      </c>
      <c r="E85" s="3">
        <v>45509</v>
      </c>
      <c r="F85">
        <v>1.2545999999999999</v>
      </c>
      <c r="G85" s="3">
        <v>45509</v>
      </c>
      <c r="H85">
        <v>1.2507999999999999</v>
      </c>
      <c r="I85" t="s">
        <v>43</v>
      </c>
      <c r="J85">
        <f t="shared" si="1"/>
        <v>3.8000000000000256</v>
      </c>
      <c r="K85">
        <f t="shared" si="0"/>
        <v>6.7495559502664761</v>
      </c>
    </row>
    <row r="86" spans="1:11" x14ac:dyDescent="0.25">
      <c r="A86" s="2">
        <v>45502</v>
      </c>
      <c r="B86">
        <v>5</v>
      </c>
      <c r="C86">
        <v>564</v>
      </c>
      <c r="D86">
        <v>1.1135999999999999</v>
      </c>
      <c r="E86" s="3">
        <v>45509</v>
      </c>
      <c r="F86">
        <v>1.2343</v>
      </c>
      <c r="G86" s="3">
        <v>45509</v>
      </c>
      <c r="H86">
        <v>1.2285999999999999</v>
      </c>
      <c r="I86" t="s">
        <v>43</v>
      </c>
      <c r="J86">
        <f t="shared" si="1"/>
        <v>5.7000000000000384</v>
      </c>
      <c r="K86">
        <f t="shared" si="0"/>
        <v>10.106382978723474</v>
      </c>
    </row>
    <row r="87" spans="1:11" x14ac:dyDescent="0.25">
      <c r="A87" s="2">
        <v>45505</v>
      </c>
      <c r="B87">
        <v>9.5</v>
      </c>
      <c r="C87">
        <v>562</v>
      </c>
      <c r="D87">
        <v>1.1169</v>
      </c>
      <c r="E87" s="3">
        <v>45509</v>
      </c>
      <c r="F87">
        <v>1.2406999999999999</v>
      </c>
      <c r="G87" s="3">
        <v>45509</v>
      </c>
      <c r="H87">
        <v>1.2341</v>
      </c>
      <c r="I87" t="s">
        <v>43</v>
      </c>
      <c r="J87">
        <f t="shared" si="1"/>
        <v>6.5999999999999392</v>
      </c>
      <c r="K87">
        <f t="shared" si="0"/>
        <v>11.743772241992774</v>
      </c>
    </row>
    <row r="88" spans="1:11" x14ac:dyDescent="0.25">
      <c r="A88" s="2">
        <v>45502</v>
      </c>
      <c r="B88" t="s">
        <v>8</v>
      </c>
      <c r="C88">
        <v>562</v>
      </c>
      <c r="D88">
        <v>1.72</v>
      </c>
      <c r="E88" s="3">
        <v>45523</v>
      </c>
      <c r="F88">
        <v>1.8839999999999999</v>
      </c>
      <c r="G88" s="3">
        <v>45524</v>
      </c>
      <c r="H88">
        <v>1.1870000000000001</v>
      </c>
      <c r="I88" t="s">
        <v>45</v>
      </c>
      <c r="J88">
        <f t="shared" si="1"/>
        <v>696.99999999999989</v>
      </c>
      <c r="K88">
        <f>J88/(C88/1000)</f>
        <v>1240.2135231316722</v>
      </c>
    </row>
    <row r="89" spans="1:11" x14ac:dyDescent="0.25">
      <c r="A89" s="2">
        <v>45505</v>
      </c>
      <c r="B89">
        <v>13</v>
      </c>
      <c r="C89">
        <v>565</v>
      </c>
      <c r="D89">
        <v>2.4073000000000002</v>
      </c>
      <c r="E89" s="3">
        <v>45523</v>
      </c>
      <c r="F89">
        <v>1.3352999999999999</v>
      </c>
      <c r="G89" s="3">
        <v>45524</v>
      </c>
      <c r="H89">
        <v>1.3352999999999999</v>
      </c>
      <c r="I89" t="s">
        <v>45</v>
      </c>
      <c r="J89">
        <f t="shared" si="1"/>
        <v>0</v>
      </c>
      <c r="K89">
        <f t="shared" si="0"/>
        <v>0</v>
      </c>
    </row>
    <row r="90" spans="1:11" x14ac:dyDescent="0.25">
      <c r="A90" s="2">
        <v>45505</v>
      </c>
      <c r="B90">
        <v>3</v>
      </c>
      <c r="C90">
        <v>560</v>
      </c>
      <c r="D90">
        <v>1.7616000000000001</v>
      </c>
      <c r="E90" s="3">
        <v>45523</v>
      </c>
      <c r="F90">
        <v>1.2265999999999999</v>
      </c>
      <c r="G90" s="3">
        <v>45524</v>
      </c>
      <c r="H90">
        <v>1.2249000000000001</v>
      </c>
      <c r="I90" t="s">
        <v>45</v>
      </c>
      <c r="J90">
        <f t="shared" si="1"/>
        <v>1.6999999999998128</v>
      </c>
      <c r="K90">
        <f t="shared" si="0"/>
        <v>3.0357142857139512</v>
      </c>
    </row>
    <row r="91" spans="1:11" x14ac:dyDescent="0.25">
      <c r="A91" s="2">
        <v>45505</v>
      </c>
      <c r="B91">
        <v>7</v>
      </c>
      <c r="C91">
        <v>561</v>
      </c>
      <c r="D91">
        <v>1.8062</v>
      </c>
      <c r="E91" s="3">
        <v>45523</v>
      </c>
      <c r="F91">
        <v>1.2395</v>
      </c>
      <c r="G91" s="3">
        <v>45524</v>
      </c>
      <c r="H91">
        <v>1.2370000000000001</v>
      </c>
      <c r="I91" t="s">
        <v>45</v>
      </c>
      <c r="J91">
        <f t="shared" si="1"/>
        <v>2.4999999999999467</v>
      </c>
      <c r="K91">
        <f t="shared" si="0"/>
        <v>4.4563279857396552</v>
      </c>
    </row>
    <row r="92" spans="1:11" x14ac:dyDescent="0.25">
      <c r="A92" s="2">
        <v>45505</v>
      </c>
      <c r="B92" t="s">
        <v>44</v>
      </c>
      <c r="C92">
        <v>1075</v>
      </c>
      <c r="D92">
        <v>3.3504999999999998</v>
      </c>
      <c r="E92" s="3">
        <v>45523</v>
      </c>
      <c r="F92">
        <v>1.2877000000000001</v>
      </c>
      <c r="G92" s="3">
        <v>45524</v>
      </c>
      <c r="H92">
        <v>1.2843</v>
      </c>
      <c r="I92" t="s">
        <v>45</v>
      </c>
      <c r="J92">
        <f t="shared" si="1"/>
        <v>3.4000000000000696</v>
      </c>
      <c r="K92">
        <f t="shared" si="0"/>
        <v>3.1627906976744837</v>
      </c>
    </row>
    <row r="93" spans="1:11" x14ac:dyDescent="0.25">
      <c r="A93" s="2">
        <v>45505</v>
      </c>
      <c r="B93">
        <v>9.1</v>
      </c>
      <c r="C93">
        <v>517</v>
      </c>
      <c r="D93">
        <v>2.4725999999999999</v>
      </c>
      <c r="E93" s="3">
        <v>45523</v>
      </c>
      <c r="F93">
        <v>1.3554999999999999</v>
      </c>
      <c r="G93" s="3">
        <v>45524</v>
      </c>
      <c r="H93">
        <v>1.3528</v>
      </c>
      <c r="I93" t="s">
        <v>45</v>
      </c>
      <c r="J93">
        <f t="shared" si="1"/>
        <v>2.6999999999999247</v>
      </c>
      <c r="K93">
        <f t="shared" si="0"/>
        <v>5.2224371373306084</v>
      </c>
    </row>
    <row r="94" spans="1:11" x14ac:dyDescent="0.25">
      <c r="A94" s="2">
        <v>45505</v>
      </c>
      <c r="B94">
        <v>5.3</v>
      </c>
      <c r="C94">
        <v>1029</v>
      </c>
      <c r="D94">
        <v>2.4262000000000001</v>
      </c>
      <c r="E94" s="3">
        <v>45523</v>
      </c>
      <c r="F94">
        <v>1.3311999999999999</v>
      </c>
      <c r="G94" s="3">
        <v>45524</v>
      </c>
      <c r="H94">
        <v>1.3277000000000001</v>
      </c>
      <c r="I94" t="s">
        <v>45</v>
      </c>
      <c r="J94">
        <f t="shared" si="1"/>
        <v>3.4999999999998366</v>
      </c>
      <c r="K94">
        <f t="shared" si="0"/>
        <v>3.4013605442175288</v>
      </c>
    </row>
    <row r="95" spans="1:11" x14ac:dyDescent="0.25">
      <c r="A95" s="2">
        <v>45505</v>
      </c>
      <c r="B95">
        <v>9.4</v>
      </c>
      <c r="C95">
        <v>555</v>
      </c>
      <c r="D95">
        <v>1.8942000000000001</v>
      </c>
      <c r="E95" s="3">
        <v>45523</v>
      </c>
      <c r="F95">
        <v>1.2509999999999999</v>
      </c>
      <c r="G95" s="3">
        <v>45524</v>
      </c>
      <c r="H95">
        <v>1.2414000000000001</v>
      </c>
      <c r="I95" t="s">
        <v>45</v>
      </c>
      <c r="J95">
        <f t="shared" si="1"/>
        <v>9.5999999999998309</v>
      </c>
      <c r="K95">
        <f t="shared" si="0"/>
        <v>17.297297297296993</v>
      </c>
    </row>
    <row r="96" spans="1:11" x14ac:dyDescent="0.25">
      <c r="A96" s="2">
        <v>45505</v>
      </c>
      <c r="B96">
        <v>5.4</v>
      </c>
      <c r="C96">
        <v>551</v>
      </c>
      <c r="D96">
        <v>1.7490000000000001</v>
      </c>
      <c r="E96" s="3">
        <v>45525</v>
      </c>
      <c r="F96">
        <v>1.1940999999999999</v>
      </c>
      <c r="G96" s="3">
        <v>45525</v>
      </c>
      <c r="H96">
        <v>1.194</v>
      </c>
      <c r="I96" t="s">
        <v>45</v>
      </c>
      <c r="J96">
        <f t="shared" si="1"/>
        <v>9.9999999999988987E-2</v>
      </c>
      <c r="K96">
        <f t="shared" si="0"/>
        <v>0.18148820326676765</v>
      </c>
    </row>
    <row r="97" spans="1:11" x14ac:dyDescent="0.25">
      <c r="A97" s="2">
        <v>45505</v>
      </c>
      <c r="B97">
        <v>6.2</v>
      </c>
      <c r="C97">
        <v>462</v>
      </c>
      <c r="D97">
        <v>1.8581000000000001</v>
      </c>
      <c r="E97" s="3">
        <v>45525</v>
      </c>
      <c r="F97">
        <v>1.2483</v>
      </c>
      <c r="G97" s="3">
        <v>45525</v>
      </c>
      <c r="H97">
        <v>1.2468999999999999</v>
      </c>
      <c r="I97" t="s">
        <v>45</v>
      </c>
      <c r="J97">
        <f t="shared" si="1"/>
        <v>1.4000000000000679</v>
      </c>
      <c r="K97">
        <f t="shared" si="0"/>
        <v>3.0303030303031768</v>
      </c>
    </row>
    <row r="98" spans="1:11" x14ac:dyDescent="0.25">
      <c r="A98" s="2">
        <v>45505</v>
      </c>
      <c r="B98">
        <v>9.1999999999999993</v>
      </c>
      <c r="C98">
        <v>560</v>
      </c>
      <c r="D98">
        <v>1.7992999999999999</v>
      </c>
      <c r="E98" s="3">
        <v>45525</v>
      </c>
      <c r="F98">
        <v>1.2303999999999999</v>
      </c>
      <c r="G98" s="3">
        <v>45525</v>
      </c>
      <c r="H98">
        <v>1.2294</v>
      </c>
      <c r="I98" t="s">
        <v>45</v>
      </c>
      <c r="J98">
        <f t="shared" si="1"/>
        <v>0.99999999999988987</v>
      </c>
      <c r="K98">
        <f t="shared" si="0"/>
        <v>1.7857142857140889</v>
      </c>
    </row>
    <row r="99" spans="1:11" x14ac:dyDescent="0.25">
      <c r="A99" s="2">
        <v>45505</v>
      </c>
      <c r="B99">
        <v>5.0999999999999996</v>
      </c>
      <c r="C99">
        <v>562</v>
      </c>
      <c r="D99">
        <v>1.8138000000000001</v>
      </c>
      <c r="E99" s="3">
        <v>45525</v>
      </c>
      <c r="F99">
        <v>1.2386999999999999</v>
      </c>
      <c r="G99" s="3">
        <v>45525</v>
      </c>
      <c r="H99">
        <v>1.2376</v>
      </c>
      <c r="I99" t="s">
        <v>45</v>
      </c>
      <c r="J99">
        <f t="shared" si="1"/>
        <v>1.0999999999998789</v>
      </c>
      <c r="K99">
        <f t="shared" si="0"/>
        <v>1.9572953736652647</v>
      </c>
    </row>
    <row r="100" spans="1:11" x14ac:dyDescent="0.25">
      <c r="A100" s="2">
        <v>45505</v>
      </c>
      <c r="B100">
        <v>5.2</v>
      </c>
      <c r="C100">
        <v>568</v>
      </c>
      <c r="D100">
        <v>1.8218000000000001</v>
      </c>
      <c r="E100" s="3">
        <v>45525</v>
      </c>
      <c r="F100">
        <v>1.1996</v>
      </c>
      <c r="G100" s="3">
        <v>45525</v>
      </c>
      <c r="H100">
        <v>1.1972</v>
      </c>
      <c r="I100" t="s">
        <v>45</v>
      </c>
      <c r="J100">
        <f t="shared" si="1"/>
        <v>2.3999999999999577</v>
      </c>
      <c r="K100">
        <f t="shared" si="0"/>
        <v>4.2253521126759823</v>
      </c>
    </row>
    <row r="101" spans="1:11" x14ac:dyDescent="0.25">
      <c r="A101" s="2">
        <v>45526</v>
      </c>
      <c r="B101">
        <v>5</v>
      </c>
      <c r="C101">
        <v>1060</v>
      </c>
      <c r="D101">
        <v>1.0873999999999999</v>
      </c>
      <c r="E101" s="3">
        <v>45534</v>
      </c>
      <c r="F101">
        <v>1.3194999999999999</v>
      </c>
      <c r="G101" s="2">
        <v>45538</v>
      </c>
      <c r="H101">
        <v>1.3109999999999999</v>
      </c>
      <c r="I101" t="s">
        <v>45</v>
      </c>
      <c r="J101">
        <f t="shared" si="1"/>
        <v>8.499999999999952</v>
      </c>
      <c r="K101">
        <f t="shared" si="0"/>
        <v>8.0188679245282568</v>
      </c>
    </row>
    <row r="102" spans="1:11" x14ac:dyDescent="0.25">
      <c r="A102" s="2">
        <v>45527</v>
      </c>
      <c r="B102">
        <v>9</v>
      </c>
      <c r="C102">
        <v>556</v>
      </c>
      <c r="D102">
        <v>1.1223000000000001</v>
      </c>
      <c r="E102" s="3">
        <v>45534</v>
      </c>
      <c r="F102">
        <v>1.339</v>
      </c>
      <c r="G102" s="2">
        <v>45538</v>
      </c>
      <c r="H102">
        <v>1.3368</v>
      </c>
      <c r="I102" t="s">
        <v>45</v>
      </c>
      <c r="J102">
        <f t="shared" si="1"/>
        <v>2.1999999999999797</v>
      </c>
      <c r="K102">
        <f t="shared" si="0"/>
        <v>3.9568345323740641</v>
      </c>
    </row>
    <row r="103" spans="1:11" x14ac:dyDescent="0.25">
      <c r="A103" s="2">
        <v>45527</v>
      </c>
      <c r="B103">
        <v>15</v>
      </c>
      <c r="C103">
        <v>558</v>
      </c>
      <c r="D103">
        <v>1.1051</v>
      </c>
      <c r="E103" s="3">
        <v>45534</v>
      </c>
      <c r="F103">
        <v>1.3209</v>
      </c>
      <c r="G103" s="2">
        <v>45538</v>
      </c>
      <c r="H103">
        <v>1.319</v>
      </c>
      <c r="I103" t="s">
        <v>45</v>
      </c>
      <c r="J103">
        <f t="shared" si="1"/>
        <v>1.9000000000000128</v>
      </c>
      <c r="K103">
        <f t="shared" si="0"/>
        <v>3.405017921146976</v>
      </c>
    </row>
    <row r="104" spans="1:11" x14ac:dyDescent="0.25">
      <c r="A104" s="2">
        <v>45527</v>
      </c>
      <c r="B104">
        <v>7</v>
      </c>
      <c r="C104">
        <v>559</v>
      </c>
      <c r="D104">
        <v>1.0774999999999999</v>
      </c>
      <c r="E104" s="3">
        <v>45534</v>
      </c>
      <c r="F104">
        <v>1.2995000000000001</v>
      </c>
      <c r="G104" s="2">
        <v>45538</v>
      </c>
      <c r="H104">
        <v>1.2928999999999999</v>
      </c>
      <c r="I104" t="s">
        <v>45</v>
      </c>
      <c r="J104">
        <f t="shared" si="1"/>
        <v>6.6000000000001613</v>
      </c>
      <c r="K104">
        <f t="shared" si="0"/>
        <v>11.806797853309769</v>
      </c>
    </row>
    <row r="105" spans="1:11" x14ac:dyDescent="0.25">
      <c r="A105" s="2">
        <v>45526</v>
      </c>
      <c r="B105" t="s">
        <v>8</v>
      </c>
      <c r="C105">
        <v>1077</v>
      </c>
      <c r="D105">
        <v>1.0660000000000001</v>
      </c>
      <c r="E105" s="3">
        <v>45534</v>
      </c>
      <c r="F105">
        <v>1.3069</v>
      </c>
      <c r="G105" s="2">
        <v>45538</v>
      </c>
      <c r="H105">
        <v>1.2948</v>
      </c>
      <c r="I105" t="s">
        <v>45</v>
      </c>
      <c r="J105">
        <f t="shared" si="1"/>
        <v>12.1</v>
      </c>
      <c r="K105">
        <f t="shared" si="0"/>
        <v>11.234911792014856</v>
      </c>
    </row>
    <row r="106" spans="1:11" x14ac:dyDescent="0.25">
      <c r="A106" s="2">
        <v>45527</v>
      </c>
      <c r="B106" t="s">
        <v>13</v>
      </c>
      <c r="C106">
        <v>572</v>
      </c>
      <c r="D106">
        <v>1.1362000000000001</v>
      </c>
      <c r="E106" s="3">
        <v>45534</v>
      </c>
      <c r="F106">
        <v>1.3665</v>
      </c>
      <c r="G106" s="2">
        <v>45538</v>
      </c>
      <c r="H106">
        <v>1.3612</v>
      </c>
      <c r="I106" t="s">
        <v>45</v>
      </c>
      <c r="J106">
        <f t="shared" si="1"/>
        <v>5.3000000000000824</v>
      </c>
      <c r="K106">
        <f t="shared" si="0"/>
        <v>9.2657342657344106</v>
      </c>
    </row>
    <row r="107" spans="1:11" x14ac:dyDescent="0.25">
      <c r="A107" s="2">
        <v>45527</v>
      </c>
      <c r="B107">
        <v>13</v>
      </c>
      <c r="C107">
        <v>559</v>
      </c>
      <c r="D107">
        <v>1.1144000000000001</v>
      </c>
      <c r="E107" s="3">
        <v>45534</v>
      </c>
      <c r="F107">
        <v>1.3347</v>
      </c>
      <c r="G107" s="2">
        <v>45538</v>
      </c>
      <c r="H107">
        <v>1.3326</v>
      </c>
      <c r="I107" t="s">
        <v>45</v>
      </c>
      <c r="J107">
        <f t="shared" si="1"/>
        <v>2.0999999999999908</v>
      </c>
      <c r="K107">
        <f t="shared" si="0"/>
        <v>3.7567084078711819</v>
      </c>
    </row>
    <row r="108" spans="1:11" x14ac:dyDescent="0.25">
      <c r="A108" s="2">
        <v>45527</v>
      </c>
      <c r="B108">
        <v>3</v>
      </c>
      <c r="C108">
        <v>559</v>
      </c>
      <c r="D108">
        <v>1.1178999999999999</v>
      </c>
      <c r="E108" s="3">
        <v>45534</v>
      </c>
      <c r="F108">
        <v>1.3354999999999999</v>
      </c>
      <c r="G108" s="2">
        <v>45538</v>
      </c>
      <c r="H108">
        <v>1.3354999999999999</v>
      </c>
      <c r="I108" t="s">
        <v>45</v>
      </c>
      <c r="J108">
        <f t="shared" si="1"/>
        <v>0</v>
      </c>
      <c r="K10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2024-04-17T13:47:39Z</dcterms:created>
  <dcterms:modified xsi:type="dcterms:W3CDTF">2024-09-04T20:31:22Z</dcterms:modified>
</cp:coreProperties>
</file>