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13\"/>
    </mc:Choice>
  </mc:AlternateContent>
  <xr:revisionPtr revIDLastSave="0" documentId="8_{55688FE8-4AFC-4B04-BED9-01E56F76704E}" xr6:coauthVersionLast="45" xr6:coauthVersionMax="45" xr10:uidLastSave="{00000000-0000-0000-0000-000000000000}"/>
  <bookViews>
    <workbookView xWindow="-120" yWindow="-120" windowWidth="29040" windowHeight="15840" xr2:uid="{20FA34FC-A448-4B08-B2BC-4DC17B3854C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E10" i="1" s="1"/>
  <c r="F10" i="1" s="1"/>
  <c r="D11" i="1"/>
  <c r="D12" i="1"/>
  <c r="D13" i="1"/>
  <c r="D14" i="1"/>
  <c r="D15" i="1"/>
  <c r="D16" i="1"/>
  <c r="D17" i="1"/>
  <c r="D18" i="1"/>
  <c r="E18" i="1" s="1"/>
  <c r="F18" i="1" s="1"/>
  <c r="D19" i="1"/>
  <c r="D20" i="1"/>
  <c r="D21" i="1"/>
  <c r="D22" i="1"/>
  <c r="D23" i="1"/>
  <c r="D24" i="1"/>
  <c r="D25" i="1"/>
  <c r="D26" i="1"/>
  <c r="E26" i="1" s="1"/>
  <c r="F26" i="1" s="1"/>
  <c r="D27" i="1"/>
  <c r="D28" i="1"/>
  <c r="D29" i="1"/>
  <c r="D30" i="1"/>
  <c r="D31" i="1"/>
  <c r="D32" i="1"/>
  <c r="D33" i="1"/>
  <c r="D34" i="1"/>
  <c r="E34" i="1" s="1"/>
  <c r="F34" i="1" s="1"/>
  <c r="D35" i="1"/>
  <c r="D36" i="1"/>
  <c r="D37" i="1"/>
  <c r="D38" i="1"/>
  <c r="D39" i="1"/>
  <c r="D40" i="1"/>
  <c r="D41" i="1"/>
  <c r="D42" i="1"/>
  <c r="E42" i="1" s="1"/>
  <c r="F42" i="1" s="1"/>
  <c r="D43" i="1"/>
  <c r="D44" i="1"/>
  <c r="D45" i="1"/>
  <c r="D46" i="1"/>
  <c r="D47" i="1"/>
  <c r="D48" i="1"/>
  <c r="D49" i="1"/>
  <c r="D50" i="1"/>
  <c r="E50" i="1" s="1"/>
  <c r="F50" i="1" s="1"/>
  <c r="D51" i="1"/>
  <c r="D52" i="1"/>
  <c r="D53" i="1"/>
  <c r="D54" i="1"/>
  <c r="D55" i="1"/>
  <c r="D56" i="1"/>
  <c r="D57" i="1"/>
  <c r="D58" i="1"/>
  <c r="E58" i="1" s="1"/>
  <c r="F58" i="1" s="1"/>
  <c r="D59" i="1"/>
  <c r="D60" i="1"/>
  <c r="D61" i="1"/>
  <c r="D62" i="1"/>
  <c r="D63" i="1"/>
  <c r="D64" i="1"/>
  <c r="D65" i="1"/>
  <c r="D66" i="1"/>
  <c r="E66" i="1" s="1"/>
  <c r="F66" i="1" s="1"/>
  <c r="D67" i="1"/>
  <c r="D68" i="1"/>
  <c r="D69" i="1"/>
  <c r="D70" i="1"/>
  <c r="D71" i="1"/>
  <c r="D72" i="1"/>
  <c r="D73" i="1"/>
  <c r="D74" i="1"/>
  <c r="E74" i="1" s="1"/>
  <c r="F74" i="1" s="1"/>
  <c r="D75" i="1"/>
  <c r="D76" i="1"/>
  <c r="D77" i="1"/>
  <c r="D78" i="1"/>
  <c r="D79" i="1"/>
  <c r="D80" i="1"/>
  <c r="D81" i="1"/>
  <c r="D82" i="1"/>
  <c r="E82" i="1" s="1"/>
  <c r="F82" i="1" s="1"/>
  <c r="D83" i="1"/>
  <c r="D84" i="1"/>
  <c r="D85" i="1"/>
  <c r="D86" i="1"/>
  <c r="D87" i="1"/>
  <c r="D88" i="1"/>
  <c r="D89" i="1"/>
  <c r="D90" i="1"/>
  <c r="E90" i="1" s="1"/>
  <c r="F90" i="1" s="1"/>
  <c r="D91" i="1"/>
  <c r="D92" i="1"/>
  <c r="D93" i="1"/>
  <c r="D94" i="1"/>
  <c r="D95" i="1"/>
  <c r="D96" i="1"/>
  <c r="D97" i="1"/>
  <c r="D98" i="1"/>
  <c r="E98" i="1" s="1"/>
  <c r="F98" i="1" s="1"/>
  <c r="D99" i="1"/>
  <c r="D100" i="1"/>
  <c r="D101" i="1"/>
  <c r="D102" i="1"/>
  <c r="D103" i="1"/>
  <c r="D104" i="1"/>
  <c r="D105" i="1"/>
  <c r="D106" i="1"/>
  <c r="E106" i="1" s="1"/>
  <c r="F106" i="1" s="1"/>
  <c r="D107" i="1"/>
  <c r="D108" i="1"/>
  <c r="D109" i="1"/>
  <c r="D110" i="1"/>
  <c r="D111" i="1"/>
  <c r="D112" i="1"/>
  <c r="D113" i="1"/>
  <c r="D114" i="1"/>
  <c r="E114" i="1" s="1"/>
  <c r="F114" i="1" s="1"/>
  <c r="D115" i="1"/>
  <c r="D116" i="1"/>
  <c r="D117" i="1"/>
  <c r="D118" i="1"/>
  <c r="D119" i="1"/>
  <c r="D120" i="1"/>
  <c r="D121" i="1"/>
  <c r="D122" i="1"/>
  <c r="E122" i="1" s="1"/>
  <c r="F122" i="1" s="1"/>
  <c r="D123" i="1"/>
  <c r="D124" i="1"/>
  <c r="D125" i="1"/>
  <c r="D126" i="1"/>
  <c r="D127" i="1"/>
  <c r="D128" i="1"/>
  <c r="D129" i="1"/>
  <c r="D130" i="1"/>
  <c r="E130" i="1" s="1"/>
  <c r="F130" i="1" s="1"/>
  <c r="D131" i="1"/>
  <c r="D132" i="1"/>
  <c r="D133" i="1"/>
  <c r="D134" i="1"/>
  <c r="D135" i="1"/>
  <c r="D136" i="1"/>
  <c r="D137" i="1"/>
  <c r="D138" i="1"/>
  <c r="E138" i="1" s="1"/>
  <c r="F138" i="1" s="1"/>
  <c r="D139" i="1"/>
  <c r="D140" i="1"/>
  <c r="D141" i="1"/>
  <c r="D142" i="1"/>
  <c r="D143" i="1"/>
  <c r="D144" i="1"/>
  <c r="D145" i="1"/>
  <c r="D146" i="1"/>
  <c r="E146" i="1" s="1"/>
  <c r="F146" i="1" s="1"/>
  <c r="D147" i="1"/>
  <c r="D148" i="1"/>
  <c r="D149" i="1"/>
  <c r="D150" i="1"/>
  <c r="D3" i="1"/>
  <c r="D2" i="1"/>
  <c r="H150" i="1"/>
  <c r="E150" i="1"/>
  <c r="F150" i="1" s="1"/>
  <c r="H149" i="1"/>
  <c r="E149" i="1"/>
  <c r="F149" i="1" s="1"/>
  <c r="H148" i="1"/>
  <c r="E148" i="1"/>
  <c r="F148" i="1" s="1"/>
  <c r="H147" i="1"/>
  <c r="E147" i="1"/>
  <c r="F147" i="1" s="1"/>
  <c r="H146" i="1"/>
  <c r="H145" i="1"/>
  <c r="E145" i="1"/>
  <c r="F145" i="1" s="1"/>
  <c r="H144" i="1"/>
  <c r="E144" i="1"/>
  <c r="F144" i="1" s="1"/>
  <c r="H143" i="1"/>
  <c r="E143" i="1"/>
  <c r="F143" i="1" s="1"/>
  <c r="H142" i="1"/>
  <c r="E142" i="1"/>
  <c r="F142" i="1" s="1"/>
  <c r="H141" i="1"/>
  <c r="E141" i="1"/>
  <c r="F141" i="1" s="1"/>
  <c r="H140" i="1"/>
  <c r="E140" i="1"/>
  <c r="F140" i="1" s="1"/>
  <c r="H139" i="1"/>
  <c r="E139" i="1"/>
  <c r="F139" i="1" s="1"/>
  <c r="H138" i="1"/>
  <c r="H137" i="1"/>
  <c r="E137" i="1"/>
  <c r="F137" i="1" s="1"/>
  <c r="H136" i="1"/>
  <c r="E136" i="1"/>
  <c r="F136" i="1" s="1"/>
  <c r="H135" i="1"/>
  <c r="E135" i="1"/>
  <c r="F135" i="1" s="1"/>
  <c r="H134" i="1"/>
  <c r="E134" i="1"/>
  <c r="F134" i="1" s="1"/>
  <c r="H133" i="1"/>
  <c r="E133" i="1"/>
  <c r="F133" i="1" s="1"/>
  <c r="H132" i="1"/>
  <c r="E132" i="1"/>
  <c r="F132" i="1" s="1"/>
  <c r="H131" i="1"/>
  <c r="E131" i="1"/>
  <c r="F131" i="1" s="1"/>
  <c r="H130" i="1"/>
  <c r="H129" i="1"/>
  <c r="E129" i="1"/>
  <c r="F129" i="1" s="1"/>
  <c r="H128" i="1"/>
  <c r="E128" i="1"/>
  <c r="F128" i="1" s="1"/>
  <c r="H127" i="1"/>
  <c r="E127" i="1"/>
  <c r="F127" i="1" s="1"/>
  <c r="H126" i="1"/>
  <c r="E126" i="1"/>
  <c r="F126" i="1" s="1"/>
  <c r="H125" i="1"/>
  <c r="E125" i="1"/>
  <c r="F125" i="1" s="1"/>
  <c r="H124" i="1"/>
  <c r="E124" i="1"/>
  <c r="F124" i="1" s="1"/>
  <c r="H123" i="1"/>
  <c r="E123" i="1"/>
  <c r="F123" i="1" s="1"/>
  <c r="H122" i="1"/>
  <c r="H121" i="1"/>
  <c r="E121" i="1"/>
  <c r="F121" i="1" s="1"/>
  <c r="H120" i="1"/>
  <c r="E120" i="1"/>
  <c r="F120" i="1" s="1"/>
  <c r="H119" i="1"/>
  <c r="E119" i="1"/>
  <c r="F119" i="1" s="1"/>
  <c r="H118" i="1"/>
  <c r="E118" i="1"/>
  <c r="F118" i="1" s="1"/>
  <c r="H117" i="1"/>
  <c r="E117" i="1"/>
  <c r="F117" i="1" s="1"/>
  <c r="H116" i="1"/>
  <c r="E116" i="1"/>
  <c r="F116" i="1" s="1"/>
  <c r="H115" i="1"/>
  <c r="E115" i="1"/>
  <c r="F115" i="1" s="1"/>
  <c r="H114" i="1"/>
  <c r="H113" i="1"/>
  <c r="E113" i="1"/>
  <c r="F113" i="1" s="1"/>
  <c r="H112" i="1"/>
  <c r="E112" i="1"/>
  <c r="F112" i="1" s="1"/>
  <c r="H111" i="1"/>
  <c r="E111" i="1"/>
  <c r="F111" i="1" s="1"/>
  <c r="H110" i="1"/>
  <c r="E110" i="1"/>
  <c r="F110" i="1" s="1"/>
  <c r="H109" i="1"/>
  <c r="E109" i="1"/>
  <c r="F109" i="1" s="1"/>
  <c r="H108" i="1"/>
  <c r="E108" i="1"/>
  <c r="F108" i="1" s="1"/>
  <c r="H107" i="1"/>
  <c r="E107" i="1"/>
  <c r="F107" i="1" s="1"/>
  <c r="H106" i="1"/>
  <c r="H105" i="1"/>
  <c r="F105" i="1"/>
  <c r="E105" i="1"/>
  <c r="H104" i="1"/>
  <c r="E104" i="1"/>
  <c r="F104" i="1" s="1"/>
  <c r="H103" i="1"/>
  <c r="E103" i="1"/>
  <c r="F103" i="1" s="1"/>
  <c r="H102" i="1"/>
  <c r="E102" i="1"/>
  <c r="F102" i="1" s="1"/>
  <c r="H101" i="1"/>
  <c r="E101" i="1"/>
  <c r="F101" i="1" s="1"/>
  <c r="H100" i="1"/>
  <c r="E100" i="1"/>
  <c r="F100" i="1" s="1"/>
  <c r="H99" i="1"/>
  <c r="E99" i="1"/>
  <c r="F99" i="1" s="1"/>
  <c r="H98" i="1"/>
  <c r="H97" i="1"/>
  <c r="E97" i="1"/>
  <c r="F97" i="1" s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E91" i="1"/>
  <c r="F91" i="1" s="1"/>
  <c r="H90" i="1"/>
  <c r="H89" i="1"/>
  <c r="F89" i="1"/>
  <c r="E89" i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E83" i="1"/>
  <c r="F83" i="1" s="1"/>
  <c r="H82" i="1"/>
  <c r="H81" i="1"/>
  <c r="E81" i="1"/>
  <c r="F81" i="1" s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E75" i="1"/>
  <c r="F75" i="1" s="1"/>
  <c r="H74" i="1"/>
  <c r="H73" i="1"/>
  <c r="E73" i="1"/>
  <c r="F73" i="1" s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E67" i="1"/>
  <c r="F67" i="1" s="1"/>
  <c r="H66" i="1"/>
  <c r="H65" i="1"/>
  <c r="E65" i="1"/>
  <c r="F65" i="1" s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E59" i="1"/>
  <c r="F59" i="1" s="1"/>
  <c r="H58" i="1"/>
  <c r="H57" i="1"/>
  <c r="E57" i="1"/>
  <c r="F57" i="1" s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E51" i="1"/>
  <c r="F51" i="1" s="1"/>
  <c r="H50" i="1"/>
  <c r="H49" i="1"/>
  <c r="E49" i="1"/>
  <c r="F49" i="1" s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E43" i="1"/>
  <c r="F43" i="1" s="1"/>
  <c r="H42" i="1"/>
  <c r="H41" i="1"/>
  <c r="E41" i="1"/>
  <c r="F41" i="1" s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E35" i="1"/>
  <c r="F35" i="1" s="1"/>
  <c r="H34" i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E27" i="1"/>
  <c r="F27" i="1" s="1"/>
  <c r="H26" i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E19" i="1"/>
  <c r="F19" i="1" s="1"/>
  <c r="H18" i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E11" i="1"/>
  <c r="F11" i="1" s="1"/>
  <c r="H10" i="1"/>
  <c r="H9" i="1"/>
  <c r="E9" i="1"/>
  <c r="F9" i="1" s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K7" i="1" l="1"/>
  <c r="K12" i="1" s="1"/>
  <c r="G2" i="1"/>
  <c r="F2" i="1"/>
  <c r="K8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tc={F7A154BB-529A-492A-B14E-C808B8FBCDB4}</author>
    <author>tc={97997B52-20E5-4A40-8066-60AB13FB7902}</author>
    <author>tc={60F9E016-806F-41D9-8FAA-60CDC54E67D1}</author>
    <author>tc={66EE8F84-77B7-4040-85B4-9C4283733E7D}</author>
    <author>tc={C2FCED4B-350B-419E-BBA3-F0825D7C4CAC}</author>
    <author>tc={0EE553B8-8040-4160-9217-6CA04BC33502}</author>
    <author>tc={0CBE9EE9-1D78-40E4-A38C-A916C03740F1}</author>
    <author>tc={6B8DB67A-7375-4C57-8647-95DDF60988AF}</author>
    <author>tc={A67D59FC-B97F-464D-B32F-8052B720545B}</author>
  </authors>
  <commentList>
    <comment ref="K4" authorId="0" shapeId="0" xr:uid="{F7A154BB-529A-492A-B14E-C808B8FBCDB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97997B52-20E5-4A40-8066-60AB13FB79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60F9E016-806F-41D9-8FAA-60CDC54E67D1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66EE8F84-77B7-4040-85B4-9C4283733E7D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C2FCED4B-350B-419E-BBA3-F0825D7C4CAC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0EE553B8-8040-4160-9217-6CA04BC33502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0CBE9EE9-1D78-40E4-A38C-A916C03740F1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6B8DB67A-7375-4C57-8647-95DDF60988A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A67D59FC-B97F-464D-B32F-8052B720545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<sst xmlns="http://schemas.openxmlformats.org/spreadsheetml/2006/main" count="65" uniqueCount="48">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</sst>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Sheet1!$A$2:$A$2011</c:f>
              <c:numCache>
                <c:formatCode>0</c:formatCode>
                <c:ptCount val="20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</c:numCache>
            </c:numRef>
          </c:xVal>
          <c:yVal>
            <c:numRef>
              <c:f>Sheet1!$E$2:$E$2011</c:f>
              <c:numCache>
                <c:formatCode>0.00</c:formatCode>
                <c:ptCount val="2010"/>
                <c:pt idx="0">
                  <c:v>-7.2857142857242251E-3</c:v>
                </c:pt>
                <c:pt idx="1">
                  <c:v>4.3714285714287371E-2</c:v>
                </c:pt>
                <c:pt idx="2">
                  <c:v>-7.2857142857242251E-3</c:v>
                </c:pt>
                <c:pt idx="3">
                  <c:v>-7.2857142857242251E-3</c:v>
                </c:pt>
                <c:pt idx="4">
                  <c:v>-7.2857142857242251E-3</c:v>
                </c:pt>
                <c:pt idx="5">
                  <c:v>-7.2857142857242251E-3</c:v>
                </c:pt>
                <c:pt idx="6">
                  <c:v>-7.2857142857242251E-3</c:v>
                </c:pt>
                <c:pt idx="7">
                  <c:v>4.3714285714287371E-2</c:v>
                </c:pt>
                <c:pt idx="8">
                  <c:v>0.14571428571428158</c:v>
                </c:pt>
                <c:pt idx="9">
                  <c:v>0.29871428571428738</c:v>
                </c:pt>
                <c:pt idx="10">
                  <c:v>0.55371428571428738</c:v>
                </c:pt>
                <c:pt idx="11">
                  <c:v>0.85971428571428443</c:v>
                </c:pt>
                <c:pt idx="12">
                  <c:v>1.6757142857142815</c:v>
                </c:pt>
                <c:pt idx="13">
                  <c:v>3.0527142857142757</c:v>
                </c:pt>
                <c:pt idx="14">
                  <c:v>4.1237142857142874</c:v>
                </c:pt>
                <c:pt idx="15">
                  <c:v>4.9907142857142812</c:v>
                </c:pt>
                <c:pt idx="16">
                  <c:v>5.6537142857142877</c:v>
                </c:pt>
                <c:pt idx="17">
                  <c:v>6.4187142857142874</c:v>
                </c:pt>
                <c:pt idx="18">
                  <c:v>7.0307142857142813</c:v>
                </c:pt>
                <c:pt idx="19">
                  <c:v>7.4897142857142844</c:v>
                </c:pt>
                <c:pt idx="20">
                  <c:v>7.642714285714276</c:v>
                </c:pt>
                <c:pt idx="21">
                  <c:v>7.8977142857142759</c:v>
                </c:pt>
                <c:pt idx="22">
                  <c:v>8.1527142857142767</c:v>
                </c:pt>
                <c:pt idx="23">
                  <c:v>9.5807142857142811</c:v>
                </c:pt>
                <c:pt idx="24">
                  <c:v>13.609714285714285</c:v>
                </c:pt>
                <c:pt idx="25">
                  <c:v>24.217714285714276</c:v>
                </c:pt>
                <c:pt idx="26">
                  <c:v>52.114714285714285</c:v>
                </c:pt>
                <c:pt idx="27">
                  <c:v>77.461714285714294</c:v>
                </c:pt>
                <c:pt idx="28">
                  <c:v>95.872714285714281</c:v>
                </c:pt>
                <c:pt idx="29">
                  <c:v>130.70571428571429</c:v>
                </c:pt>
                <c:pt idx="30">
                  <c:v>149.83071428571429</c:v>
                </c:pt>
                <c:pt idx="31">
                  <c:v>160.99971428571428</c:v>
                </c:pt>
                <c:pt idx="32">
                  <c:v>185.42871428571425</c:v>
                </c:pt>
                <c:pt idx="33">
                  <c:v>196.8017142857143</c:v>
                </c:pt>
                <c:pt idx="34">
                  <c:v>196.75071428571428</c:v>
                </c:pt>
                <c:pt idx="35">
                  <c:v>190.52871428571427</c:v>
                </c:pt>
                <c:pt idx="36">
                  <c:v>180.78771428571429</c:v>
                </c:pt>
                <c:pt idx="37">
                  <c:v>177.21771428571427</c:v>
                </c:pt>
                <c:pt idx="38">
                  <c:v>167.93571428571428</c:v>
                </c:pt>
                <c:pt idx="39">
                  <c:v>137.69271428571429</c:v>
                </c:pt>
                <c:pt idx="40">
                  <c:v>121.57671428571429</c:v>
                </c:pt>
                <c:pt idx="41">
                  <c:v>110.71371428571429</c:v>
                </c:pt>
                <c:pt idx="42">
                  <c:v>93.679714285714269</c:v>
                </c:pt>
                <c:pt idx="43">
                  <c:v>88.069714285714269</c:v>
                </c:pt>
                <c:pt idx="44">
                  <c:v>80.164714285714268</c:v>
                </c:pt>
                <c:pt idx="45">
                  <c:v>68.740714285714276</c:v>
                </c:pt>
                <c:pt idx="46">
                  <c:v>62.518714285714289</c:v>
                </c:pt>
                <c:pt idx="47">
                  <c:v>58.132714285714279</c:v>
                </c:pt>
                <c:pt idx="48">
                  <c:v>50.533714285714289</c:v>
                </c:pt>
                <c:pt idx="49">
                  <c:v>43.750714285714281</c:v>
                </c:pt>
                <c:pt idx="50">
                  <c:v>41.047714285714278</c:v>
                </c:pt>
                <c:pt idx="51">
                  <c:v>33.958714285714287</c:v>
                </c:pt>
                <c:pt idx="52">
                  <c:v>30.745714285714282</c:v>
                </c:pt>
                <c:pt idx="53">
                  <c:v>27.532714285714277</c:v>
                </c:pt>
                <c:pt idx="54">
                  <c:v>24.829714285714285</c:v>
                </c:pt>
                <c:pt idx="55">
                  <c:v>22.63671428571428</c:v>
                </c:pt>
                <c:pt idx="56">
                  <c:v>20.29071428571428</c:v>
                </c:pt>
                <c:pt idx="57">
                  <c:v>18.454714285714285</c:v>
                </c:pt>
                <c:pt idx="58">
                  <c:v>15.904714285714284</c:v>
                </c:pt>
                <c:pt idx="59">
                  <c:v>14.731714285714279</c:v>
                </c:pt>
                <c:pt idx="60">
                  <c:v>13.660714285714281</c:v>
                </c:pt>
                <c:pt idx="61">
                  <c:v>12.181714285714278</c:v>
                </c:pt>
                <c:pt idx="62">
                  <c:v>11.263714285714288</c:v>
                </c:pt>
                <c:pt idx="63">
                  <c:v>10.549714285714284</c:v>
                </c:pt>
                <c:pt idx="64">
                  <c:v>9.7337142857142869</c:v>
                </c:pt>
                <c:pt idx="65">
                  <c:v>8.9177142857142755</c:v>
                </c:pt>
                <c:pt idx="66">
                  <c:v>8.3057142857142825</c:v>
                </c:pt>
                <c:pt idx="67">
                  <c:v>7.285714285714282</c:v>
                </c:pt>
                <c:pt idx="68">
                  <c:v>6.7757142857142814</c:v>
                </c:pt>
                <c:pt idx="69">
                  <c:v>6.3677142857142757</c:v>
                </c:pt>
                <c:pt idx="70">
                  <c:v>6.0617142857142792</c:v>
                </c:pt>
                <c:pt idx="71">
                  <c:v>5.3477142857142761</c:v>
                </c:pt>
                <c:pt idx="72">
                  <c:v>5.1947142857142845</c:v>
                </c:pt>
                <c:pt idx="73">
                  <c:v>4.6847142857142847</c:v>
                </c:pt>
                <c:pt idx="74">
                  <c:v>4.4297142857142848</c:v>
                </c:pt>
                <c:pt idx="75">
                  <c:v>4.1747142857142849</c:v>
                </c:pt>
                <c:pt idx="76">
                  <c:v>3.8687142857142875</c:v>
                </c:pt>
                <c:pt idx="77">
                  <c:v>3.7157142857142818</c:v>
                </c:pt>
                <c:pt idx="78">
                  <c:v>3.562714285714276</c:v>
                </c:pt>
                <c:pt idx="79">
                  <c:v>3.3587142857142873</c:v>
                </c:pt>
                <c:pt idx="80">
                  <c:v>3.1547142857142845</c:v>
                </c:pt>
                <c:pt idx="81">
                  <c:v>2.8997142857142846</c:v>
                </c:pt>
                <c:pt idx="82">
                  <c:v>2.7977142857142758</c:v>
                </c:pt>
                <c:pt idx="83">
                  <c:v>2.6447142857142847</c:v>
                </c:pt>
                <c:pt idx="84">
                  <c:v>2.5937142857142876</c:v>
                </c:pt>
                <c:pt idx="85">
                  <c:v>2.4407142857142814</c:v>
                </c:pt>
                <c:pt idx="86">
                  <c:v>2.1857142857142815</c:v>
                </c:pt>
                <c:pt idx="87">
                  <c:v>2.1347142857142845</c:v>
                </c:pt>
                <c:pt idx="88">
                  <c:v>1.9817142857142787</c:v>
                </c:pt>
                <c:pt idx="89">
                  <c:v>1.9307142857142816</c:v>
                </c:pt>
                <c:pt idx="90">
                  <c:v>1.8287142857142875</c:v>
                </c:pt>
                <c:pt idx="91">
                  <c:v>1.8287142857142875</c:v>
                </c:pt>
                <c:pt idx="92">
                  <c:v>1.7777142857142758</c:v>
                </c:pt>
                <c:pt idx="93">
                  <c:v>1.5737142857142874</c:v>
                </c:pt>
                <c:pt idx="94">
                  <c:v>1.5227142857142757</c:v>
                </c:pt>
                <c:pt idx="95">
                  <c:v>1.5227142857142757</c:v>
                </c:pt>
                <c:pt idx="96">
                  <c:v>1.5227142857142757</c:v>
                </c:pt>
                <c:pt idx="97">
                  <c:v>1.4717142857142786</c:v>
                </c:pt>
                <c:pt idx="98">
                  <c:v>1.3697142857142846</c:v>
                </c:pt>
                <c:pt idx="99">
                  <c:v>1.3187142857142875</c:v>
                </c:pt>
                <c:pt idx="100">
                  <c:v>1.2677142857142758</c:v>
                </c:pt>
                <c:pt idx="101">
                  <c:v>1.2167142857142788</c:v>
                </c:pt>
                <c:pt idx="102">
                  <c:v>1.1657142857142815</c:v>
                </c:pt>
                <c:pt idx="103">
                  <c:v>1.1147142857142844</c:v>
                </c:pt>
                <c:pt idx="104">
                  <c:v>1.1147142857142844</c:v>
                </c:pt>
                <c:pt idx="105">
                  <c:v>1.1147142857142844</c:v>
                </c:pt>
                <c:pt idx="106">
                  <c:v>1.0637142857142874</c:v>
                </c:pt>
                <c:pt idx="107">
                  <c:v>1.0127142857142757</c:v>
                </c:pt>
                <c:pt idx="108">
                  <c:v>0.96171428571427864</c:v>
                </c:pt>
                <c:pt idx="109">
                  <c:v>0.96171428571427864</c:v>
                </c:pt>
                <c:pt idx="110">
                  <c:v>0.91071428571428159</c:v>
                </c:pt>
                <c:pt idx="111">
                  <c:v>0.91071428571428159</c:v>
                </c:pt>
                <c:pt idx="112">
                  <c:v>0.85971428571428443</c:v>
                </c:pt>
                <c:pt idx="113">
                  <c:v>0.85971428571428443</c:v>
                </c:pt>
                <c:pt idx="114">
                  <c:v>0.85971428571428443</c:v>
                </c:pt>
                <c:pt idx="115">
                  <c:v>0.80871428571428738</c:v>
                </c:pt>
                <c:pt idx="116">
                  <c:v>0.80871428571428738</c:v>
                </c:pt>
                <c:pt idx="117">
                  <c:v>0.75771428571427579</c:v>
                </c:pt>
                <c:pt idx="118">
                  <c:v>0.75771428571427579</c:v>
                </c:pt>
                <c:pt idx="119">
                  <c:v>0.75771428571427579</c:v>
                </c:pt>
                <c:pt idx="120">
                  <c:v>0.70671428571427863</c:v>
                </c:pt>
                <c:pt idx="121">
                  <c:v>0.70671428571427863</c:v>
                </c:pt>
                <c:pt idx="122">
                  <c:v>0.70671428571427863</c:v>
                </c:pt>
                <c:pt idx="123">
                  <c:v>0.75771428571427579</c:v>
                </c:pt>
                <c:pt idx="124">
                  <c:v>0.75771428571427579</c:v>
                </c:pt>
                <c:pt idx="125">
                  <c:v>0.75771428571427579</c:v>
                </c:pt>
                <c:pt idx="126">
                  <c:v>0.75771428571427579</c:v>
                </c:pt>
                <c:pt idx="127">
                  <c:v>0.70671428571427863</c:v>
                </c:pt>
                <c:pt idx="128">
                  <c:v>0.65571428571428159</c:v>
                </c:pt>
                <c:pt idx="129">
                  <c:v>0.65571428571428159</c:v>
                </c:pt>
                <c:pt idx="130">
                  <c:v>0.60471428571428443</c:v>
                </c:pt>
                <c:pt idx="131">
                  <c:v>0.60471428571428443</c:v>
                </c:pt>
                <c:pt idx="132">
                  <c:v>0.60471428571428443</c:v>
                </c:pt>
                <c:pt idx="133">
                  <c:v>0.60471428571428443</c:v>
                </c:pt>
                <c:pt idx="134">
                  <c:v>0.60471428571428443</c:v>
                </c:pt>
                <c:pt idx="135">
                  <c:v>0.55371428571428738</c:v>
                </c:pt>
                <c:pt idx="136">
                  <c:v>0.55371428571428738</c:v>
                </c:pt>
                <c:pt idx="137">
                  <c:v>0.55371428571428738</c:v>
                </c:pt>
                <c:pt idx="138">
                  <c:v>0.60471428571428443</c:v>
                </c:pt>
                <c:pt idx="139">
                  <c:v>0.55371428571428738</c:v>
                </c:pt>
                <c:pt idx="140">
                  <c:v>0.55371428571428738</c:v>
                </c:pt>
                <c:pt idx="141">
                  <c:v>0.55371428571428738</c:v>
                </c:pt>
                <c:pt idx="142">
                  <c:v>0.50271428571427579</c:v>
                </c:pt>
                <c:pt idx="143">
                  <c:v>0.50271428571427579</c:v>
                </c:pt>
                <c:pt idx="144">
                  <c:v>0.45171428571427868</c:v>
                </c:pt>
                <c:pt idx="145">
                  <c:v>0.45171428571427868</c:v>
                </c:pt>
                <c:pt idx="146">
                  <c:v>-1.8432857142857213</c:v>
                </c:pt>
                <c:pt idx="147">
                  <c:v>0.40071428571428158</c:v>
                </c:pt>
                <c:pt idx="148">
                  <c:v>0.45171428571427868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0-49A5-8B48-6000EE26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Sheet1!$B$2:$B$2011</c15:sqref>
                        </c15:formulaRef>
                      </c:ext>
                    </c:extLst>
                    <c:numCache>
                      <c:formatCode>m/d/yyyy\ h:mm</c:formatCode>
                      <c:ptCount val="2010"/>
                      <c:pt idx="0">
                        <c:v>44589.635416666664</c:v>
                      </c:pt>
                      <c:pt idx="1">
                        <c:v>44589.635474537034</c:v>
                      </c:pt>
                      <c:pt idx="2">
                        <c:v>44589.63553240741</c:v>
                      </c:pt>
                      <c:pt idx="3">
                        <c:v>44589.63559027778</c:v>
                      </c:pt>
                      <c:pt idx="4">
                        <c:v>44589.635648148149</c:v>
                      </c:pt>
                      <c:pt idx="5">
                        <c:v>44589.635706018518</c:v>
                      </c:pt>
                      <c:pt idx="6">
                        <c:v>44589.635763888888</c:v>
                      </c:pt>
                      <c:pt idx="7">
                        <c:v>44589.635821759257</c:v>
                      </c:pt>
                      <c:pt idx="8">
                        <c:v>44589.635879629626</c:v>
                      </c:pt>
                      <c:pt idx="9">
                        <c:v>44589.635937500003</c:v>
                      </c:pt>
                      <c:pt idx="10">
                        <c:v>44589.635995370372</c:v>
                      </c:pt>
                      <c:pt idx="11">
                        <c:v>44589.636053240742</c:v>
                      </c:pt>
                      <c:pt idx="12">
                        <c:v>44589.636111111111</c:v>
                      </c:pt>
                      <c:pt idx="13">
                        <c:v>44589.63616898148</c:v>
                      </c:pt>
                      <c:pt idx="14">
                        <c:v>44589.63622685185</c:v>
                      </c:pt>
                      <c:pt idx="15">
                        <c:v>44589.636284722219</c:v>
                      </c:pt>
                      <c:pt idx="16">
                        <c:v>44589.636342592596</c:v>
                      </c:pt>
                      <c:pt idx="17">
                        <c:v>44589.636400462965</c:v>
                      </c:pt>
                      <c:pt idx="18">
                        <c:v>44589.636458333334</c:v>
                      </c:pt>
                      <c:pt idx="19">
                        <c:v>44589.636516203704</c:v>
                      </c:pt>
                      <c:pt idx="20">
                        <c:v>44589.636574074073</c:v>
                      </c:pt>
                      <c:pt idx="21">
                        <c:v>44589.636631944442</c:v>
                      </c:pt>
                      <c:pt idx="22">
                        <c:v>44589.636689814812</c:v>
                      </c:pt>
                      <c:pt idx="23">
                        <c:v>44589.636747685188</c:v>
                      </c:pt>
                      <c:pt idx="24">
                        <c:v>44589.636805555558</c:v>
                      </c:pt>
                      <c:pt idx="25">
                        <c:v>44589.636863425927</c:v>
                      </c:pt>
                      <c:pt idx="26">
                        <c:v>44589.636921296296</c:v>
                      </c:pt>
                      <c:pt idx="27">
                        <c:v>44589.636979166666</c:v>
                      </c:pt>
                      <c:pt idx="28">
                        <c:v>44589.637037037035</c:v>
                      </c:pt>
                      <c:pt idx="29">
                        <c:v>44589.637094907404</c:v>
                      </c:pt>
                      <c:pt idx="30">
                        <c:v>44589.637152777781</c:v>
                      </c:pt>
                      <c:pt idx="31">
                        <c:v>44589.63721064815</c:v>
                      </c:pt>
                      <c:pt idx="32">
                        <c:v>44589.63726851852</c:v>
                      </c:pt>
                      <c:pt idx="33">
                        <c:v>44589.637326388889</c:v>
                      </c:pt>
                      <c:pt idx="34">
                        <c:v>44589.637384259258</c:v>
                      </c:pt>
                      <c:pt idx="35">
                        <c:v>44589.637442129628</c:v>
                      </c:pt>
                      <c:pt idx="36">
                        <c:v>44589.637499999997</c:v>
                      </c:pt>
                      <c:pt idx="37">
                        <c:v>44589.637557870374</c:v>
                      </c:pt>
                      <c:pt idx="38">
                        <c:v>44589.637615740743</c:v>
                      </c:pt>
                      <c:pt idx="39">
                        <c:v>44589.637673611112</c:v>
                      </c:pt>
                      <c:pt idx="40">
                        <c:v>44589.637731481482</c:v>
                      </c:pt>
                      <c:pt idx="41">
                        <c:v>44589.637789351851</c:v>
                      </c:pt>
                      <c:pt idx="42">
                        <c:v>44589.63784722222</c:v>
                      </c:pt>
                      <c:pt idx="43">
                        <c:v>44589.63790509259</c:v>
                      </c:pt>
                      <c:pt idx="44">
                        <c:v>44589.637962962966</c:v>
                      </c:pt>
                      <c:pt idx="45">
                        <c:v>44589.638020833336</c:v>
                      </c:pt>
                      <c:pt idx="46">
                        <c:v>44589.638078703705</c:v>
                      </c:pt>
                      <c:pt idx="47">
                        <c:v>44589.638136574074</c:v>
                      </c:pt>
                      <c:pt idx="48">
                        <c:v>44589.638194444444</c:v>
                      </c:pt>
                      <c:pt idx="49">
                        <c:v>44589.638252314813</c:v>
                      </c:pt>
                      <c:pt idx="50">
                        <c:v>44589.638310185182</c:v>
                      </c:pt>
                      <c:pt idx="51">
                        <c:v>44589.638368055559</c:v>
                      </c:pt>
                      <c:pt idx="52">
                        <c:v>44589.638425925928</c:v>
                      </c:pt>
                      <c:pt idx="53">
                        <c:v>44589.638483796298</c:v>
                      </c:pt>
                      <c:pt idx="54">
                        <c:v>44589.638541666667</c:v>
                      </c:pt>
                      <c:pt idx="55">
                        <c:v>44589.638599537036</c:v>
                      </c:pt>
                      <c:pt idx="56">
                        <c:v>44589.638657407406</c:v>
                      </c:pt>
                      <c:pt idx="57">
                        <c:v>44589.638715277775</c:v>
                      </c:pt>
                      <c:pt idx="58">
                        <c:v>44589.638773148145</c:v>
                      </c:pt>
                      <c:pt idx="59">
                        <c:v>44589.638831018521</c:v>
                      </c:pt>
                      <c:pt idx="60">
                        <c:v>44589.638888888891</c:v>
                      </c:pt>
                      <c:pt idx="61">
                        <c:v>44589.63894675926</c:v>
                      </c:pt>
                      <c:pt idx="62">
                        <c:v>44589.639004629629</c:v>
                      </c:pt>
                      <c:pt idx="63">
                        <c:v>44589.639062499999</c:v>
                      </c:pt>
                      <c:pt idx="64">
                        <c:v>44589.639120370368</c:v>
                      </c:pt>
                      <c:pt idx="65">
                        <c:v>44589.639178240737</c:v>
                      </c:pt>
                      <c:pt idx="66">
                        <c:v>44589.639236111114</c:v>
                      </c:pt>
                      <c:pt idx="67">
                        <c:v>44589.639293981483</c:v>
                      </c:pt>
                      <c:pt idx="68">
                        <c:v>44589.639351851853</c:v>
                      </c:pt>
                      <c:pt idx="69">
                        <c:v>44589.639409722222</c:v>
                      </c:pt>
                      <c:pt idx="70">
                        <c:v>44589.639467592591</c:v>
                      </c:pt>
                      <c:pt idx="71">
                        <c:v>44589.639525462961</c:v>
                      </c:pt>
                      <c:pt idx="72">
                        <c:v>44589.63958333333</c:v>
                      </c:pt>
                      <c:pt idx="73">
                        <c:v>44589.639641203707</c:v>
                      </c:pt>
                      <c:pt idx="74">
                        <c:v>44589.639699074076</c:v>
                      </c:pt>
                      <c:pt idx="75">
                        <c:v>44589.639756944445</c:v>
                      </c:pt>
                      <c:pt idx="76">
                        <c:v>44589.639814814815</c:v>
                      </c:pt>
                      <c:pt idx="77">
                        <c:v>44589.639872685184</c:v>
                      </c:pt>
                      <c:pt idx="78">
                        <c:v>44589.639930555553</c:v>
                      </c:pt>
                      <c:pt idx="79">
                        <c:v>44589.639988425923</c:v>
                      </c:pt>
                      <c:pt idx="80">
                        <c:v>44589.640046296299</c:v>
                      </c:pt>
                      <c:pt idx="81">
                        <c:v>44589.640104166669</c:v>
                      </c:pt>
                      <c:pt idx="82">
                        <c:v>44589.640162037038</c:v>
                      </c:pt>
                      <c:pt idx="83">
                        <c:v>44589.640219907407</c:v>
                      </c:pt>
                      <c:pt idx="84">
                        <c:v>44589.640277777777</c:v>
                      </c:pt>
                      <c:pt idx="85">
                        <c:v>44589.640335648146</c:v>
                      </c:pt>
                      <c:pt idx="86">
                        <c:v>44589.640393518515</c:v>
                      </c:pt>
                      <c:pt idx="87">
                        <c:v>44589.640451388892</c:v>
                      </c:pt>
                      <c:pt idx="88">
                        <c:v>44589.640509259261</c:v>
                      </c:pt>
                      <c:pt idx="89">
                        <c:v>44589.640567129631</c:v>
                      </c:pt>
                      <c:pt idx="90">
                        <c:v>44589.640625</c:v>
                      </c:pt>
                      <c:pt idx="91">
                        <c:v>44589.640682870369</c:v>
                      </c:pt>
                      <c:pt idx="92">
                        <c:v>44589.640740740739</c:v>
                      </c:pt>
                      <c:pt idx="93">
                        <c:v>44589.640798611108</c:v>
                      </c:pt>
                      <c:pt idx="94">
                        <c:v>44589.640856481485</c:v>
                      </c:pt>
                      <c:pt idx="95">
                        <c:v>44589.640914351854</c:v>
                      </c:pt>
                      <c:pt idx="96">
                        <c:v>44589.640972222223</c:v>
                      </c:pt>
                      <c:pt idx="97">
                        <c:v>44589.641030092593</c:v>
                      </c:pt>
                      <c:pt idx="98">
                        <c:v>44589.641087962962</c:v>
                      </c:pt>
                      <c:pt idx="99">
                        <c:v>44589.641145833331</c:v>
                      </c:pt>
                      <c:pt idx="100">
                        <c:v>44589.641203703701</c:v>
                      </c:pt>
                      <c:pt idx="101">
                        <c:v>44589.641261574077</c:v>
                      </c:pt>
                      <c:pt idx="102">
                        <c:v>44589.641319444447</c:v>
                      </c:pt>
                      <c:pt idx="103">
                        <c:v>44589.641377314816</c:v>
                      </c:pt>
                      <c:pt idx="104">
                        <c:v>44589.641435185185</c:v>
                      </c:pt>
                      <c:pt idx="105">
                        <c:v>44589.641493055555</c:v>
                      </c:pt>
                      <c:pt idx="106">
                        <c:v>44589.641550925924</c:v>
                      </c:pt>
                      <c:pt idx="107">
                        <c:v>44589.641608796293</c:v>
                      </c:pt>
                      <c:pt idx="108">
                        <c:v>44589.64166666667</c:v>
                      </c:pt>
                      <c:pt idx="109">
                        <c:v>44589.641724537039</c:v>
                      </c:pt>
                      <c:pt idx="110">
                        <c:v>44589.641782407409</c:v>
                      </c:pt>
                      <c:pt idx="111">
                        <c:v>44589.641840277778</c:v>
                      </c:pt>
                      <c:pt idx="112">
                        <c:v>44589.641898148147</c:v>
                      </c:pt>
                      <c:pt idx="113">
                        <c:v>44589.641956018517</c:v>
                      </c:pt>
                      <c:pt idx="114">
                        <c:v>44589.642013888886</c:v>
                      </c:pt>
                      <c:pt idx="115">
                        <c:v>44589.642071759263</c:v>
                      </c:pt>
                      <c:pt idx="116">
                        <c:v>44589.642129629632</c:v>
                      </c:pt>
                      <c:pt idx="117">
                        <c:v>44589.642187500001</c:v>
                      </c:pt>
                      <c:pt idx="118">
                        <c:v>44589.642245370371</c:v>
                      </c:pt>
                      <c:pt idx="119">
                        <c:v>44589.64230324074</c:v>
                      </c:pt>
                      <c:pt idx="120">
                        <c:v>44589.642361111109</c:v>
                      </c:pt>
                      <c:pt idx="121">
                        <c:v>44589.642418981479</c:v>
                      </c:pt>
                      <c:pt idx="122">
                        <c:v>44589.642476851855</c:v>
                      </c:pt>
                      <c:pt idx="123">
                        <c:v>44589.642534722225</c:v>
                      </c:pt>
                      <c:pt idx="124">
                        <c:v>44589.642592592594</c:v>
                      </c:pt>
                      <c:pt idx="125">
                        <c:v>44589.642650462964</c:v>
                      </c:pt>
                      <c:pt idx="126">
                        <c:v>44589.642708333333</c:v>
                      </c:pt>
                      <c:pt idx="127">
                        <c:v>44589.642766203702</c:v>
                      </c:pt>
                      <c:pt idx="128">
                        <c:v>44589.642824074072</c:v>
                      </c:pt>
                      <c:pt idx="129">
                        <c:v>44589.642881944441</c:v>
                      </c:pt>
                      <c:pt idx="130">
                        <c:v>44589.642939814818</c:v>
                      </c:pt>
                      <c:pt idx="131">
                        <c:v>44589.642997685187</c:v>
                      </c:pt>
                      <c:pt idx="132">
                        <c:v>44589.643055555556</c:v>
                      </c:pt>
                      <c:pt idx="133">
                        <c:v>44589.643113425926</c:v>
                      </c:pt>
                      <c:pt idx="134">
                        <c:v>44589.643171296295</c:v>
                      </c:pt>
                      <c:pt idx="135">
                        <c:v>44589.643229166664</c:v>
                      </c:pt>
                      <c:pt idx="136">
                        <c:v>44589.643287037034</c:v>
                      </c:pt>
                      <c:pt idx="137">
                        <c:v>44589.64334490741</c:v>
                      </c:pt>
                      <c:pt idx="138">
                        <c:v>44589.64340277778</c:v>
                      </c:pt>
                      <c:pt idx="139">
                        <c:v>44589.643460648149</c:v>
                      </c:pt>
                      <c:pt idx="140">
                        <c:v>44589.643518518518</c:v>
                      </c:pt>
                      <c:pt idx="141">
                        <c:v>44589.643576388888</c:v>
                      </c:pt>
                      <c:pt idx="142">
                        <c:v>44589.643634259257</c:v>
                      </c:pt>
                      <c:pt idx="143">
                        <c:v>44589.643692129626</c:v>
                      </c:pt>
                      <c:pt idx="144">
                        <c:v>44589.643750000003</c:v>
                      </c:pt>
                      <c:pt idx="145">
                        <c:v>44589.643807870372</c:v>
                      </c:pt>
                      <c:pt idx="146">
                        <c:v>44589.643865740742</c:v>
                      </c:pt>
                      <c:pt idx="147">
                        <c:v>44589.643923611111</c:v>
                      </c:pt>
                      <c:pt idx="148">
                        <c:v>44589.64398148148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620-49A5-8B48-6000EE261076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SpC (uS/cm)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Sheet1!$C$2:$C$2011</c15:sqref>
                        </c15:formulaRef>
                      </c:ext>
                    </c:extLst>
                    <c:numCache>
                      <c:formatCode>General</c:formatCode>
                      <c:ptCount val="2010"/>
                      <c:pt idx="0">
                        <c:v>150.69999999999999</c:v>
                      </c:pt>
                      <c:pt idx="1">
                        <c:v>150.80000000000001</c:v>
                      </c:pt>
                      <c:pt idx="2">
                        <c:v>150.69999999999999</c:v>
                      </c:pt>
                      <c:pt idx="3">
                        <c:v>150.69999999999999</c:v>
                      </c:pt>
                      <c:pt idx="4">
                        <c:v>150.69999999999999</c:v>
                      </c:pt>
                      <c:pt idx="5">
                        <c:v>150.69999999999999</c:v>
                      </c:pt>
                      <c:pt idx="6">
                        <c:v>150.69999999999999</c:v>
                      </c:pt>
                      <c:pt idx="7">
                        <c:v>150.80000000000001</c:v>
                      </c:pt>
                      <c:pt idx="8">
                        <c:v>151</c:v>
                      </c:pt>
                      <c:pt idx="9">
                        <c:v>151.30000000000001</c:v>
                      </c:pt>
                      <c:pt idx="10">
                        <c:v>151.80000000000001</c:v>
                      </c:pt>
                      <c:pt idx="11">
                        <c:v>152.4</c:v>
                      </c:pt>
                      <c:pt idx="12">
                        <c:v>154</c:v>
                      </c:pt>
                      <c:pt idx="13">
                        <c:v>156.69999999999999</c:v>
                      </c:pt>
                      <c:pt idx="14">
                        <c:v>158.80000000000001</c:v>
                      </c:pt>
                      <c:pt idx="15">
                        <c:v>160.5</c:v>
                      </c:pt>
                      <c:pt idx="16">
                        <c:v>161.80000000000001</c:v>
                      </c:pt>
                      <c:pt idx="17">
                        <c:v>163.30000000000001</c:v>
                      </c:pt>
                      <c:pt idx="18">
                        <c:v>164.5</c:v>
                      </c:pt>
                      <c:pt idx="19">
                        <c:v>165.4</c:v>
                      </c:pt>
                      <c:pt idx="20">
                        <c:v>165.7</c:v>
                      </c:pt>
                      <c:pt idx="21">
                        <c:v>166.2</c:v>
                      </c:pt>
                      <c:pt idx="22">
                        <c:v>166.7</c:v>
                      </c:pt>
                      <c:pt idx="23">
                        <c:v>169.5</c:v>
                      </c:pt>
                      <c:pt idx="24">
                        <c:v>177.4</c:v>
                      </c:pt>
                      <c:pt idx="25">
                        <c:v>198.2</c:v>
                      </c:pt>
                      <c:pt idx="26">
                        <c:v>252.9</c:v>
                      </c:pt>
                      <c:pt idx="27">
                        <c:v>302.60000000000002</c:v>
                      </c:pt>
                      <c:pt idx="28">
                        <c:v>338.7</c:v>
                      </c:pt>
                      <c:pt idx="29">
                        <c:v>407</c:v>
                      </c:pt>
                      <c:pt idx="30">
                        <c:v>444.5</c:v>
                      </c:pt>
                      <c:pt idx="31">
                        <c:v>466.4</c:v>
                      </c:pt>
                      <c:pt idx="32">
                        <c:v>514.29999999999995</c:v>
                      </c:pt>
                      <c:pt idx="33">
                        <c:v>536.6</c:v>
                      </c:pt>
                      <c:pt idx="34">
                        <c:v>536.5</c:v>
                      </c:pt>
                      <c:pt idx="35">
                        <c:v>524.29999999999995</c:v>
                      </c:pt>
                      <c:pt idx="36">
                        <c:v>505.2</c:v>
                      </c:pt>
                      <c:pt idx="37">
                        <c:v>498.2</c:v>
                      </c:pt>
                      <c:pt idx="38">
                        <c:v>480</c:v>
                      </c:pt>
                      <c:pt idx="39">
                        <c:v>420.7</c:v>
                      </c:pt>
                      <c:pt idx="40">
                        <c:v>389.1</c:v>
                      </c:pt>
                      <c:pt idx="41">
                        <c:v>367.8</c:v>
                      </c:pt>
                      <c:pt idx="42">
                        <c:v>334.4</c:v>
                      </c:pt>
                      <c:pt idx="43">
                        <c:v>323.39999999999998</c:v>
                      </c:pt>
                      <c:pt idx="44">
                        <c:v>307.89999999999998</c:v>
                      </c:pt>
                      <c:pt idx="45">
                        <c:v>285.5</c:v>
                      </c:pt>
                      <c:pt idx="46">
                        <c:v>273.3</c:v>
                      </c:pt>
                      <c:pt idx="47">
                        <c:v>264.7</c:v>
                      </c:pt>
                      <c:pt idx="48">
                        <c:v>249.8</c:v>
                      </c:pt>
                      <c:pt idx="49">
                        <c:v>236.5</c:v>
                      </c:pt>
                      <c:pt idx="50">
                        <c:v>231.2</c:v>
                      </c:pt>
                      <c:pt idx="51">
                        <c:v>217.3</c:v>
                      </c:pt>
                      <c:pt idx="52">
                        <c:v>211</c:v>
                      </c:pt>
                      <c:pt idx="53">
                        <c:v>204.7</c:v>
                      </c:pt>
                      <c:pt idx="54">
                        <c:v>199.4</c:v>
                      </c:pt>
                      <c:pt idx="55">
                        <c:v>195.1</c:v>
                      </c:pt>
                      <c:pt idx="56">
                        <c:v>190.5</c:v>
                      </c:pt>
                      <c:pt idx="57">
                        <c:v>186.9</c:v>
                      </c:pt>
                      <c:pt idx="58">
                        <c:v>181.9</c:v>
                      </c:pt>
                      <c:pt idx="59">
                        <c:v>179.6</c:v>
                      </c:pt>
                      <c:pt idx="60">
                        <c:v>177.5</c:v>
                      </c:pt>
                      <c:pt idx="61">
                        <c:v>174.6</c:v>
                      </c:pt>
                      <c:pt idx="62">
                        <c:v>172.8</c:v>
                      </c:pt>
                      <c:pt idx="63">
                        <c:v>171.4</c:v>
                      </c:pt>
                      <c:pt idx="64">
                        <c:v>169.8</c:v>
                      </c:pt>
                      <c:pt idx="65">
                        <c:v>168.2</c:v>
                      </c:pt>
                      <c:pt idx="66">
                        <c:v>167</c:v>
                      </c:pt>
                      <c:pt idx="67">
                        <c:v>165</c:v>
                      </c:pt>
                      <c:pt idx="68">
                        <c:v>164</c:v>
                      </c:pt>
                      <c:pt idx="69">
                        <c:v>163.19999999999999</c:v>
                      </c:pt>
                      <c:pt idx="70">
                        <c:v>162.6</c:v>
                      </c:pt>
                      <c:pt idx="71">
                        <c:v>161.19999999999999</c:v>
                      </c:pt>
                      <c:pt idx="72">
                        <c:v>160.9</c:v>
                      </c:pt>
                      <c:pt idx="73">
                        <c:v>159.9</c:v>
                      </c:pt>
                      <c:pt idx="74">
                        <c:v>159.4</c:v>
                      </c:pt>
                      <c:pt idx="75">
                        <c:v>158.9</c:v>
                      </c:pt>
                      <c:pt idx="76">
                        <c:v>158.30000000000001</c:v>
                      </c:pt>
                      <c:pt idx="77">
                        <c:v>158</c:v>
                      </c:pt>
                      <c:pt idx="78">
                        <c:v>157.69999999999999</c:v>
                      </c:pt>
                      <c:pt idx="79">
                        <c:v>157.30000000000001</c:v>
                      </c:pt>
                      <c:pt idx="80">
                        <c:v>156.9</c:v>
                      </c:pt>
                      <c:pt idx="81">
                        <c:v>156.4</c:v>
                      </c:pt>
                      <c:pt idx="82">
                        <c:v>156.19999999999999</c:v>
                      </c:pt>
                      <c:pt idx="83">
                        <c:v>155.9</c:v>
                      </c:pt>
                      <c:pt idx="84">
                        <c:v>155.80000000000001</c:v>
                      </c:pt>
                      <c:pt idx="85">
                        <c:v>155.5</c:v>
                      </c:pt>
                      <c:pt idx="86">
                        <c:v>155</c:v>
                      </c:pt>
                      <c:pt idx="87">
                        <c:v>154.9</c:v>
                      </c:pt>
                      <c:pt idx="88">
                        <c:v>154.6</c:v>
                      </c:pt>
                      <c:pt idx="89">
                        <c:v>154.5</c:v>
                      </c:pt>
                      <c:pt idx="90">
                        <c:v>154.30000000000001</c:v>
                      </c:pt>
                      <c:pt idx="91">
                        <c:v>154.30000000000001</c:v>
                      </c:pt>
                      <c:pt idx="92">
                        <c:v>154.19999999999999</c:v>
                      </c:pt>
                      <c:pt idx="93">
                        <c:v>153.80000000000001</c:v>
                      </c:pt>
                      <c:pt idx="94">
                        <c:v>153.69999999999999</c:v>
                      </c:pt>
                      <c:pt idx="95">
                        <c:v>153.69999999999999</c:v>
                      </c:pt>
                      <c:pt idx="96">
                        <c:v>153.69999999999999</c:v>
                      </c:pt>
                      <c:pt idx="97">
                        <c:v>153.6</c:v>
                      </c:pt>
                      <c:pt idx="98">
                        <c:v>153.4</c:v>
                      </c:pt>
                      <c:pt idx="99">
                        <c:v>153.30000000000001</c:v>
                      </c:pt>
                      <c:pt idx="100">
                        <c:v>153.19999999999999</c:v>
                      </c:pt>
                      <c:pt idx="101">
                        <c:v>153.1</c:v>
                      </c:pt>
                      <c:pt idx="102">
                        <c:v>153</c:v>
                      </c:pt>
                      <c:pt idx="103">
                        <c:v>152.9</c:v>
                      </c:pt>
                      <c:pt idx="104">
                        <c:v>152.9</c:v>
                      </c:pt>
                      <c:pt idx="105">
                        <c:v>152.9</c:v>
                      </c:pt>
                      <c:pt idx="106">
                        <c:v>152.80000000000001</c:v>
                      </c:pt>
                      <c:pt idx="107">
                        <c:v>152.69999999999999</c:v>
                      </c:pt>
                      <c:pt idx="108">
                        <c:v>152.6</c:v>
                      </c:pt>
                      <c:pt idx="109">
                        <c:v>152.6</c:v>
                      </c:pt>
                      <c:pt idx="110">
                        <c:v>152.5</c:v>
                      </c:pt>
                      <c:pt idx="111">
                        <c:v>152.5</c:v>
                      </c:pt>
                      <c:pt idx="112">
                        <c:v>152.4</c:v>
                      </c:pt>
                      <c:pt idx="113">
                        <c:v>152.4</c:v>
                      </c:pt>
                      <c:pt idx="114">
                        <c:v>152.4</c:v>
                      </c:pt>
                      <c:pt idx="115">
                        <c:v>152.30000000000001</c:v>
                      </c:pt>
                      <c:pt idx="116">
                        <c:v>152.30000000000001</c:v>
                      </c:pt>
                      <c:pt idx="117">
                        <c:v>152.19999999999999</c:v>
                      </c:pt>
                      <c:pt idx="118">
                        <c:v>152.19999999999999</c:v>
                      </c:pt>
                      <c:pt idx="119">
                        <c:v>152.19999999999999</c:v>
                      </c:pt>
                      <c:pt idx="120">
                        <c:v>152.1</c:v>
                      </c:pt>
                      <c:pt idx="121">
                        <c:v>152.1</c:v>
                      </c:pt>
                      <c:pt idx="122">
                        <c:v>152.1</c:v>
                      </c:pt>
                      <c:pt idx="123">
                        <c:v>152.19999999999999</c:v>
                      </c:pt>
                      <c:pt idx="124">
                        <c:v>152.19999999999999</c:v>
                      </c:pt>
                      <c:pt idx="125">
                        <c:v>152.19999999999999</c:v>
                      </c:pt>
                      <c:pt idx="126">
                        <c:v>152.19999999999999</c:v>
                      </c:pt>
                      <c:pt idx="127">
                        <c:v>152.1</c:v>
                      </c:pt>
                      <c:pt idx="128">
                        <c:v>152</c:v>
                      </c:pt>
                      <c:pt idx="129">
                        <c:v>152</c:v>
                      </c:pt>
                      <c:pt idx="130">
                        <c:v>151.9</c:v>
                      </c:pt>
                      <c:pt idx="131">
                        <c:v>151.9</c:v>
                      </c:pt>
                      <c:pt idx="132">
                        <c:v>151.9</c:v>
                      </c:pt>
                      <c:pt idx="133">
                        <c:v>151.9</c:v>
                      </c:pt>
                      <c:pt idx="134">
                        <c:v>151.9</c:v>
                      </c:pt>
                      <c:pt idx="135">
                        <c:v>151.80000000000001</c:v>
                      </c:pt>
                      <c:pt idx="136">
                        <c:v>151.80000000000001</c:v>
                      </c:pt>
                      <c:pt idx="137">
                        <c:v>151.80000000000001</c:v>
                      </c:pt>
                      <c:pt idx="138">
                        <c:v>151.9</c:v>
                      </c:pt>
                      <c:pt idx="139">
                        <c:v>151.80000000000001</c:v>
                      </c:pt>
                      <c:pt idx="140">
                        <c:v>151.80000000000001</c:v>
                      </c:pt>
                      <c:pt idx="141">
                        <c:v>151.80000000000001</c:v>
                      </c:pt>
                      <c:pt idx="142">
                        <c:v>151.69999999999999</c:v>
                      </c:pt>
                      <c:pt idx="143">
                        <c:v>151.69999999999999</c:v>
                      </c:pt>
                      <c:pt idx="144">
                        <c:v>151.6</c:v>
                      </c:pt>
                      <c:pt idx="145">
                        <c:v>151.6</c:v>
                      </c:pt>
                      <c:pt idx="146">
                        <c:v>147.1</c:v>
                      </c:pt>
                      <c:pt idx="147">
                        <c:v>151.5</c:v>
                      </c:pt>
                      <c:pt idx="148">
                        <c:v>151.6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620-49A5-8B48-6000EE26107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-1.4285714285733775E-2</c:v>
                      </c:pt>
                      <c:pt idx="1">
                        <c:v>8.5714285714288962E-2</c:v>
                      </c:pt>
                      <c:pt idx="2">
                        <c:v>-1.4285714285733775E-2</c:v>
                      </c:pt>
                      <c:pt idx="3">
                        <c:v>-1.4285714285733775E-2</c:v>
                      </c:pt>
                      <c:pt idx="4">
                        <c:v>-1.4285714285733775E-2</c:v>
                      </c:pt>
                      <c:pt idx="5">
                        <c:v>-1.4285714285733775E-2</c:v>
                      </c:pt>
                      <c:pt idx="6">
                        <c:v>-1.4285714285733775E-2</c:v>
                      </c:pt>
                      <c:pt idx="7">
                        <c:v>8.5714285714288962E-2</c:v>
                      </c:pt>
                      <c:pt idx="8">
                        <c:v>0.28571428571427759</c:v>
                      </c:pt>
                      <c:pt idx="9">
                        <c:v>0.58571428571428896</c:v>
                      </c:pt>
                      <c:pt idx="10">
                        <c:v>1.085714285714289</c:v>
                      </c:pt>
                      <c:pt idx="11">
                        <c:v>1.6857142857142833</c:v>
                      </c:pt>
                      <c:pt idx="12">
                        <c:v>3.2857142857142776</c:v>
                      </c:pt>
                      <c:pt idx="13">
                        <c:v>5.9857142857142662</c:v>
                      </c:pt>
                      <c:pt idx="14">
                        <c:v>8.085714285714289</c:v>
                      </c:pt>
                      <c:pt idx="15">
                        <c:v>9.7857142857142776</c:v>
                      </c:pt>
                      <c:pt idx="16">
                        <c:v>11.085714285714289</c:v>
                      </c:pt>
                      <c:pt idx="17">
                        <c:v>12.585714285714289</c:v>
                      </c:pt>
                      <c:pt idx="18">
                        <c:v>13.785714285714278</c:v>
                      </c:pt>
                      <c:pt idx="19">
                        <c:v>14.685714285714283</c:v>
                      </c:pt>
                      <c:pt idx="20">
                        <c:v>14.985714285714266</c:v>
                      </c:pt>
                      <c:pt idx="21">
                        <c:v>15.485714285714266</c:v>
                      </c:pt>
                      <c:pt idx="22">
                        <c:v>15.985714285714266</c:v>
                      </c:pt>
                      <c:pt idx="23">
                        <c:v>18.785714285714278</c:v>
                      </c:pt>
                      <c:pt idx="24">
                        <c:v>26.685714285714283</c:v>
                      </c:pt>
                      <c:pt idx="25">
                        <c:v>47.485714285714266</c:v>
                      </c:pt>
                      <c:pt idx="26">
                        <c:v>102.18571428571428</c:v>
                      </c:pt>
                      <c:pt idx="27">
                        <c:v>151.8857142857143</c:v>
                      </c:pt>
                      <c:pt idx="28">
                        <c:v>187.98571428571427</c:v>
                      </c:pt>
                      <c:pt idx="29">
                        <c:v>256.28571428571428</c:v>
                      </c:pt>
                      <c:pt idx="30">
                        <c:v>293.78571428571428</c:v>
                      </c:pt>
                      <c:pt idx="31">
                        <c:v>315.68571428571425</c:v>
                      </c:pt>
                      <c:pt idx="32">
                        <c:v>363.58571428571423</c:v>
                      </c:pt>
                      <c:pt idx="33">
                        <c:v>385.8857142857143</c:v>
                      </c:pt>
                      <c:pt idx="34">
                        <c:v>385.78571428571428</c:v>
                      </c:pt>
                      <c:pt idx="35">
                        <c:v>373.58571428571423</c:v>
                      </c:pt>
                      <c:pt idx="36">
                        <c:v>354.48571428571427</c:v>
                      </c:pt>
                      <c:pt idx="37">
                        <c:v>347.48571428571427</c:v>
                      </c:pt>
                      <c:pt idx="38">
                        <c:v>329.28571428571428</c:v>
                      </c:pt>
                      <c:pt idx="39">
                        <c:v>269.98571428571427</c:v>
                      </c:pt>
                      <c:pt idx="40">
                        <c:v>238.3857142857143</c:v>
                      </c:pt>
                      <c:pt idx="41">
                        <c:v>217.08571428571429</c:v>
                      </c:pt>
                      <c:pt idx="42">
                        <c:v>183.68571428571425</c:v>
                      </c:pt>
                      <c:pt idx="43">
                        <c:v>172.68571428571425</c:v>
                      </c:pt>
                      <c:pt idx="44">
                        <c:v>157.18571428571425</c:v>
                      </c:pt>
                      <c:pt idx="45">
                        <c:v>134.78571428571428</c:v>
                      </c:pt>
                      <c:pt idx="46">
                        <c:v>122.58571428571429</c:v>
                      </c:pt>
                      <c:pt idx="47">
                        <c:v>113.98571428571427</c:v>
                      </c:pt>
                      <c:pt idx="48">
                        <c:v>99.085714285714289</c:v>
                      </c:pt>
                      <c:pt idx="49">
                        <c:v>85.785714285714278</c:v>
                      </c:pt>
                      <c:pt idx="50">
                        <c:v>80.485714285714266</c:v>
                      </c:pt>
                      <c:pt idx="51">
                        <c:v>66.585714285714289</c:v>
                      </c:pt>
                      <c:pt idx="52">
                        <c:v>60.285714285714278</c:v>
                      </c:pt>
                      <c:pt idx="53">
                        <c:v>53.985714285714266</c:v>
                      </c:pt>
                      <c:pt idx="54">
                        <c:v>48.685714285714283</c:v>
                      </c:pt>
                      <c:pt idx="55">
                        <c:v>44.385714285714272</c:v>
                      </c:pt>
                      <c:pt idx="56">
                        <c:v>39.785714285714278</c:v>
                      </c:pt>
                      <c:pt idx="57">
                        <c:v>36.185714285714283</c:v>
                      </c:pt>
                      <c:pt idx="58">
                        <c:v>31.185714285714283</c:v>
                      </c:pt>
                      <c:pt idx="59">
                        <c:v>28.885714285714272</c:v>
                      </c:pt>
                      <c:pt idx="60">
                        <c:v>26.785714285714278</c:v>
                      </c:pt>
                      <c:pt idx="61">
                        <c:v>23.885714285714272</c:v>
                      </c:pt>
                      <c:pt idx="62">
                        <c:v>22.085714285714289</c:v>
                      </c:pt>
                      <c:pt idx="63">
                        <c:v>20.685714285714283</c:v>
                      </c:pt>
                      <c:pt idx="64">
                        <c:v>19.085714285714289</c:v>
                      </c:pt>
                      <c:pt idx="65">
                        <c:v>17.485714285714266</c:v>
                      </c:pt>
                      <c:pt idx="66">
                        <c:v>16.285714285714278</c:v>
                      </c:pt>
                      <c:pt idx="67">
                        <c:v>14.285714285714278</c:v>
                      </c:pt>
                      <c:pt idx="68">
                        <c:v>13.285714285714278</c:v>
                      </c:pt>
                      <c:pt idx="69">
                        <c:v>12.485714285714266</c:v>
                      </c:pt>
                      <c:pt idx="70">
                        <c:v>11.885714285714272</c:v>
                      </c:pt>
                      <c:pt idx="71">
                        <c:v>10.485714285714266</c:v>
                      </c:pt>
                      <c:pt idx="72">
                        <c:v>10.185714285714283</c:v>
                      </c:pt>
                      <c:pt idx="73">
                        <c:v>9.1857142857142833</c:v>
                      </c:pt>
                      <c:pt idx="74">
                        <c:v>8.6857142857142833</c:v>
                      </c:pt>
                      <c:pt idx="75">
                        <c:v>8.1857142857142833</c:v>
                      </c:pt>
                      <c:pt idx="76">
                        <c:v>7.585714285714289</c:v>
                      </c:pt>
                      <c:pt idx="77">
                        <c:v>7.2857142857142776</c:v>
                      </c:pt>
                      <c:pt idx="78">
                        <c:v>6.9857142857142662</c:v>
                      </c:pt>
                      <c:pt idx="79">
                        <c:v>6.585714285714289</c:v>
                      </c:pt>
                      <c:pt idx="80">
                        <c:v>6.1857142857142833</c:v>
                      </c:pt>
                      <c:pt idx="81">
                        <c:v>5.6857142857142833</c:v>
                      </c:pt>
                      <c:pt idx="82">
                        <c:v>5.4857142857142662</c:v>
                      </c:pt>
                      <c:pt idx="83">
                        <c:v>5.1857142857142833</c:v>
                      </c:pt>
                      <c:pt idx="84">
                        <c:v>5.085714285714289</c:v>
                      </c:pt>
                      <c:pt idx="85">
                        <c:v>4.7857142857142776</c:v>
                      </c:pt>
                      <c:pt idx="86">
                        <c:v>4.2857142857142776</c:v>
                      </c:pt>
                      <c:pt idx="87">
                        <c:v>4.1857142857142833</c:v>
                      </c:pt>
                      <c:pt idx="88">
                        <c:v>3.8857142857142719</c:v>
                      </c:pt>
                      <c:pt idx="89">
                        <c:v>3.7857142857142776</c:v>
                      </c:pt>
                      <c:pt idx="90">
                        <c:v>3.585714285714289</c:v>
                      </c:pt>
                      <c:pt idx="91">
                        <c:v>3.585714285714289</c:v>
                      </c:pt>
                      <c:pt idx="92">
                        <c:v>3.4857142857142662</c:v>
                      </c:pt>
                      <c:pt idx="93">
                        <c:v>3.085714285714289</c:v>
                      </c:pt>
                      <c:pt idx="94">
                        <c:v>2.9857142857142662</c:v>
                      </c:pt>
                      <c:pt idx="95">
                        <c:v>2.9857142857142662</c:v>
                      </c:pt>
                      <c:pt idx="96">
                        <c:v>2.9857142857142662</c:v>
                      </c:pt>
                      <c:pt idx="97">
                        <c:v>2.8857142857142719</c:v>
                      </c:pt>
                      <c:pt idx="98">
                        <c:v>2.6857142857142833</c:v>
                      </c:pt>
                      <c:pt idx="99">
                        <c:v>2.585714285714289</c:v>
                      </c:pt>
                      <c:pt idx="100">
                        <c:v>2.4857142857142662</c:v>
                      </c:pt>
                      <c:pt idx="101">
                        <c:v>2.3857142857142719</c:v>
                      </c:pt>
                      <c:pt idx="102">
                        <c:v>2.2857142857142776</c:v>
                      </c:pt>
                      <c:pt idx="103">
                        <c:v>2.1857142857142833</c:v>
                      </c:pt>
                      <c:pt idx="104">
                        <c:v>2.1857142857142833</c:v>
                      </c:pt>
                      <c:pt idx="105">
                        <c:v>2.1857142857142833</c:v>
                      </c:pt>
                      <c:pt idx="106">
                        <c:v>2.085714285714289</c:v>
                      </c:pt>
                      <c:pt idx="107">
                        <c:v>1.9857142857142662</c:v>
                      </c:pt>
                      <c:pt idx="108">
                        <c:v>1.8857142857142719</c:v>
                      </c:pt>
                      <c:pt idx="109">
                        <c:v>1.8857142857142719</c:v>
                      </c:pt>
                      <c:pt idx="110">
                        <c:v>1.7857142857142776</c:v>
                      </c:pt>
                      <c:pt idx="111">
                        <c:v>1.7857142857142776</c:v>
                      </c:pt>
                      <c:pt idx="112">
                        <c:v>1.6857142857142833</c:v>
                      </c:pt>
                      <c:pt idx="113">
                        <c:v>1.6857142857142833</c:v>
                      </c:pt>
                      <c:pt idx="114">
                        <c:v>1.6857142857142833</c:v>
                      </c:pt>
                      <c:pt idx="115">
                        <c:v>1.585714285714289</c:v>
                      </c:pt>
                      <c:pt idx="116">
                        <c:v>1.585714285714289</c:v>
                      </c:pt>
                      <c:pt idx="117">
                        <c:v>1.4857142857142662</c:v>
                      </c:pt>
                      <c:pt idx="118">
                        <c:v>1.4857142857142662</c:v>
                      </c:pt>
                      <c:pt idx="119">
                        <c:v>1.4857142857142662</c:v>
                      </c:pt>
                      <c:pt idx="120">
                        <c:v>1.3857142857142719</c:v>
                      </c:pt>
                      <c:pt idx="121">
                        <c:v>1.3857142857142719</c:v>
                      </c:pt>
                      <c:pt idx="122">
                        <c:v>1.3857142857142719</c:v>
                      </c:pt>
                      <c:pt idx="123">
                        <c:v>1.4857142857142662</c:v>
                      </c:pt>
                      <c:pt idx="124">
                        <c:v>1.4857142857142662</c:v>
                      </c:pt>
                      <c:pt idx="125">
                        <c:v>1.4857142857142662</c:v>
                      </c:pt>
                      <c:pt idx="126">
                        <c:v>1.4857142857142662</c:v>
                      </c:pt>
                      <c:pt idx="127">
                        <c:v>1.3857142857142719</c:v>
                      </c:pt>
                      <c:pt idx="128">
                        <c:v>1.2857142857142776</c:v>
                      </c:pt>
                      <c:pt idx="129">
                        <c:v>1.2857142857142776</c:v>
                      </c:pt>
                      <c:pt idx="130">
                        <c:v>1.1857142857142833</c:v>
                      </c:pt>
                      <c:pt idx="131">
                        <c:v>1.1857142857142833</c:v>
                      </c:pt>
                      <c:pt idx="132">
                        <c:v>1.1857142857142833</c:v>
                      </c:pt>
                      <c:pt idx="133">
                        <c:v>1.1857142857142833</c:v>
                      </c:pt>
                      <c:pt idx="134">
                        <c:v>1.1857142857142833</c:v>
                      </c:pt>
                      <c:pt idx="135">
                        <c:v>1.085714285714289</c:v>
                      </c:pt>
                      <c:pt idx="136">
                        <c:v>1.085714285714289</c:v>
                      </c:pt>
                      <c:pt idx="137">
                        <c:v>1.085714285714289</c:v>
                      </c:pt>
                      <c:pt idx="138">
                        <c:v>1.1857142857142833</c:v>
                      </c:pt>
                      <c:pt idx="139">
                        <c:v>1.085714285714289</c:v>
                      </c:pt>
                      <c:pt idx="140">
                        <c:v>1.085714285714289</c:v>
                      </c:pt>
                      <c:pt idx="141">
                        <c:v>1.085714285714289</c:v>
                      </c:pt>
                      <c:pt idx="142">
                        <c:v>0.98571428571426623</c:v>
                      </c:pt>
                      <c:pt idx="143">
                        <c:v>0.98571428571426623</c:v>
                      </c:pt>
                      <c:pt idx="144">
                        <c:v>0.88571428571427191</c:v>
                      </c:pt>
                      <c:pt idx="145">
                        <c:v>0.88571428571427191</c:v>
                      </c:pt>
                      <c:pt idx="146">
                        <c:v>-3.6142857142857281</c:v>
                      </c:pt>
                      <c:pt idx="147">
                        <c:v>0.78571428571427759</c:v>
                      </c:pt>
                      <c:pt idx="148">
                        <c:v>0.88571428571427191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E620-49A5-8B48-6000EE26107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0</c:v>
                      </c:pt>
                      <c:pt idx="1">
                        <c:v>0.21857142857143685</c:v>
                      </c:pt>
                      <c:pt idx="2">
                        <c:v>-7.2857142857242249E-2</c:v>
                      </c:pt>
                      <c:pt idx="3">
                        <c:v>-0.10928571428586338</c:v>
                      </c:pt>
                      <c:pt idx="4">
                        <c:v>-0.1457142857144845</c:v>
                      </c:pt>
                      <c:pt idx="5">
                        <c:v>-0.18214285714310563</c:v>
                      </c:pt>
                      <c:pt idx="6">
                        <c:v>-0.21857142857172676</c:v>
                      </c:pt>
                      <c:pt idx="7">
                        <c:v>1.530000000000058</c:v>
                      </c:pt>
                      <c:pt idx="8">
                        <c:v>5.8285714285712631</c:v>
                      </c:pt>
                      <c:pt idx="9">
                        <c:v>13.442142857142931</c:v>
                      </c:pt>
                      <c:pt idx="10">
                        <c:v>27.685714285714369</c:v>
                      </c:pt>
                      <c:pt idx="11">
                        <c:v>47.284285714285645</c:v>
                      </c:pt>
                      <c:pt idx="12">
                        <c:v>100.54285714285689</c:v>
                      </c:pt>
                      <c:pt idx="13">
                        <c:v>198.42642857142792</c:v>
                      </c:pt>
                      <c:pt idx="14">
                        <c:v>288.66000000000014</c:v>
                      </c:pt>
                      <c:pt idx="15">
                        <c:v>374.3035714285711</c:v>
                      </c:pt>
                      <c:pt idx="16">
                        <c:v>452.297142857143</c:v>
                      </c:pt>
                      <c:pt idx="17">
                        <c:v>545.5907142857144</c:v>
                      </c:pt>
                      <c:pt idx="18">
                        <c:v>632.76428571428528</c:v>
                      </c:pt>
                      <c:pt idx="19">
                        <c:v>711.52285714285699</c:v>
                      </c:pt>
                      <c:pt idx="20">
                        <c:v>764.27142857142758</c:v>
                      </c:pt>
                      <c:pt idx="21">
                        <c:v>829.25999999999897</c:v>
                      </c:pt>
                      <c:pt idx="22">
                        <c:v>896.79857142857043</c:v>
                      </c:pt>
                      <c:pt idx="23">
                        <c:v>1101.7821428571424</c:v>
                      </c:pt>
                      <c:pt idx="24">
                        <c:v>1633.1657142857141</c:v>
                      </c:pt>
                      <c:pt idx="25">
                        <c:v>3027.2142857142844</c:v>
                      </c:pt>
                      <c:pt idx="26">
                        <c:v>6774.9128571428573</c:v>
                      </c:pt>
                      <c:pt idx="27">
                        <c:v>10457.33142857143</c:v>
                      </c:pt>
                      <c:pt idx="28">
                        <c:v>13422.179999999998</c:v>
                      </c:pt>
                      <c:pt idx="29">
                        <c:v>18952.328571428574</c:v>
                      </c:pt>
                      <c:pt idx="30">
                        <c:v>22474.607142857145</c:v>
                      </c:pt>
                      <c:pt idx="31">
                        <c:v>24954.955714285712</c:v>
                      </c:pt>
                      <c:pt idx="32">
                        <c:v>29668.59428571428</c:v>
                      </c:pt>
                      <c:pt idx="33">
                        <c:v>32472.282857142858</c:v>
                      </c:pt>
                      <c:pt idx="34">
                        <c:v>33447.62142857143</c:v>
                      </c:pt>
                      <c:pt idx="35">
                        <c:v>33342.524999999994</c:v>
                      </c:pt>
                      <c:pt idx="36">
                        <c:v>32541.788571428573</c:v>
                      </c:pt>
                      <c:pt idx="37">
                        <c:v>32785.277142857136</c:v>
                      </c:pt>
                      <c:pt idx="38">
                        <c:v>31907.785714285714</c:v>
                      </c:pt>
                      <c:pt idx="39">
                        <c:v>26850.079285714288</c:v>
                      </c:pt>
                      <c:pt idx="40">
                        <c:v>24315.342857142859</c:v>
                      </c:pt>
                      <c:pt idx="41">
                        <c:v>22696.311428571429</c:v>
                      </c:pt>
                      <c:pt idx="42">
                        <c:v>19672.739999999998</c:v>
                      </c:pt>
                      <c:pt idx="43">
                        <c:v>18934.988571428567</c:v>
                      </c:pt>
                      <c:pt idx="44">
                        <c:v>17636.237142857139</c:v>
                      </c:pt>
                      <c:pt idx="45">
                        <c:v>15466.660714285712</c:v>
                      </c:pt>
                      <c:pt idx="46">
                        <c:v>14379.304285714286</c:v>
                      </c:pt>
                      <c:pt idx="47">
                        <c:v>13661.187857142855</c:v>
                      </c:pt>
                      <c:pt idx="48">
                        <c:v>12128.09142857143</c:v>
                      </c:pt>
                      <c:pt idx="49">
                        <c:v>10718.924999999999</c:v>
                      </c:pt>
                      <c:pt idx="50">
                        <c:v>10261.928571428569</c:v>
                      </c:pt>
                      <c:pt idx="51">
                        <c:v>8659.4721428571429</c:v>
                      </c:pt>
                      <c:pt idx="52">
                        <c:v>7993.8857142857132</c:v>
                      </c:pt>
                      <c:pt idx="53">
                        <c:v>7296.1692857142834</c:v>
                      </c:pt>
                      <c:pt idx="54">
                        <c:v>6704.022857142857</c:v>
                      </c:pt>
                      <c:pt idx="55">
                        <c:v>6225.0964285714272</c:v>
                      </c:pt>
                      <c:pt idx="56">
                        <c:v>5681.3999999999987</c:v>
                      </c:pt>
                      <c:pt idx="57">
                        <c:v>5259.5935714285715</c:v>
                      </c:pt>
                      <c:pt idx="58">
                        <c:v>4612.3671428571424</c:v>
                      </c:pt>
                      <c:pt idx="59">
                        <c:v>4345.8557142857126</c:v>
                      </c:pt>
                      <c:pt idx="60">
                        <c:v>4098.2142857142844</c:v>
                      </c:pt>
                      <c:pt idx="61">
                        <c:v>3715.4228571428548</c:v>
                      </c:pt>
                      <c:pt idx="62">
                        <c:v>3491.7514285714292</c:v>
                      </c:pt>
                      <c:pt idx="63">
                        <c:v>3323.1599999999994</c:v>
                      </c:pt>
                      <c:pt idx="64">
                        <c:v>3114.7885714285717</c:v>
                      </c:pt>
                      <c:pt idx="65">
                        <c:v>2898.2571428571396</c:v>
                      </c:pt>
                      <c:pt idx="66">
                        <c:v>2740.8857142857132</c:v>
                      </c:pt>
                      <c:pt idx="67">
                        <c:v>2440.7142857142844</c:v>
                      </c:pt>
                      <c:pt idx="68">
                        <c:v>2303.7428571428559</c:v>
                      </c:pt>
                      <c:pt idx="69">
                        <c:v>2196.8614285714252</c:v>
                      </c:pt>
                      <c:pt idx="70">
                        <c:v>2121.5999999999976</c:v>
                      </c:pt>
                      <c:pt idx="71">
                        <c:v>1898.4385714285679</c:v>
                      </c:pt>
                      <c:pt idx="72">
                        <c:v>1870.0971428571424</c:v>
                      </c:pt>
                      <c:pt idx="73">
                        <c:v>1709.920714285714</c:v>
                      </c:pt>
                      <c:pt idx="74">
                        <c:v>1638.9942857142853</c:v>
                      </c:pt>
                      <c:pt idx="75">
                        <c:v>1565.5178571428569</c:v>
                      </c:pt>
                      <c:pt idx="76">
                        <c:v>1470.1114285714293</c:v>
                      </c:pt>
                      <c:pt idx="77">
                        <c:v>1430.5499999999984</c:v>
                      </c:pt>
                      <c:pt idx="78">
                        <c:v>1389.4585714285677</c:v>
                      </c:pt>
                      <c:pt idx="79">
                        <c:v>1326.6921428571434</c:v>
                      </c:pt>
                      <c:pt idx="80">
                        <c:v>1261.8857142857137</c:v>
                      </c:pt>
                      <c:pt idx="81">
                        <c:v>1174.3842857142852</c:v>
                      </c:pt>
                      <c:pt idx="82">
                        <c:v>1147.0628571428531</c:v>
                      </c:pt>
                      <c:pt idx="83">
                        <c:v>1097.5564285714281</c:v>
                      </c:pt>
                      <c:pt idx="84">
                        <c:v>1089.3600000000008</c:v>
                      </c:pt>
                      <c:pt idx="85">
                        <c:v>1037.3035714285695</c:v>
                      </c:pt>
                      <c:pt idx="86">
                        <c:v>939.85714285714107</c:v>
                      </c:pt>
                      <c:pt idx="87">
                        <c:v>928.60071428571371</c:v>
                      </c:pt>
                      <c:pt idx="88">
                        <c:v>871.95428571428261</c:v>
                      </c:pt>
                      <c:pt idx="89">
                        <c:v>859.16785714285527</c:v>
                      </c:pt>
                      <c:pt idx="90">
                        <c:v>822.92142857142937</c:v>
                      </c:pt>
                      <c:pt idx="91">
                        <c:v>832.06500000000085</c:v>
                      </c:pt>
                      <c:pt idx="92">
                        <c:v>817.74857142856683</c:v>
                      </c:pt>
                      <c:pt idx="93">
                        <c:v>731.77714285714364</c:v>
                      </c:pt>
                      <c:pt idx="94">
                        <c:v>715.67571428570955</c:v>
                      </c:pt>
                      <c:pt idx="95">
                        <c:v>723.28928571428094</c:v>
                      </c:pt>
                      <c:pt idx="96">
                        <c:v>730.90285714285233</c:v>
                      </c:pt>
                      <c:pt idx="97">
                        <c:v>713.78142857142518</c:v>
                      </c:pt>
                      <c:pt idx="98">
                        <c:v>671.1599999999994</c:v>
                      </c:pt>
                      <c:pt idx="99">
                        <c:v>652.76357142857228</c:v>
                      </c:pt>
                      <c:pt idx="100">
                        <c:v>633.85714285713789</c:v>
                      </c:pt>
                      <c:pt idx="101">
                        <c:v>614.44071428571078</c:v>
                      </c:pt>
                      <c:pt idx="102">
                        <c:v>594.51428571428357</c:v>
                      </c:pt>
                      <c:pt idx="103">
                        <c:v>574.07785714285649</c:v>
                      </c:pt>
                      <c:pt idx="104">
                        <c:v>579.65142857142791</c:v>
                      </c:pt>
                      <c:pt idx="105">
                        <c:v>585.22499999999934</c:v>
                      </c:pt>
                      <c:pt idx="106">
                        <c:v>563.76857142857227</c:v>
                      </c:pt>
                      <c:pt idx="107">
                        <c:v>541.80214285713748</c:v>
                      </c:pt>
                      <c:pt idx="108">
                        <c:v>519.32571428571043</c:v>
                      </c:pt>
                      <c:pt idx="109">
                        <c:v>524.13428571428187</c:v>
                      </c:pt>
                      <c:pt idx="110">
                        <c:v>500.89285714285489</c:v>
                      </c:pt>
                      <c:pt idx="111">
                        <c:v>505.44642857142628</c:v>
                      </c:pt>
                      <c:pt idx="112">
                        <c:v>481.43999999999926</c:v>
                      </c:pt>
                      <c:pt idx="113">
                        <c:v>485.73857142857071</c:v>
                      </c:pt>
                      <c:pt idx="114">
                        <c:v>490.0371428571421</c:v>
                      </c:pt>
                      <c:pt idx="115">
                        <c:v>465.01071428571527</c:v>
                      </c:pt>
                      <c:pt idx="116">
                        <c:v>469.05428571428666</c:v>
                      </c:pt>
                      <c:pt idx="117">
                        <c:v>443.26285714285132</c:v>
                      </c:pt>
                      <c:pt idx="118">
                        <c:v>447.05142857142272</c:v>
                      </c:pt>
                      <c:pt idx="119">
                        <c:v>450.83999999999412</c:v>
                      </c:pt>
                      <c:pt idx="120">
                        <c:v>424.0285714285672</c:v>
                      </c:pt>
                      <c:pt idx="121">
                        <c:v>427.56214285713855</c:v>
                      </c:pt>
                      <c:pt idx="122">
                        <c:v>431.09571428570996</c:v>
                      </c:pt>
                      <c:pt idx="123">
                        <c:v>465.99428571427961</c:v>
                      </c:pt>
                      <c:pt idx="124">
                        <c:v>469.78285714285101</c:v>
                      </c:pt>
                      <c:pt idx="125">
                        <c:v>473.57142857142236</c:v>
                      </c:pt>
                      <c:pt idx="126">
                        <c:v>477.35999999999376</c:v>
                      </c:pt>
                      <c:pt idx="127">
                        <c:v>448.76357142856693</c:v>
                      </c:pt>
                      <c:pt idx="128">
                        <c:v>419.65714285714023</c:v>
                      </c:pt>
                      <c:pt idx="129">
                        <c:v>422.93571428571164</c:v>
                      </c:pt>
                      <c:pt idx="130">
                        <c:v>393.06428571428489</c:v>
                      </c:pt>
                      <c:pt idx="131">
                        <c:v>396.08785714285631</c:v>
                      </c:pt>
                      <c:pt idx="132">
                        <c:v>399.11142857142772</c:v>
                      </c:pt>
                      <c:pt idx="133">
                        <c:v>402.13499999999914</c:v>
                      </c:pt>
                      <c:pt idx="134">
                        <c:v>405.15857142857055</c:v>
                      </c:pt>
                      <c:pt idx="135">
                        <c:v>373.757142857144</c:v>
                      </c:pt>
                      <c:pt idx="136">
                        <c:v>376.52571428571542</c:v>
                      </c:pt>
                      <c:pt idx="137">
                        <c:v>379.29428571428684</c:v>
                      </c:pt>
                      <c:pt idx="138">
                        <c:v>417.25285714285627</c:v>
                      </c:pt>
                      <c:pt idx="139">
                        <c:v>384.83142857142974</c:v>
                      </c:pt>
                      <c:pt idx="140">
                        <c:v>387.60000000000116</c:v>
                      </c:pt>
                      <c:pt idx="141">
                        <c:v>390.36857142857258</c:v>
                      </c:pt>
                      <c:pt idx="142">
                        <c:v>356.92714285713583</c:v>
                      </c:pt>
                      <c:pt idx="143">
                        <c:v>359.4407142857072</c:v>
                      </c:pt>
                      <c:pt idx="144">
                        <c:v>325.23428571428065</c:v>
                      </c:pt>
                      <c:pt idx="145">
                        <c:v>327.49285714285207</c:v>
                      </c:pt>
                      <c:pt idx="146">
                        <c:v>-1345.5985714285766</c:v>
                      </c:pt>
                      <c:pt idx="147">
                        <c:v>294.52499999999696</c:v>
                      </c:pt>
                      <c:pt idx="148">
                        <c:v>334.26857142856625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620-49A5-8B48-6000EE26107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Sheet1!$G$2:$G$2011</c15:sqref>
                        </c15:formulaRef>
                      </c:ext>
                    </c:extLst>
                    <c:numCache>
                      <c:formatCode>0.00</c:formatCode>
                      <c:ptCount val="2010"/>
                      <c:pt idx="0">
                        <c:v>-3.6428571428621125E-2</c:v>
                      </c:pt>
                      <c:pt idx="1">
                        <c:v>0.18214285714281572</c:v>
                      </c:pt>
                      <c:pt idx="2">
                        <c:v>0.14571428571419459</c:v>
                      </c:pt>
                      <c:pt idx="3">
                        <c:v>0.10928571428557346</c:v>
                      </c:pt>
                      <c:pt idx="4">
                        <c:v>7.2857142856952328E-2</c:v>
                      </c:pt>
                      <c:pt idx="5">
                        <c:v>3.6428571428331204E-2</c:v>
                      </c:pt>
                      <c:pt idx="6">
                        <c:v>-2.8992086509305182E-13</c:v>
                      </c:pt>
                      <c:pt idx="7">
                        <c:v>0.21857142857114692</c:v>
                      </c:pt>
                      <c:pt idx="8">
                        <c:v>0.94714285714255486</c:v>
                      </c:pt>
                      <c:pt idx="9">
                        <c:v>2.4407142857139918</c:v>
                      </c:pt>
                      <c:pt idx="10">
                        <c:v>5.2092857142854285</c:v>
                      </c:pt>
                      <c:pt idx="11">
                        <c:v>9.5078571428568495</c:v>
                      </c:pt>
                      <c:pt idx="12">
                        <c:v>17.886428571428254</c:v>
                      </c:pt>
                      <c:pt idx="13">
                        <c:v>33.149999999999636</c:v>
                      </c:pt>
                      <c:pt idx="14">
                        <c:v>53.768571428571072</c:v>
                      </c:pt>
                      <c:pt idx="15">
                        <c:v>78.722142857142472</c:v>
                      </c:pt>
                      <c:pt idx="16">
                        <c:v>106.99071428571391</c:v>
                      </c:pt>
                      <c:pt idx="17">
                        <c:v>139.08428571428533</c:v>
                      </c:pt>
                      <c:pt idx="18">
                        <c:v>174.23785714285674</c:v>
                      </c:pt>
                      <c:pt idx="19">
                        <c:v>211.68642857142817</c:v>
                      </c:pt>
                      <c:pt idx="20">
                        <c:v>249.89999999999955</c:v>
                      </c:pt>
                      <c:pt idx="21">
                        <c:v>289.38857142857091</c:v>
                      </c:pt>
                      <c:pt idx="22">
                        <c:v>330.15214285714228</c:v>
                      </c:pt>
                      <c:pt idx="23">
                        <c:v>378.05571428571369</c:v>
                      </c:pt>
                      <c:pt idx="24">
                        <c:v>446.10428571428508</c:v>
                      </c:pt>
                      <c:pt idx="25">
                        <c:v>567.1928571428565</c:v>
                      </c:pt>
                      <c:pt idx="26">
                        <c:v>827.76642857142792</c:v>
                      </c:pt>
                      <c:pt idx="27">
                        <c:v>1215.0749999999994</c:v>
                      </c:pt>
                      <c:pt idx="28">
                        <c:v>1694.4385714285709</c:v>
                      </c:pt>
                      <c:pt idx="29">
                        <c:v>2347.9671428571423</c:v>
                      </c:pt>
                      <c:pt idx="30">
                        <c:v>3097.1207142857138</c:v>
                      </c:pt>
                      <c:pt idx="31">
                        <c:v>3902.1192857142851</c:v>
                      </c:pt>
                      <c:pt idx="32">
                        <c:v>4829.2628571428559</c:v>
                      </c:pt>
                      <c:pt idx="33">
                        <c:v>5813.2714285714274</c:v>
                      </c:pt>
                      <c:pt idx="34">
                        <c:v>6797.0249999999987</c:v>
                      </c:pt>
                      <c:pt idx="35">
                        <c:v>7749.6685714285704</c:v>
                      </c:pt>
                      <c:pt idx="36">
                        <c:v>8653.6071428571413</c:v>
                      </c:pt>
                      <c:pt idx="37">
                        <c:v>9539.6957142857118</c:v>
                      </c:pt>
                      <c:pt idx="38">
                        <c:v>10379.374285714282</c:v>
                      </c:pt>
                      <c:pt idx="39">
                        <c:v>11067.837857142855</c:v>
                      </c:pt>
                      <c:pt idx="40">
                        <c:v>11675.721428571425</c:v>
                      </c:pt>
                      <c:pt idx="41">
                        <c:v>12229.289999999997</c:v>
                      </c:pt>
                      <c:pt idx="42">
                        <c:v>12697.688571428569</c:v>
                      </c:pt>
                      <c:pt idx="43">
                        <c:v>13138.03714285714</c:v>
                      </c:pt>
                      <c:pt idx="44">
                        <c:v>13538.860714285711</c:v>
                      </c:pt>
                      <c:pt idx="45">
                        <c:v>13882.564285714283</c:v>
                      </c:pt>
                      <c:pt idx="46">
                        <c:v>14195.157857142854</c:v>
                      </c:pt>
                      <c:pt idx="47">
                        <c:v>14485.821428571426</c:v>
                      </c:pt>
                      <c:pt idx="48">
                        <c:v>14738.489999999998</c:v>
                      </c:pt>
                      <c:pt idx="49">
                        <c:v>14957.243571428569</c:v>
                      </c:pt>
                      <c:pt idx="50">
                        <c:v>15162.482142857141</c:v>
                      </c:pt>
                      <c:pt idx="51">
                        <c:v>15332.275714285714</c:v>
                      </c:pt>
                      <c:pt idx="52">
                        <c:v>15486.004285714285</c:v>
                      </c:pt>
                      <c:pt idx="53">
                        <c:v>15623.667857142857</c:v>
                      </c:pt>
                      <c:pt idx="54">
                        <c:v>15747.816428571428</c:v>
                      </c:pt>
                      <c:pt idx="55">
                        <c:v>15861</c:v>
                      </c:pt>
                      <c:pt idx="56">
                        <c:v>15962.453571428572</c:v>
                      </c:pt>
                      <c:pt idx="57">
                        <c:v>16054.727142857144</c:v>
                      </c:pt>
                      <c:pt idx="58">
                        <c:v>16134.250714285716</c:v>
                      </c:pt>
                      <c:pt idx="59">
                        <c:v>16207.909285714288</c:v>
                      </c:pt>
                      <c:pt idx="60">
                        <c:v>16276.212857142858</c:v>
                      </c:pt>
                      <c:pt idx="61">
                        <c:v>16337.12142857143</c:v>
                      </c:pt>
                      <c:pt idx="62">
                        <c:v>16393.440000000002</c:v>
                      </c:pt>
                      <c:pt idx="63">
                        <c:v>16446.188571428575</c:v>
                      </c:pt>
                      <c:pt idx="64">
                        <c:v>16494.857142857145</c:v>
                      </c:pt>
                      <c:pt idx="65">
                        <c:v>16539.445714285717</c:v>
                      </c:pt>
                      <c:pt idx="66">
                        <c:v>16580.974285714288</c:v>
                      </c:pt>
                      <c:pt idx="67">
                        <c:v>16617.402857142861</c:v>
                      </c:pt>
                      <c:pt idx="68">
                        <c:v>16651.281428571434</c:v>
                      </c:pt>
                      <c:pt idx="69">
                        <c:v>16683.120000000006</c:v>
                      </c:pt>
                      <c:pt idx="70">
                        <c:v>16713.428571428576</c:v>
                      </c:pt>
                      <c:pt idx="71">
                        <c:v>16740.167142857146</c:v>
                      </c:pt>
                      <c:pt idx="72">
                        <c:v>16766.140714285717</c:v>
                      </c:pt>
                      <c:pt idx="73">
                        <c:v>16789.564285714288</c:v>
                      </c:pt>
                      <c:pt idx="74">
                        <c:v>16811.712857142858</c:v>
                      </c:pt>
                      <c:pt idx="75">
                        <c:v>16832.586428571431</c:v>
                      </c:pt>
                      <c:pt idx="76">
                        <c:v>16851.93</c:v>
                      </c:pt>
                      <c:pt idx="77">
                        <c:v>16870.508571428571</c:v>
                      </c:pt>
                      <c:pt idx="78">
                        <c:v>16888.322142857141</c:v>
                      </c:pt>
                      <c:pt idx="79">
                        <c:v>16905.115714285712</c:v>
                      </c:pt>
                      <c:pt idx="80">
                        <c:v>16920.889285714282</c:v>
                      </c:pt>
                      <c:pt idx="81">
                        <c:v>16935.387857142854</c:v>
                      </c:pt>
                      <c:pt idx="82">
                        <c:v>16949.376428571424</c:v>
                      </c:pt>
                      <c:pt idx="83">
                        <c:v>16962.599999999995</c:v>
                      </c:pt>
                      <c:pt idx="84">
                        <c:v>16975.568571428565</c:v>
                      </c:pt>
                      <c:pt idx="85">
                        <c:v>16987.772142857135</c:v>
                      </c:pt>
                      <c:pt idx="86">
                        <c:v>16998.700714285707</c:v>
                      </c:pt>
                      <c:pt idx="87">
                        <c:v>17009.374285714279</c:v>
                      </c:pt>
                      <c:pt idx="88">
                        <c:v>17019.282857142851</c:v>
                      </c:pt>
                      <c:pt idx="89">
                        <c:v>17028.936428571422</c:v>
                      </c:pt>
                      <c:pt idx="90">
                        <c:v>17038.079999999994</c:v>
                      </c:pt>
                      <c:pt idx="91">
                        <c:v>17047.223571428567</c:v>
                      </c:pt>
                      <c:pt idx="92">
                        <c:v>17056.112142857139</c:v>
                      </c:pt>
                      <c:pt idx="93">
                        <c:v>17063.98071428571</c:v>
                      </c:pt>
                      <c:pt idx="94">
                        <c:v>17071.59428571428</c:v>
                      </c:pt>
                      <c:pt idx="95">
                        <c:v>17079.20785714285</c:v>
                      </c:pt>
                      <c:pt idx="96">
                        <c:v>17086.82142857142</c:v>
                      </c:pt>
                      <c:pt idx="97">
                        <c:v>17094.179999999993</c:v>
                      </c:pt>
                      <c:pt idx="98">
                        <c:v>17101.028571428564</c:v>
                      </c:pt>
                      <c:pt idx="99">
                        <c:v>17107.622142857133</c:v>
                      </c:pt>
                      <c:pt idx="100">
                        <c:v>17113.960714285706</c:v>
                      </c:pt>
                      <c:pt idx="101">
                        <c:v>17120.044285714277</c:v>
                      </c:pt>
                      <c:pt idx="102">
                        <c:v>17125.872857142847</c:v>
                      </c:pt>
                      <c:pt idx="103">
                        <c:v>17131.44642857142</c:v>
                      </c:pt>
                      <c:pt idx="104">
                        <c:v>17137.019999999993</c:v>
                      </c:pt>
                      <c:pt idx="105">
                        <c:v>17142.593571428566</c:v>
                      </c:pt>
                      <c:pt idx="106">
                        <c:v>17147.912142857138</c:v>
                      </c:pt>
                      <c:pt idx="107">
                        <c:v>17152.975714285709</c:v>
                      </c:pt>
                      <c:pt idx="108">
                        <c:v>17157.784285714279</c:v>
                      </c:pt>
                      <c:pt idx="109">
                        <c:v>17162.592857142849</c:v>
                      </c:pt>
                      <c:pt idx="110">
                        <c:v>17167.146428571421</c:v>
                      </c:pt>
                      <c:pt idx="111">
                        <c:v>17171.699999999993</c:v>
                      </c:pt>
                      <c:pt idx="112">
                        <c:v>17175.998571428565</c:v>
                      </c:pt>
                      <c:pt idx="113">
                        <c:v>17180.297142857136</c:v>
                      </c:pt>
                      <c:pt idx="114">
                        <c:v>17184.595714285708</c:v>
                      </c:pt>
                      <c:pt idx="115">
                        <c:v>17188.639285714278</c:v>
                      </c:pt>
                      <c:pt idx="116">
                        <c:v>17192.682857142849</c:v>
                      </c:pt>
                      <c:pt idx="117">
                        <c:v>17196.471428571422</c:v>
                      </c:pt>
                      <c:pt idx="118">
                        <c:v>17200.259999999995</c:v>
                      </c:pt>
                      <c:pt idx="119">
                        <c:v>17204.048571428568</c:v>
                      </c:pt>
                      <c:pt idx="120">
                        <c:v>17207.58214285714</c:v>
                      </c:pt>
                      <c:pt idx="121">
                        <c:v>17211.115714285712</c:v>
                      </c:pt>
                      <c:pt idx="122">
                        <c:v>17214.649285714284</c:v>
                      </c:pt>
                      <c:pt idx="123">
                        <c:v>17218.437857142857</c:v>
                      </c:pt>
                      <c:pt idx="124">
                        <c:v>17222.22642857143</c:v>
                      </c:pt>
                      <c:pt idx="125">
                        <c:v>17226.015000000003</c:v>
                      </c:pt>
                      <c:pt idx="126">
                        <c:v>17229.803571428576</c:v>
                      </c:pt>
                      <c:pt idx="127">
                        <c:v>17233.337142857148</c:v>
                      </c:pt>
                      <c:pt idx="128">
                        <c:v>17236.615714285719</c:v>
                      </c:pt>
                      <c:pt idx="129">
                        <c:v>17239.89428571429</c:v>
                      </c:pt>
                      <c:pt idx="130">
                        <c:v>17242.91785714286</c:v>
                      </c:pt>
                      <c:pt idx="131">
                        <c:v>17245.94142857143</c:v>
                      </c:pt>
                      <c:pt idx="132">
                        <c:v>17248.965</c:v>
                      </c:pt>
                      <c:pt idx="133">
                        <c:v>17251.98857142857</c:v>
                      </c:pt>
                      <c:pt idx="134">
                        <c:v>17255.01214285714</c:v>
                      </c:pt>
                      <c:pt idx="135">
                        <c:v>17257.780714285713</c:v>
                      </c:pt>
                      <c:pt idx="136">
                        <c:v>17260.549285714285</c:v>
                      </c:pt>
                      <c:pt idx="137">
                        <c:v>17263.317857142858</c:v>
                      </c:pt>
                      <c:pt idx="138">
                        <c:v>17266.341428571428</c:v>
                      </c:pt>
                      <c:pt idx="139">
                        <c:v>17269.11</c:v>
                      </c:pt>
                      <c:pt idx="140">
                        <c:v>17271.878571428573</c:v>
                      </c:pt>
                      <c:pt idx="141">
                        <c:v>17274.647142857146</c:v>
                      </c:pt>
                      <c:pt idx="142">
                        <c:v>17277.160714285717</c:v>
                      </c:pt>
                      <c:pt idx="143">
                        <c:v>17279.674285714289</c:v>
                      </c:pt>
                      <c:pt idx="144">
                        <c:v>17281.93285714286</c:v>
                      </c:pt>
                      <c:pt idx="145">
                        <c:v>17284.19142857143</c:v>
                      </c:pt>
                      <c:pt idx="146">
                        <c:v>17274.975000000002</c:v>
                      </c:pt>
                      <c:pt idx="147">
                        <c:v>17276.978571428575</c:v>
                      </c:pt>
                      <c:pt idx="148">
                        <c:v>17279.237142857146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E620-49A5-8B48-6000EE26107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Sheet1!$H$2:$H$2011</c15:sqref>
                        </c15:formulaRef>
                      </c:ext>
                    </c:extLst>
                    <c:numCache>
                      <c:formatCode>0</c:formatCode>
                      <c:ptCount val="201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  <c:pt idx="130">
                        <c:v>650</c:v>
                      </c:pt>
                      <c:pt idx="131">
                        <c:v>655</c:v>
                      </c:pt>
                      <c:pt idx="132">
                        <c:v>660</c:v>
                      </c:pt>
                      <c:pt idx="133">
                        <c:v>665</c:v>
                      </c:pt>
                      <c:pt idx="134">
                        <c:v>670</c:v>
                      </c:pt>
                      <c:pt idx="135">
                        <c:v>675</c:v>
                      </c:pt>
                      <c:pt idx="136">
                        <c:v>680</c:v>
                      </c:pt>
                      <c:pt idx="137">
                        <c:v>685</c:v>
                      </c:pt>
                      <c:pt idx="138">
                        <c:v>690</c:v>
                      </c:pt>
                      <c:pt idx="139">
                        <c:v>695</c:v>
                      </c:pt>
                      <c:pt idx="140">
                        <c:v>700</c:v>
                      </c:pt>
                      <c:pt idx="141">
                        <c:v>705</c:v>
                      </c:pt>
                      <c:pt idx="142">
                        <c:v>710</c:v>
                      </c:pt>
                      <c:pt idx="143">
                        <c:v>715</c:v>
                      </c:pt>
                      <c:pt idx="144">
                        <c:v>720</c:v>
                      </c:pt>
                      <c:pt idx="145">
                        <c:v>725</c:v>
                      </c:pt>
                      <c:pt idx="146">
                        <c:v>730</c:v>
                      </c:pt>
                      <c:pt idx="147">
                        <c:v>735</c:v>
                      </c:pt>
                      <c:pt idx="148">
                        <c:v>740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E620-49A5-8B48-6000EE261076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E7930-8AAC-49D8-B48C-D49816823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2D46D295-3B56-481C-819B-D1F9E66F2DCD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2D46D295-3B56-481C-819B-D1F9E66F2DCD}" id="{F7A154BB-529A-492A-B14E-C808B8FBCDB4}">
    <text>Add mass of salt in grams</text>
  </threadedComment>
  <threadedComment ref="K5" dT="2020-11-09T19:28:27.98" personId="{2D46D295-3B56-481C-819B-D1F9E66F2DCD}" id="{97997B52-20E5-4A40-8066-60AB13FB7902}">
    <text>Reach length (in meters)</text>
  </threadedComment>
  <threadedComment ref="K6" dT="2020-11-09T19:28:10.02" personId="{2D46D295-3B56-481C-819B-D1F9E66F2DCD}" id="{60F9E016-806F-41D9-8FAA-60CDC54E67D1}">
    <text>Median travel time = time at which 50% of the total mass has passed the sensor (column G).  It is obtained from the time series.</text>
  </threadedComment>
  <threadedComment ref="K7" dT="2021-04-07T17:22:38.54" personId="{2D46D295-3B56-481C-819B-D1F9E66F2DCD}" id="{66EE8F84-77B7-4040-85B4-9C4283733E7D}">
    <text>Computed zeroth moment of the breakthrough curve</text>
  </threadedComment>
  <threadedComment ref="K8" dT="2021-04-07T17:22:53.10" personId="{2D46D295-3B56-481C-819B-D1F9E66F2DCD}" id="{C2FCED4B-350B-419E-BBA3-F0825D7C4CAC}">
    <text>Computed first moment of the breakthrough curve</text>
  </threadedComment>
  <threadedComment ref="K9" dT="2021-04-07T17:23:07.52" personId="{2D46D295-3B56-481C-819B-D1F9E66F2DCD}" id="{0EE553B8-8040-4160-9217-6CA04BC33502}">
    <text>mean travel time</text>
  </threadedComment>
  <threadedComment ref="K10" dT="2021-04-07T17:23:53.38" personId="{2D46D295-3B56-481C-819B-D1F9E66F2DCD}" id="{0CBE9EE9-1D78-40E4-A38C-A916C03740F1}">
    <text>Computed mean velocity</text>
  </threadedComment>
  <threadedComment ref="K11" dT="2021-04-07T17:24:11.61" personId="{2D46D295-3B56-481C-819B-D1F9E66F2DCD}" id="{6B8DB67A-7375-4C57-8647-95DDF60988AF}">
    <text>Computed median velocity</text>
  </threadedComment>
  <threadedComment ref="K12" dT="2021-04-07T17:24:23.49" personId="{2D46D295-3B56-481C-819B-D1F9E66F2DCD}" id="{A67D59FC-B97F-464D-B32F-8052B720545B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C3178-1F2A-4E70-8E5C-E955B3AED7D7}">
  <dimension ref="A1:Z2011"/>
  <sheetViews>
    <sheetView tabSelected="1" workbookViewId="0">
      <selection activeCell="K19" sqref="K19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44589.635416666664</v>
      </c>
      <c r="C2">
        <v>150.69999999999999</v>
      </c>
      <c r="D2" s="8">
        <f>C2-AVERAGE($C$2:$C$8)</f>
        <v>-1.4285714285733775E-2</v>
      </c>
      <c r="E2" s="8">
        <f>D2*0.51</f>
        <v>-7.2857142857242251E-3</v>
      </c>
      <c r="F2" s="8">
        <f t="shared" ref="F2:F65" si="0">E2*A2</f>
        <v>0</v>
      </c>
      <c r="G2" s="8">
        <f>E2*5</f>
        <v>-3.6428571428621125E-2</v>
      </c>
      <c r="H2" s="6">
        <f t="shared" ref="H2:H65" si="1">A2</f>
        <v>0</v>
      </c>
    </row>
    <row r="3" spans="1:12" x14ac:dyDescent="0.25">
      <c r="A3" s="6">
        <v>5</v>
      </c>
      <c r="B3" s="7">
        <v>44589.635474537034</v>
      </c>
      <c r="C3">
        <v>150.80000000000001</v>
      </c>
      <c r="D3" s="8">
        <f>C3-AVERAGE($C$2:$C$8)</f>
        <v>8.5714285714288962E-2</v>
      </c>
      <c r="E3" s="8">
        <f t="shared" ref="E3:E66" si="2">D3*0.51</f>
        <v>4.3714285714287371E-2</v>
      </c>
      <c r="F3" s="8">
        <f t="shared" si="0"/>
        <v>0.21857142857143685</v>
      </c>
      <c r="G3" s="8">
        <f>G2+E3*5</f>
        <v>0.18214285714281572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44589.63553240741</v>
      </c>
      <c r="C4">
        <v>150.69999999999999</v>
      </c>
      <c r="D4" s="8">
        <f t="shared" ref="D4:D67" si="3">C4-AVERAGE($C$2:$C$8)</f>
        <v>-1.4285714285733775E-2</v>
      </c>
      <c r="E4" s="8">
        <f t="shared" si="2"/>
        <v>-7.2857142857242251E-3</v>
      </c>
      <c r="F4" s="8">
        <f t="shared" si="0"/>
        <v>-7.2857142857242249E-2</v>
      </c>
      <c r="G4" s="8">
        <f>G3+E4*5</f>
        <v>0.14571428571419459</v>
      </c>
      <c r="H4" s="6">
        <f t="shared" si="1"/>
        <v>10</v>
      </c>
      <c r="J4" s="12" t="s">
        <v>8</v>
      </c>
      <c r="K4" s="13">
        <v>200</v>
      </c>
      <c r="L4" s="12" t="s">
        <v>9</v>
      </c>
    </row>
    <row r="5" spans="1:12" x14ac:dyDescent="0.25">
      <c r="A5" s="6">
        <v>15</v>
      </c>
      <c r="B5" s="7">
        <v>44589.63559027778</v>
      </c>
      <c r="C5">
        <v>150.69999999999999</v>
      </c>
      <c r="D5" s="8">
        <f t="shared" si="3"/>
        <v>-1.4285714285733775E-2</v>
      </c>
      <c r="E5" s="8">
        <f t="shared" si="2"/>
        <v>-7.2857142857242251E-3</v>
      </c>
      <c r="F5" s="8">
        <f t="shared" si="0"/>
        <v>-0.10928571428586338</v>
      </c>
      <c r="G5" s="8">
        <f>G4+E5*5</f>
        <v>0.10928571428557346</v>
      </c>
      <c r="H5" s="6">
        <f t="shared" si="1"/>
        <v>15</v>
      </c>
      <c r="J5" s="14" t="s">
        <v>10</v>
      </c>
      <c r="K5" s="13">
        <v>16.8</v>
      </c>
      <c r="L5" s="15" t="s">
        <v>11</v>
      </c>
    </row>
    <row r="6" spans="1:12" ht="15.75" x14ac:dyDescent="0.3">
      <c r="A6" s="6">
        <v>20</v>
      </c>
      <c r="B6" s="7">
        <v>44589.635648148149</v>
      </c>
      <c r="C6">
        <v>150.69999999999999</v>
      </c>
      <c r="D6" s="8">
        <f t="shared" si="3"/>
        <v>-1.4285714285733775E-2</v>
      </c>
      <c r="E6" s="8">
        <f t="shared" si="2"/>
        <v>-7.2857142857242251E-3</v>
      </c>
      <c r="F6" s="8">
        <f t="shared" si="0"/>
        <v>-0.1457142857144845</v>
      </c>
      <c r="G6" s="8">
        <f>G5+E6*5</f>
        <v>7.2857142856952328E-2</v>
      </c>
      <c r="H6" s="6">
        <f t="shared" si="1"/>
        <v>20</v>
      </c>
      <c r="J6" s="16" t="s">
        <v>12</v>
      </c>
      <c r="K6" s="17">
        <f>VLOOKUP(MAX(G:G)/2,$G:$H,2,TRUE)</f>
        <v>175</v>
      </c>
      <c r="L6" s="12" t="s">
        <v>13</v>
      </c>
    </row>
    <row r="7" spans="1:12" x14ac:dyDescent="0.25">
      <c r="A7" s="6">
        <v>25</v>
      </c>
      <c r="B7" s="7">
        <v>44589.635706018518</v>
      </c>
      <c r="C7">
        <v>150.69999999999999</v>
      </c>
      <c r="D7" s="8">
        <f t="shared" si="3"/>
        <v>-1.4285714285733775E-2</v>
      </c>
      <c r="E7" s="8">
        <f t="shared" si="2"/>
        <v>-7.2857142857242251E-3</v>
      </c>
      <c r="F7" s="8">
        <f t="shared" si="0"/>
        <v>-0.18214285714310563</v>
      </c>
      <c r="G7" s="8">
        <f>G6+E7*5</f>
        <v>3.6428571428331204E-2</v>
      </c>
      <c r="H7" s="6">
        <f t="shared" si="1"/>
        <v>25</v>
      </c>
      <c r="J7" s="12" t="s">
        <v>14</v>
      </c>
      <c r="K7" s="18">
        <f>SUM(E2:E331)*(A3-A2)</f>
        <v>17279.237142857142</v>
      </c>
      <c r="L7" s="19" t="s">
        <v>15</v>
      </c>
    </row>
    <row r="8" spans="1:12" x14ac:dyDescent="0.25">
      <c r="A8" s="6">
        <v>30</v>
      </c>
      <c r="B8" s="7">
        <v>44589.635763888888</v>
      </c>
      <c r="C8">
        <v>150.69999999999999</v>
      </c>
      <c r="D8" s="8">
        <f t="shared" si="3"/>
        <v>-1.4285714285733775E-2</v>
      </c>
      <c r="E8" s="8">
        <f t="shared" si="2"/>
        <v>-7.2857142857242251E-3</v>
      </c>
      <c r="F8" s="8">
        <f t="shared" si="0"/>
        <v>-0.21857142857172676</v>
      </c>
      <c r="G8" s="8">
        <f t="shared" ref="G8:G71" si="4">G7+E8*5</f>
        <v>-2.8992086509305182E-13</v>
      </c>
      <c r="H8" s="6">
        <f t="shared" si="1"/>
        <v>30</v>
      </c>
      <c r="J8" s="12" t="s">
        <v>16</v>
      </c>
      <c r="K8" s="18">
        <f>SUM(F2:F331)*(A3-A2)</f>
        <v>3416029.5428571426</v>
      </c>
      <c r="L8" s="19" t="s">
        <v>17</v>
      </c>
    </row>
    <row r="9" spans="1:12" x14ac:dyDescent="0.25">
      <c r="A9" s="6">
        <v>35</v>
      </c>
      <c r="B9" s="7">
        <v>44589.635821759257</v>
      </c>
      <c r="C9">
        <v>150.80000000000001</v>
      </c>
      <c r="D9" s="8">
        <f t="shared" si="3"/>
        <v>8.5714285714288962E-2</v>
      </c>
      <c r="E9" s="8">
        <f t="shared" si="2"/>
        <v>4.3714285714287371E-2</v>
      </c>
      <c r="F9" s="8">
        <f t="shared" si="0"/>
        <v>1.530000000000058</v>
      </c>
      <c r="G9" s="8">
        <f t="shared" si="4"/>
        <v>0.21857142857114692</v>
      </c>
      <c r="H9" s="6">
        <f t="shared" si="1"/>
        <v>35</v>
      </c>
      <c r="J9" s="20" t="s">
        <v>18</v>
      </c>
      <c r="K9" s="18">
        <f>K8/K7</f>
        <v>197.69562247539696</v>
      </c>
      <c r="L9" s="12" t="s">
        <v>13</v>
      </c>
    </row>
    <row r="10" spans="1:12" x14ac:dyDescent="0.25">
      <c r="A10" s="6">
        <v>40</v>
      </c>
      <c r="B10" s="7">
        <v>44589.635879629626</v>
      </c>
      <c r="C10">
        <v>151</v>
      </c>
      <c r="D10" s="8">
        <f t="shared" si="3"/>
        <v>0.28571428571427759</v>
      </c>
      <c r="E10" s="8">
        <f t="shared" si="2"/>
        <v>0.14571428571428158</v>
      </c>
      <c r="F10" s="8">
        <f t="shared" si="0"/>
        <v>5.8285714285712631</v>
      </c>
      <c r="G10" s="8">
        <f t="shared" si="4"/>
        <v>0.94714285714255486</v>
      </c>
      <c r="H10" s="6">
        <f t="shared" si="1"/>
        <v>40</v>
      </c>
      <c r="J10" s="14" t="s">
        <v>19</v>
      </c>
      <c r="K10" s="21">
        <f>K5/K9</f>
        <v>8.4979119869438416E-2</v>
      </c>
      <c r="L10" s="15" t="s">
        <v>20</v>
      </c>
    </row>
    <row r="11" spans="1:12" x14ac:dyDescent="0.25">
      <c r="A11" s="6">
        <v>45</v>
      </c>
      <c r="B11" s="7">
        <v>44589.635937500003</v>
      </c>
      <c r="C11">
        <v>151.30000000000001</v>
      </c>
      <c r="D11" s="8">
        <f t="shared" si="3"/>
        <v>0.58571428571428896</v>
      </c>
      <c r="E11" s="8">
        <f t="shared" si="2"/>
        <v>0.29871428571428738</v>
      </c>
      <c r="F11" s="8">
        <f t="shared" si="0"/>
        <v>13.442142857142931</v>
      </c>
      <c r="G11" s="8">
        <f t="shared" si="4"/>
        <v>2.4407142857139918</v>
      </c>
      <c r="H11" s="6">
        <f t="shared" si="1"/>
        <v>45</v>
      </c>
      <c r="J11" s="14" t="s">
        <v>21</v>
      </c>
      <c r="K11" s="21">
        <f>K5/K6</f>
        <v>9.6000000000000002E-2</v>
      </c>
      <c r="L11" s="15" t="s">
        <v>20</v>
      </c>
    </row>
    <row r="12" spans="1:12" x14ac:dyDescent="0.25">
      <c r="A12" s="6">
        <v>50</v>
      </c>
      <c r="B12" s="7">
        <v>44589.635995370372</v>
      </c>
      <c r="C12">
        <v>151.80000000000001</v>
      </c>
      <c r="D12" s="8">
        <f t="shared" si="3"/>
        <v>1.085714285714289</v>
      </c>
      <c r="E12" s="8">
        <f t="shared" si="2"/>
        <v>0.55371428571428738</v>
      </c>
      <c r="F12" s="8">
        <f t="shared" si="0"/>
        <v>27.685714285714369</v>
      </c>
      <c r="G12" s="8">
        <f t="shared" si="4"/>
        <v>5.2092857142854285</v>
      </c>
      <c r="H12" s="6">
        <f t="shared" si="1"/>
        <v>50</v>
      </c>
      <c r="J12" s="12" t="s">
        <v>22</v>
      </c>
      <c r="K12" s="22">
        <f>K4*1000/K7</f>
        <v>11.574585055259549</v>
      </c>
      <c r="L12" s="12" t="s">
        <v>23</v>
      </c>
    </row>
    <row r="13" spans="1:12" x14ac:dyDescent="0.25">
      <c r="A13" s="6">
        <v>55</v>
      </c>
      <c r="B13" s="7">
        <v>44589.636053240742</v>
      </c>
      <c r="C13">
        <v>152.4</v>
      </c>
      <c r="D13" s="8">
        <f t="shared" si="3"/>
        <v>1.6857142857142833</v>
      </c>
      <c r="E13" s="8">
        <f t="shared" si="2"/>
        <v>0.85971428571428443</v>
      </c>
      <c r="F13" s="8">
        <f t="shared" si="0"/>
        <v>47.284285714285645</v>
      </c>
      <c r="G13" s="8">
        <f t="shared" si="4"/>
        <v>9.5078571428568495</v>
      </c>
      <c r="H13" s="6">
        <f t="shared" si="1"/>
        <v>55</v>
      </c>
    </row>
    <row r="14" spans="1:12" x14ac:dyDescent="0.25">
      <c r="A14" s="6">
        <v>60</v>
      </c>
      <c r="B14" s="7">
        <v>44589.636111111111</v>
      </c>
      <c r="C14">
        <v>154</v>
      </c>
      <c r="D14" s="8">
        <f t="shared" si="3"/>
        <v>3.2857142857142776</v>
      </c>
      <c r="E14" s="8">
        <f t="shared" si="2"/>
        <v>1.6757142857142815</v>
      </c>
      <c r="F14" s="8">
        <f t="shared" si="0"/>
        <v>100.54285714285689</v>
      </c>
      <c r="G14" s="8">
        <f t="shared" si="4"/>
        <v>17.886428571428254</v>
      </c>
      <c r="H14" s="6">
        <f t="shared" si="1"/>
        <v>60</v>
      </c>
    </row>
    <row r="15" spans="1:12" x14ac:dyDescent="0.25">
      <c r="A15" s="6">
        <v>65</v>
      </c>
      <c r="B15" s="7">
        <v>44589.63616898148</v>
      </c>
      <c r="C15">
        <v>156.69999999999999</v>
      </c>
      <c r="D15" s="8">
        <f t="shared" si="3"/>
        <v>5.9857142857142662</v>
      </c>
      <c r="E15" s="8">
        <f t="shared" si="2"/>
        <v>3.0527142857142757</v>
      </c>
      <c r="F15" s="8">
        <f t="shared" si="0"/>
        <v>198.42642857142792</v>
      </c>
      <c r="G15" s="8">
        <f t="shared" si="4"/>
        <v>33.149999999999636</v>
      </c>
      <c r="H15" s="6">
        <f t="shared" si="1"/>
        <v>65</v>
      </c>
    </row>
    <row r="16" spans="1:12" x14ac:dyDescent="0.25">
      <c r="A16" s="6">
        <v>70</v>
      </c>
      <c r="B16" s="7">
        <v>44589.63622685185</v>
      </c>
      <c r="C16">
        <v>158.80000000000001</v>
      </c>
      <c r="D16" s="8">
        <f t="shared" si="3"/>
        <v>8.085714285714289</v>
      </c>
      <c r="E16" s="8">
        <f t="shared" si="2"/>
        <v>4.1237142857142874</v>
      </c>
      <c r="F16" s="8">
        <f t="shared" si="0"/>
        <v>288.66000000000014</v>
      </c>
      <c r="G16" s="8">
        <f t="shared" si="4"/>
        <v>53.768571428571072</v>
      </c>
      <c r="H16" s="6">
        <f t="shared" si="1"/>
        <v>70</v>
      </c>
    </row>
    <row r="17" spans="1:16" x14ac:dyDescent="0.25">
      <c r="A17" s="6">
        <v>75</v>
      </c>
      <c r="B17" s="7">
        <v>44589.636284722219</v>
      </c>
      <c r="C17">
        <v>160.5</v>
      </c>
      <c r="D17" s="8">
        <f t="shared" si="3"/>
        <v>9.7857142857142776</v>
      </c>
      <c r="E17" s="8">
        <f t="shared" si="2"/>
        <v>4.9907142857142812</v>
      </c>
      <c r="F17" s="8">
        <f t="shared" si="0"/>
        <v>374.3035714285711</v>
      </c>
      <c r="G17" s="8">
        <f t="shared" si="4"/>
        <v>78.722142857142472</v>
      </c>
      <c r="H17" s="6">
        <f t="shared" si="1"/>
        <v>75</v>
      </c>
    </row>
    <row r="18" spans="1:16" x14ac:dyDescent="0.25">
      <c r="A18" s="6">
        <v>80</v>
      </c>
      <c r="B18" s="7">
        <v>44589.636342592596</v>
      </c>
      <c r="C18">
        <v>161.80000000000001</v>
      </c>
      <c r="D18" s="8">
        <f t="shared" si="3"/>
        <v>11.085714285714289</v>
      </c>
      <c r="E18" s="8">
        <f t="shared" si="2"/>
        <v>5.6537142857142877</v>
      </c>
      <c r="F18" s="8">
        <f t="shared" si="0"/>
        <v>452.297142857143</v>
      </c>
      <c r="G18" s="8">
        <f t="shared" si="4"/>
        <v>106.99071428571391</v>
      </c>
      <c r="H18" s="6">
        <f t="shared" si="1"/>
        <v>80</v>
      </c>
    </row>
    <row r="19" spans="1:16" x14ac:dyDescent="0.25">
      <c r="A19" s="6">
        <v>85</v>
      </c>
      <c r="B19" s="7">
        <v>44589.636400462965</v>
      </c>
      <c r="C19">
        <v>163.30000000000001</v>
      </c>
      <c r="D19" s="8">
        <f t="shared" si="3"/>
        <v>12.585714285714289</v>
      </c>
      <c r="E19" s="8">
        <f t="shared" si="2"/>
        <v>6.4187142857142874</v>
      </c>
      <c r="F19" s="8">
        <f t="shared" si="0"/>
        <v>545.5907142857144</v>
      </c>
      <c r="G19" s="8">
        <f t="shared" si="4"/>
        <v>139.08428571428533</v>
      </c>
      <c r="H19" s="6">
        <f t="shared" si="1"/>
        <v>85</v>
      </c>
    </row>
    <row r="20" spans="1:16" x14ac:dyDescent="0.25">
      <c r="A20" s="6">
        <v>90</v>
      </c>
      <c r="B20" s="7">
        <v>44589.636458333334</v>
      </c>
      <c r="C20">
        <v>164.5</v>
      </c>
      <c r="D20" s="8">
        <f t="shared" si="3"/>
        <v>13.785714285714278</v>
      </c>
      <c r="E20" s="8">
        <f t="shared" si="2"/>
        <v>7.0307142857142813</v>
      </c>
      <c r="F20" s="8">
        <f t="shared" si="0"/>
        <v>632.76428571428528</v>
      </c>
      <c r="G20" s="8">
        <f t="shared" si="4"/>
        <v>174.23785714285674</v>
      </c>
      <c r="H20" s="6">
        <f t="shared" si="1"/>
        <v>90</v>
      </c>
    </row>
    <row r="21" spans="1:16" x14ac:dyDescent="0.25">
      <c r="A21" s="6">
        <v>95</v>
      </c>
      <c r="B21" s="7">
        <v>44589.636516203704</v>
      </c>
      <c r="C21">
        <v>165.4</v>
      </c>
      <c r="D21" s="8">
        <f t="shared" si="3"/>
        <v>14.685714285714283</v>
      </c>
      <c r="E21" s="8">
        <f t="shared" si="2"/>
        <v>7.4897142857142844</v>
      </c>
      <c r="F21" s="8">
        <f t="shared" si="0"/>
        <v>711.52285714285699</v>
      </c>
      <c r="G21" s="8">
        <f t="shared" si="4"/>
        <v>211.68642857142817</v>
      </c>
      <c r="H21" s="6">
        <f t="shared" si="1"/>
        <v>95</v>
      </c>
    </row>
    <row r="22" spans="1:16" x14ac:dyDescent="0.25">
      <c r="A22" s="6">
        <v>100</v>
      </c>
      <c r="B22" s="7">
        <v>44589.636574074073</v>
      </c>
      <c r="C22">
        <v>165.7</v>
      </c>
      <c r="D22" s="8">
        <f t="shared" si="3"/>
        <v>14.985714285714266</v>
      </c>
      <c r="E22" s="8">
        <f t="shared" si="2"/>
        <v>7.642714285714276</v>
      </c>
      <c r="F22" s="8">
        <f t="shared" si="0"/>
        <v>764.27142857142758</v>
      </c>
      <c r="G22" s="8">
        <f t="shared" si="4"/>
        <v>249.89999999999955</v>
      </c>
      <c r="H22" s="6">
        <f t="shared" si="1"/>
        <v>100</v>
      </c>
    </row>
    <row r="23" spans="1:16" x14ac:dyDescent="0.25">
      <c r="A23" s="6">
        <v>105</v>
      </c>
      <c r="B23" s="7">
        <v>44589.636631944442</v>
      </c>
      <c r="C23">
        <v>166.2</v>
      </c>
      <c r="D23" s="8">
        <f t="shared" si="3"/>
        <v>15.485714285714266</v>
      </c>
      <c r="E23" s="8">
        <f t="shared" si="2"/>
        <v>7.8977142857142759</v>
      </c>
      <c r="F23" s="8">
        <f t="shared" si="0"/>
        <v>829.25999999999897</v>
      </c>
      <c r="G23" s="8">
        <f t="shared" si="4"/>
        <v>289.38857142857091</v>
      </c>
      <c r="H23" s="6">
        <f t="shared" si="1"/>
        <v>105</v>
      </c>
    </row>
    <row r="24" spans="1:16" x14ac:dyDescent="0.25">
      <c r="A24" s="6">
        <v>110</v>
      </c>
      <c r="B24" s="7">
        <v>44589.636689814812</v>
      </c>
      <c r="C24">
        <v>166.7</v>
      </c>
      <c r="D24" s="8">
        <f t="shared" si="3"/>
        <v>15.985714285714266</v>
      </c>
      <c r="E24" s="8">
        <f t="shared" si="2"/>
        <v>8.1527142857142767</v>
      </c>
      <c r="F24" s="8">
        <f t="shared" si="0"/>
        <v>896.79857142857043</v>
      </c>
      <c r="G24" s="8">
        <f t="shared" si="4"/>
        <v>330.15214285714228</v>
      </c>
      <c r="H24" s="6">
        <f t="shared" si="1"/>
        <v>110</v>
      </c>
    </row>
    <row r="25" spans="1:16" x14ac:dyDescent="0.25">
      <c r="A25" s="6">
        <v>115</v>
      </c>
      <c r="B25" s="7">
        <v>44589.636747685188</v>
      </c>
      <c r="C25">
        <v>169.5</v>
      </c>
      <c r="D25" s="8">
        <f t="shared" si="3"/>
        <v>18.785714285714278</v>
      </c>
      <c r="E25" s="8">
        <f t="shared" si="2"/>
        <v>9.5807142857142811</v>
      </c>
      <c r="F25" s="8">
        <f t="shared" si="0"/>
        <v>1101.7821428571424</v>
      </c>
      <c r="G25" s="8">
        <f t="shared" si="4"/>
        <v>378.05571428571369</v>
      </c>
      <c r="H25" s="6">
        <f t="shared" si="1"/>
        <v>115</v>
      </c>
    </row>
    <row r="26" spans="1:16" x14ac:dyDescent="0.25">
      <c r="A26" s="6">
        <v>120</v>
      </c>
      <c r="B26" s="7">
        <v>44589.636805555558</v>
      </c>
      <c r="C26">
        <v>177.4</v>
      </c>
      <c r="D26" s="8">
        <f t="shared" si="3"/>
        <v>26.685714285714283</v>
      </c>
      <c r="E26" s="8">
        <f t="shared" si="2"/>
        <v>13.609714285714285</v>
      </c>
      <c r="F26" s="8">
        <f t="shared" si="0"/>
        <v>1633.1657142857141</v>
      </c>
      <c r="G26" s="8">
        <f t="shared" si="4"/>
        <v>446.10428571428508</v>
      </c>
      <c r="H26" s="6">
        <f t="shared" si="1"/>
        <v>120</v>
      </c>
    </row>
    <row r="27" spans="1:16" x14ac:dyDescent="0.25">
      <c r="A27" s="6">
        <v>125</v>
      </c>
      <c r="B27" s="7">
        <v>44589.636863425927</v>
      </c>
      <c r="C27">
        <v>198.2</v>
      </c>
      <c r="D27" s="8">
        <f t="shared" si="3"/>
        <v>47.485714285714266</v>
      </c>
      <c r="E27" s="8">
        <f t="shared" si="2"/>
        <v>24.217714285714276</v>
      </c>
      <c r="F27" s="8">
        <f t="shared" si="0"/>
        <v>3027.2142857142844</v>
      </c>
      <c r="G27" s="8">
        <f t="shared" si="4"/>
        <v>567.1928571428565</v>
      </c>
      <c r="H27" s="6">
        <f t="shared" si="1"/>
        <v>125</v>
      </c>
    </row>
    <row r="28" spans="1:16" x14ac:dyDescent="0.25">
      <c r="A28" s="6">
        <v>130</v>
      </c>
      <c r="B28" s="7">
        <v>44589.636921296296</v>
      </c>
      <c r="C28">
        <v>252.9</v>
      </c>
      <c r="D28" s="8">
        <f t="shared" si="3"/>
        <v>102.18571428571428</v>
      </c>
      <c r="E28" s="8">
        <f t="shared" si="2"/>
        <v>52.114714285714285</v>
      </c>
      <c r="F28" s="8">
        <f t="shared" si="0"/>
        <v>6774.9128571428573</v>
      </c>
      <c r="G28" s="8">
        <f t="shared" si="4"/>
        <v>827.76642857142792</v>
      </c>
      <c r="H28" s="6">
        <f t="shared" si="1"/>
        <v>130</v>
      </c>
    </row>
    <row r="29" spans="1:16" x14ac:dyDescent="0.25">
      <c r="A29" s="6">
        <v>135</v>
      </c>
      <c r="B29" s="7">
        <v>44589.636979166666</v>
      </c>
      <c r="C29">
        <v>302.60000000000002</v>
      </c>
      <c r="D29" s="8">
        <f t="shared" si="3"/>
        <v>151.8857142857143</v>
      </c>
      <c r="E29" s="8">
        <f t="shared" si="2"/>
        <v>77.461714285714294</v>
      </c>
      <c r="F29" s="8">
        <f t="shared" si="0"/>
        <v>10457.33142857143</v>
      </c>
      <c r="G29" s="8">
        <f t="shared" si="4"/>
        <v>1215.0749999999994</v>
      </c>
      <c r="H29" s="6">
        <f t="shared" si="1"/>
        <v>135</v>
      </c>
    </row>
    <row r="30" spans="1:16" x14ac:dyDescent="0.25">
      <c r="A30" s="6">
        <v>140</v>
      </c>
      <c r="B30" s="7">
        <v>44589.637037037035</v>
      </c>
      <c r="C30">
        <v>338.7</v>
      </c>
      <c r="D30" s="8">
        <f t="shared" si="3"/>
        <v>187.98571428571427</v>
      </c>
      <c r="E30" s="8">
        <f t="shared" si="2"/>
        <v>95.872714285714281</v>
      </c>
      <c r="F30" s="8">
        <f t="shared" si="0"/>
        <v>13422.179999999998</v>
      </c>
      <c r="G30" s="8">
        <f t="shared" si="4"/>
        <v>1694.4385714285709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44589.637094907404</v>
      </c>
      <c r="C31">
        <v>407</v>
      </c>
      <c r="D31" s="8">
        <f t="shared" si="3"/>
        <v>256.28571428571428</v>
      </c>
      <c r="E31" s="8">
        <f t="shared" si="2"/>
        <v>130.70571428571429</v>
      </c>
      <c r="F31" s="8">
        <f t="shared" si="0"/>
        <v>18952.328571428574</v>
      </c>
      <c r="G31" s="8">
        <f t="shared" si="4"/>
        <v>2347.9671428571423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44589.637152777781</v>
      </c>
      <c r="C32">
        <v>444.5</v>
      </c>
      <c r="D32" s="8">
        <f t="shared" si="3"/>
        <v>293.78571428571428</v>
      </c>
      <c r="E32" s="8">
        <f t="shared" si="2"/>
        <v>149.83071428571429</v>
      </c>
      <c r="F32" s="8">
        <f t="shared" si="0"/>
        <v>22474.607142857145</v>
      </c>
      <c r="G32" s="8">
        <f t="shared" si="4"/>
        <v>3097.1207142857138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44589.63721064815</v>
      </c>
      <c r="C33">
        <v>466.4</v>
      </c>
      <c r="D33" s="8">
        <f t="shared" si="3"/>
        <v>315.68571428571425</v>
      </c>
      <c r="E33" s="8">
        <f t="shared" si="2"/>
        <v>160.99971428571428</v>
      </c>
      <c r="F33" s="8">
        <f t="shared" si="0"/>
        <v>24954.955714285712</v>
      </c>
      <c r="G33" s="8">
        <f t="shared" si="4"/>
        <v>3902.1192857142851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44589.63726851852</v>
      </c>
      <c r="C34">
        <v>514.29999999999995</v>
      </c>
      <c r="D34" s="8">
        <f t="shared" si="3"/>
        <v>363.58571428571423</v>
      </c>
      <c r="E34" s="8">
        <f t="shared" si="2"/>
        <v>185.42871428571425</v>
      </c>
      <c r="F34" s="8">
        <f t="shared" si="0"/>
        <v>29668.59428571428</v>
      </c>
      <c r="G34" s="8">
        <f t="shared" si="4"/>
        <v>4829.2628571428559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44589.637326388889</v>
      </c>
      <c r="C35">
        <v>536.6</v>
      </c>
      <c r="D35" s="8">
        <f t="shared" si="3"/>
        <v>385.8857142857143</v>
      </c>
      <c r="E35" s="8">
        <f t="shared" si="2"/>
        <v>196.8017142857143</v>
      </c>
      <c r="F35" s="8">
        <f t="shared" si="0"/>
        <v>32472.282857142858</v>
      </c>
      <c r="G35" s="8">
        <f t="shared" si="4"/>
        <v>5813.2714285714274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44589.637384259258</v>
      </c>
      <c r="C36">
        <v>536.5</v>
      </c>
      <c r="D36" s="8">
        <f t="shared" si="3"/>
        <v>385.78571428571428</v>
      </c>
      <c r="E36" s="8">
        <f t="shared" si="2"/>
        <v>196.75071428571428</v>
      </c>
      <c r="F36" s="8">
        <f t="shared" si="0"/>
        <v>33447.62142857143</v>
      </c>
      <c r="G36" s="8">
        <f t="shared" si="4"/>
        <v>6797.0249999999987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44589.637442129628</v>
      </c>
      <c r="C37">
        <v>524.29999999999995</v>
      </c>
      <c r="D37" s="8">
        <f t="shared" si="3"/>
        <v>373.58571428571423</v>
      </c>
      <c r="E37" s="8">
        <f t="shared" si="2"/>
        <v>190.52871428571427</v>
      </c>
      <c r="F37" s="8">
        <f t="shared" si="0"/>
        <v>33342.524999999994</v>
      </c>
      <c r="G37" s="8">
        <f t="shared" si="4"/>
        <v>7749.6685714285704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44589.637499999997</v>
      </c>
      <c r="C38">
        <v>505.2</v>
      </c>
      <c r="D38" s="8">
        <f t="shared" si="3"/>
        <v>354.48571428571427</v>
      </c>
      <c r="E38" s="8">
        <f t="shared" si="2"/>
        <v>180.78771428571429</v>
      </c>
      <c r="F38" s="8">
        <f t="shared" si="0"/>
        <v>32541.788571428573</v>
      </c>
      <c r="G38" s="8">
        <f t="shared" si="4"/>
        <v>8653.6071428571413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44589.637557870374</v>
      </c>
      <c r="C39">
        <v>498.2</v>
      </c>
      <c r="D39" s="8">
        <f t="shared" si="3"/>
        <v>347.48571428571427</v>
      </c>
      <c r="E39" s="8">
        <f t="shared" si="2"/>
        <v>177.21771428571427</v>
      </c>
      <c r="F39" s="8">
        <f t="shared" si="0"/>
        <v>32785.277142857136</v>
      </c>
      <c r="G39" s="8">
        <f t="shared" si="4"/>
        <v>9539.6957142857118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44589.637615740743</v>
      </c>
      <c r="C40">
        <v>480</v>
      </c>
      <c r="D40" s="8">
        <f t="shared" si="3"/>
        <v>329.28571428571428</v>
      </c>
      <c r="E40" s="8">
        <f t="shared" si="2"/>
        <v>167.93571428571428</v>
      </c>
      <c r="F40" s="8">
        <f t="shared" si="0"/>
        <v>31907.785714285714</v>
      </c>
      <c r="G40" s="8">
        <f t="shared" si="4"/>
        <v>10379.374285714282</v>
      </c>
      <c r="H40" s="6">
        <f t="shared" si="1"/>
        <v>190</v>
      </c>
    </row>
    <row r="41" spans="1:26" x14ac:dyDescent="0.25">
      <c r="A41" s="6">
        <v>195</v>
      </c>
      <c r="B41" s="7">
        <v>44589.637673611112</v>
      </c>
      <c r="C41">
        <v>420.7</v>
      </c>
      <c r="D41" s="8">
        <f t="shared" si="3"/>
        <v>269.98571428571427</v>
      </c>
      <c r="E41" s="8">
        <f t="shared" si="2"/>
        <v>137.69271428571429</v>
      </c>
      <c r="F41" s="8">
        <f t="shared" si="0"/>
        <v>26850.079285714288</v>
      </c>
      <c r="G41" s="8">
        <f t="shared" si="4"/>
        <v>11067.837857142855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44589.637731481482</v>
      </c>
      <c r="C42">
        <v>389.1</v>
      </c>
      <c r="D42" s="8">
        <f t="shared" si="3"/>
        <v>238.3857142857143</v>
      </c>
      <c r="E42" s="8">
        <f t="shared" si="2"/>
        <v>121.57671428571429</v>
      </c>
      <c r="F42" s="8">
        <f t="shared" si="0"/>
        <v>24315.342857142859</v>
      </c>
      <c r="G42" s="8">
        <f t="shared" si="4"/>
        <v>11675.721428571425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44589.637789351851</v>
      </c>
      <c r="C43">
        <v>367.8</v>
      </c>
      <c r="D43" s="8">
        <f t="shared" si="3"/>
        <v>217.08571428571429</v>
      </c>
      <c r="E43" s="8">
        <f t="shared" si="2"/>
        <v>110.71371428571429</v>
      </c>
      <c r="F43" s="8">
        <f t="shared" si="0"/>
        <v>22696.311428571429</v>
      </c>
      <c r="G43" s="8">
        <f t="shared" si="4"/>
        <v>12229.289999999997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44589.63784722222</v>
      </c>
      <c r="C44">
        <v>334.4</v>
      </c>
      <c r="D44" s="8">
        <f t="shared" si="3"/>
        <v>183.68571428571425</v>
      </c>
      <c r="E44" s="8">
        <f t="shared" si="2"/>
        <v>93.679714285714269</v>
      </c>
      <c r="F44" s="8">
        <f t="shared" si="0"/>
        <v>19672.739999999998</v>
      </c>
      <c r="G44" s="8">
        <f t="shared" si="4"/>
        <v>12697.688571428569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44589.63790509259</v>
      </c>
      <c r="C45">
        <v>323.39999999999998</v>
      </c>
      <c r="D45" s="8">
        <f t="shared" si="3"/>
        <v>172.68571428571425</v>
      </c>
      <c r="E45" s="8">
        <f t="shared" si="2"/>
        <v>88.069714285714269</v>
      </c>
      <c r="F45" s="8">
        <f t="shared" si="0"/>
        <v>18934.988571428567</v>
      </c>
      <c r="G45" s="8">
        <f t="shared" si="4"/>
        <v>13138.03714285714</v>
      </c>
      <c r="H45" s="6">
        <f t="shared" si="1"/>
        <v>215</v>
      </c>
    </row>
    <row r="46" spans="1:26" x14ac:dyDescent="0.25">
      <c r="A46" s="6">
        <v>220</v>
      </c>
      <c r="B46" s="7">
        <v>44589.637962962966</v>
      </c>
      <c r="C46">
        <v>307.89999999999998</v>
      </c>
      <c r="D46" s="8">
        <f t="shared" si="3"/>
        <v>157.18571428571425</v>
      </c>
      <c r="E46" s="8">
        <f t="shared" si="2"/>
        <v>80.164714285714268</v>
      </c>
      <c r="F46" s="8">
        <f t="shared" si="0"/>
        <v>17636.237142857139</v>
      </c>
      <c r="G46" s="8">
        <f t="shared" si="4"/>
        <v>13538.860714285711</v>
      </c>
      <c r="H46" s="6">
        <f t="shared" si="1"/>
        <v>220</v>
      </c>
    </row>
    <row r="47" spans="1:26" x14ac:dyDescent="0.25">
      <c r="A47" s="6">
        <v>225</v>
      </c>
      <c r="B47" s="7">
        <v>44589.638020833336</v>
      </c>
      <c r="C47">
        <v>285.5</v>
      </c>
      <c r="D47" s="8">
        <f t="shared" si="3"/>
        <v>134.78571428571428</v>
      </c>
      <c r="E47" s="8">
        <f t="shared" si="2"/>
        <v>68.740714285714276</v>
      </c>
      <c r="F47" s="8">
        <f t="shared" si="0"/>
        <v>15466.660714285712</v>
      </c>
      <c r="G47" s="8">
        <f t="shared" si="4"/>
        <v>13882.564285714283</v>
      </c>
      <c r="H47" s="6">
        <f t="shared" si="1"/>
        <v>225</v>
      </c>
    </row>
    <row r="48" spans="1:26" x14ac:dyDescent="0.25">
      <c r="A48" s="6">
        <v>230</v>
      </c>
      <c r="B48" s="7">
        <v>44589.638078703705</v>
      </c>
      <c r="C48">
        <v>273.3</v>
      </c>
      <c r="D48" s="8">
        <f t="shared" si="3"/>
        <v>122.58571428571429</v>
      </c>
      <c r="E48" s="8">
        <f t="shared" si="2"/>
        <v>62.518714285714289</v>
      </c>
      <c r="F48" s="8">
        <f t="shared" si="0"/>
        <v>14379.304285714286</v>
      </c>
      <c r="G48" s="8">
        <f t="shared" si="4"/>
        <v>14195.157857142854</v>
      </c>
      <c r="H48" s="6">
        <f t="shared" si="1"/>
        <v>230</v>
      </c>
    </row>
    <row r="49" spans="1:8" x14ac:dyDescent="0.25">
      <c r="A49" s="6">
        <v>235</v>
      </c>
      <c r="B49" s="7">
        <v>44589.638136574074</v>
      </c>
      <c r="C49">
        <v>264.7</v>
      </c>
      <c r="D49" s="8">
        <f t="shared" si="3"/>
        <v>113.98571428571427</v>
      </c>
      <c r="E49" s="8">
        <f t="shared" si="2"/>
        <v>58.132714285714279</v>
      </c>
      <c r="F49" s="8">
        <f t="shared" si="0"/>
        <v>13661.187857142855</v>
      </c>
      <c r="G49" s="8">
        <f t="shared" si="4"/>
        <v>14485.821428571426</v>
      </c>
      <c r="H49" s="6">
        <f t="shared" si="1"/>
        <v>235</v>
      </c>
    </row>
    <row r="50" spans="1:8" x14ac:dyDescent="0.25">
      <c r="A50" s="6">
        <v>240</v>
      </c>
      <c r="B50" s="7">
        <v>44589.638194444444</v>
      </c>
      <c r="C50">
        <v>249.8</v>
      </c>
      <c r="D50" s="8">
        <f t="shared" si="3"/>
        <v>99.085714285714289</v>
      </c>
      <c r="E50" s="8">
        <f t="shared" si="2"/>
        <v>50.533714285714289</v>
      </c>
      <c r="F50" s="8">
        <f t="shared" si="0"/>
        <v>12128.09142857143</v>
      </c>
      <c r="G50" s="8">
        <f t="shared" si="4"/>
        <v>14738.489999999998</v>
      </c>
      <c r="H50" s="6">
        <f t="shared" si="1"/>
        <v>240</v>
      </c>
    </row>
    <row r="51" spans="1:8" x14ac:dyDescent="0.25">
      <c r="A51" s="6">
        <v>245</v>
      </c>
      <c r="B51" s="7">
        <v>44589.638252314813</v>
      </c>
      <c r="C51">
        <v>236.5</v>
      </c>
      <c r="D51" s="8">
        <f t="shared" si="3"/>
        <v>85.785714285714278</v>
      </c>
      <c r="E51" s="8">
        <f t="shared" si="2"/>
        <v>43.750714285714281</v>
      </c>
      <c r="F51" s="8">
        <f t="shared" si="0"/>
        <v>10718.924999999999</v>
      </c>
      <c r="G51" s="8">
        <f t="shared" si="4"/>
        <v>14957.243571428569</v>
      </c>
      <c r="H51" s="6">
        <f t="shared" si="1"/>
        <v>245</v>
      </c>
    </row>
    <row r="52" spans="1:8" x14ac:dyDescent="0.25">
      <c r="A52" s="6">
        <v>250</v>
      </c>
      <c r="B52" s="7">
        <v>44589.638310185182</v>
      </c>
      <c r="C52">
        <v>231.2</v>
      </c>
      <c r="D52" s="8">
        <f t="shared" si="3"/>
        <v>80.485714285714266</v>
      </c>
      <c r="E52" s="8">
        <f t="shared" si="2"/>
        <v>41.047714285714278</v>
      </c>
      <c r="F52" s="8">
        <f t="shared" si="0"/>
        <v>10261.928571428569</v>
      </c>
      <c r="G52" s="8">
        <f t="shared" si="4"/>
        <v>15162.482142857141</v>
      </c>
      <c r="H52" s="6">
        <f t="shared" si="1"/>
        <v>250</v>
      </c>
    </row>
    <row r="53" spans="1:8" x14ac:dyDescent="0.25">
      <c r="A53" s="6">
        <v>255</v>
      </c>
      <c r="B53" s="7">
        <v>44589.638368055559</v>
      </c>
      <c r="C53">
        <v>217.3</v>
      </c>
      <c r="D53" s="8">
        <f t="shared" si="3"/>
        <v>66.585714285714289</v>
      </c>
      <c r="E53" s="8">
        <f t="shared" si="2"/>
        <v>33.958714285714287</v>
      </c>
      <c r="F53" s="8">
        <f t="shared" si="0"/>
        <v>8659.4721428571429</v>
      </c>
      <c r="G53" s="8">
        <f t="shared" si="4"/>
        <v>15332.275714285714</v>
      </c>
      <c r="H53" s="6">
        <f t="shared" si="1"/>
        <v>255</v>
      </c>
    </row>
    <row r="54" spans="1:8" x14ac:dyDescent="0.25">
      <c r="A54" s="6">
        <v>260</v>
      </c>
      <c r="B54" s="7">
        <v>44589.638425925928</v>
      </c>
      <c r="C54">
        <v>211</v>
      </c>
      <c r="D54" s="8">
        <f t="shared" si="3"/>
        <v>60.285714285714278</v>
      </c>
      <c r="E54" s="8">
        <f t="shared" si="2"/>
        <v>30.745714285714282</v>
      </c>
      <c r="F54" s="8">
        <f t="shared" si="0"/>
        <v>7993.8857142857132</v>
      </c>
      <c r="G54" s="8">
        <f t="shared" si="4"/>
        <v>15486.004285714285</v>
      </c>
      <c r="H54" s="6">
        <f t="shared" si="1"/>
        <v>260</v>
      </c>
    </row>
    <row r="55" spans="1:8" x14ac:dyDescent="0.25">
      <c r="A55" s="6">
        <v>265</v>
      </c>
      <c r="B55" s="7">
        <v>44589.638483796298</v>
      </c>
      <c r="C55">
        <v>204.7</v>
      </c>
      <c r="D55" s="8">
        <f t="shared" si="3"/>
        <v>53.985714285714266</v>
      </c>
      <c r="E55" s="8">
        <f t="shared" si="2"/>
        <v>27.532714285714277</v>
      </c>
      <c r="F55" s="8">
        <f t="shared" si="0"/>
        <v>7296.1692857142834</v>
      </c>
      <c r="G55" s="8">
        <f t="shared" si="4"/>
        <v>15623.667857142857</v>
      </c>
      <c r="H55" s="6">
        <f t="shared" si="1"/>
        <v>265</v>
      </c>
    </row>
    <row r="56" spans="1:8" x14ac:dyDescent="0.25">
      <c r="A56" s="6">
        <v>270</v>
      </c>
      <c r="B56" s="7">
        <v>44589.638541666667</v>
      </c>
      <c r="C56">
        <v>199.4</v>
      </c>
      <c r="D56" s="8">
        <f t="shared" si="3"/>
        <v>48.685714285714283</v>
      </c>
      <c r="E56" s="8">
        <f t="shared" si="2"/>
        <v>24.829714285714285</v>
      </c>
      <c r="F56" s="8">
        <f t="shared" si="0"/>
        <v>6704.022857142857</v>
      </c>
      <c r="G56" s="8">
        <f t="shared" si="4"/>
        <v>15747.816428571428</v>
      </c>
      <c r="H56" s="6">
        <f t="shared" si="1"/>
        <v>270</v>
      </c>
    </row>
    <row r="57" spans="1:8" x14ac:dyDescent="0.25">
      <c r="A57" s="6">
        <v>275</v>
      </c>
      <c r="B57" s="7">
        <v>44589.638599537036</v>
      </c>
      <c r="C57">
        <v>195.1</v>
      </c>
      <c r="D57" s="8">
        <f t="shared" si="3"/>
        <v>44.385714285714272</v>
      </c>
      <c r="E57" s="8">
        <f t="shared" si="2"/>
        <v>22.63671428571428</v>
      </c>
      <c r="F57" s="8">
        <f t="shared" si="0"/>
        <v>6225.0964285714272</v>
      </c>
      <c r="G57" s="8">
        <f t="shared" si="4"/>
        <v>15861</v>
      </c>
      <c r="H57" s="6">
        <f t="shared" si="1"/>
        <v>275</v>
      </c>
    </row>
    <row r="58" spans="1:8" x14ac:dyDescent="0.25">
      <c r="A58" s="6">
        <v>280</v>
      </c>
      <c r="B58" s="7">
        <v>44589.638657407406</v>
      </c>
      <c r="C58">
        <v>190.5</v>
      </c>
      <c r="D58" s="8">
        <f t="shared" si="3"/>
        <v>39.785714285714278</v>
      </c>
      <c r="E58" s="8">
        <f t="shared" si="2"/>
        <v>20.29071428571428</v>
      </c>
      <c r="F58" s="8">
        <f t="shared" si="0"/>
        <v>5681.3999999999987</v>
      </c>
      <c r="G58" s="8">
        <f t="shared" si="4"/>
        <v>15962.453571428572</v>
      </c>
      <c r="H58" s="6">
        <f t="shared" si="1"/>
        <v>280</v>
      </c>
    </row>
    <row r="59" spans="1:8" x14ac:dyDescent="0.25">
      <c r="A59" s="6">
        <v>285</v>
      </c>
      <c r="B59" s="7">
        <v>44589.638715277775</v>
      </c>
      <c r="C59">
        <v>186.9</v>
      </c>
      <c r="D59" s="8">
        <f t="shared" si="3"/>
        <v>36.185714285714283</v>
      </c>
      <c r="E59" s="8">
        <f t="shared" si="2"/>
        <v>18.454714285714285</v>
      </c>
      <c r="F59" s="8">
        <f t="shared" si="0"/>
        <v>5259.5935714285715</v>
      </c>
      <c r="G59" s="8">
        <f t="shared" si="4"/>
        <v>16054.727142857144</v>
      </c>
      <c r="H59" s="6">
        <f t="shared" si="1"/>
        <v>285</v>
      </c>
    </row>
    <row r="60" spans="1:8" x14ac:dyDescent="0.25">
      <c r="A60" s="6">
        <v>290</v>
      </c>
      <c r="B60" s="7">
        <v>44589.638773148145</v>
      </c>
      <c r="C60">
        <v>181.9</v>
      </c>
      <c r="D60" s="8">
        <f t="shared" si="3"/>
        <v>31.185714285714283</v>
      </c>
      <c r="E60" s="8">
        <f t="shared" si="2"/>
        <v>15.904714285714284</v>
      </c>
      <c r="F60" s="8">
        <f t="shared" si="0"/>
        <v>4612.3671428571424</v>
      </c>
      <c r="G60" s="8">
        <f t="shared" si="4"/>
        <v>16134.250714285716</v>
      </c>
      <c r="H60" s="6">
        <f t="shared" si="1"/>
        <v>290</v>
      </c>
    </row>
    <row r="61" spans="1:8" x14ac:dyDescent="0.25">
      <c r="A61" s="6">
        <v>295</v>
      </c>
      <c r="B61" s="7">
        <v>44589.638831018521</v>
      </c>
      <c r="C61">
        <v>179.6</v>
      </c>
      <c r="D61" s="8">
        <f t="shared" si="3"/>
        <v>28.885714285714272</v>
      </c>
      <c r="E61" s="8">
        <f t="shared" si="2"/>
        <v>14.731714285714279</v>
      </c>
      <c r="F61" s="8">
        <f t="shared" si="0"/>
        <v>4345.8557142857126</v>
      </c>
      <c r="G61" s="8">
        <f t="shared" si="4"/>
        <v>16207.909285714288</v>
      </c>
      <c r="H61" s="6">
        <f t="shared" si="1"/>
        <v>295</v>
      </c>
    </row>
    <row r="62" spans="1:8" x14ac:dyDescent="0.25">
      <c r="A62" s="6">
        <v>300</v>
      </c>
      <c r="B62" s="7">
        <v>44589.638888888891</v>
      </c>
      <c r="C62">
        <v>177.5</v>
      </c>
      <c r="D62" s="8">
        <f t="shared" si="3"/>
        <v>26.785714285714278</v>
      </c>
      <c r="E62" s="8">
        <f t="shared" si="2"/>
        <v>13.660714285714281</v>
      </c>
      <c r="F62" s="8">
        <f t="shared" si="0"/>
        <v>4098.2142857142844</v>
      </c>
      <c r="G62" s="8">
        <f t="shared" si="4"/>
        <v>16276.212857142858</v>
      </c>
      <c r="H62" s="6">
        <f t="shared" si="1"/>
        <v>300</v>
      </c>
    </row>
    <row r="63" spans="1:8" x14ac:dyDescent="0.25">
      <c r="A63" s="6">
        <v>305</v>
      </c>
      <c r="B63" s="7">
        <v>44589.63894675926</v>
      </c>
      <c r="C63">
        <v>174.6</v>
      </c>
      <c r="D63" s="8">
        <f t="shared" si="3"/>
        <v>23.885714285714272</v>
      </c>
      <c r="E63" s="8">
        <f t="shared" si="2"/>
        <v>12.181714285714278</v>
      </c>
      <c r="F63" s="8">
        <f t="shared" si="0"/>
        <v>3715.4228571428548</v>
      </c>
      <c r="G63" s="8">
        <f t="shared" si="4"/>
        <v>16337.12142857143</v>
      </c>
      <c r="H63" s="6">
        <f t="shared" si="1"/>
        <v>305</v>
      </c>
    </row>
    <row r="64" spans="1:8" x14ac:dyDescent="0.25">
      <c r="A64" s="6">
        <v>310</v>
      </c>
      <c r="B64" s="7">
        <v>44589.639004629629</v>
      </c>
      <c r="C64">
        <v>172.8</v>
      </c>
      <c r="D64" s="8">
        <f t="shared" si="3"/>
        <v>22.085714285714289</v>
      </c>
      <c r="E64" s="8">
        <f t="shared" si="2"/>
        <v>11.263714285714288</v>
      </c>
      <c r="F64" s="8">
        <f t="shared" si="0"/>
        <v>3491.7514285714292</v>
      </c>
      <c r="G64" s="8">
        <f t="shared" si="4"/>
        <v>16393.440000000002</v>
      </c>
      <c r="H64" s="6">
        <f t="shared" si="1"/>
        <v>310</v>
      </c>
    </row>
    <row r="65" spans="1:8" x14ac:dyDescent="0.25">
      <c r="A65" s="6">
        <v>315</v>
      </c>
      <c r="B65" s="7">
        <v>44589.639062499999</v>
      </c>
      <c r="C65">
        <v>171.4</v>
      </c>
      <c r="D65" s="8">
        <f t="shared" si="3"/>
        <v>20.685714285714283</v>
      </c>
      <c r="E65" s="8">
        <f t="shared" si="2"/>
        <v>10.549714285714284</v>
      </c>
      <c r="F65" s="8">
        <f t="shared" si="0"/>
        <v>3323.1599999999994</v>
      </c>
      <c r="G65" s="8">
        <f t="shared" si="4"/>
        <v>16446.188571428575</v>
      </c>
      <c r="H65" s="6">
        <f t="shared" si="1"/>
        <v>315</v>
      </c>
    </row>
    <row r="66" spans="1:8" x14ac:dyDescent="0.25">
      <c r="A66" s="6">
        <v>320</v>
      </c>
      <c r="B66" s="7">
        <v>44589.639120370368</v>
      </c>
      <c r="C66">
        <v>169.8</v>
      </c>
      <c r="D66" s="8">
        <f t="shared" si="3"/>
        <v>19.085714285714289</v>
      </c>
      <c r="E66" s="8">
        <f t="shared" si="2"/>
        <v>9.7337142857142869</v>
      </c>
      <c r="F66" s="8">
        <f t="shared" ref="F66:F129" si="5">E66*A66</f>
        <v>3114.7885714285717</v>
      </c>
      <c r="G66" s="8">
        <f t="shared" si="4"/>
        <v>16494.857142857145</v>
      </c>
      <c r="H66" s="6">
        <f t="shared" ref="H66:H129" si="6">A66</f>
        <v>320</v>
      </c>
    </row>
    <row r="67" spans="1:8" x14ac:dyDescent="0.25">
      <c r="A67" s="6">
        <v>325</v>
      </c>
      <c r="B67" s="7">
        <v>44589.639178240737</v>
      </c>
      <c r="C67">
        <v>168.2</v>
      </c>
      <c r="D67" s="8">
        <f t="shared" si="3"/>
        <v>17.485714285714266</v>
      </c>
      <c r="E67" s="8">
        <f t="shared" ref="E67:E130" si="7">D67*0.51</f>
        <v>8.9177142857142755</v>
      </c>
      <c r="F67" s="8">
        <f t="shared" si="5"/>
        <v>2898.2571428571396</v>
      </c>
      <c r="G67" s="8">
        <f t="shared" si="4"/>
        <v>16539.445714285717</v>
      </c>
      <c r="H67" s="6">
        <f t="shared" si="6"/>
        <v>325</v>
      </c>
    </row>
    <row r="68" spans="1:8" x14ac:dyDescent="0.25">
      <c r="A68" s="6">
        <v>330</v>
      </c>
      <c r="B68" s="7">
        <v>44589.639236111114</v>
      </c>
      <c r="C68">
        <v>167</v>
      </c>
      <c r="D68" s="8">
        <f t="shared" ref="D68:D131" si="8">C68-AVERAGE($C$2:$C$8)</f>
        <v>16.285714285714278</v>
      </c>
      <c r="E68" s="8">
        <f t="shared" si="7"/>
        <v>8.3057142857142825</v>
      </c>
      <c r="F68" s="8">
        <f t="shared" si="5"/>
        <v>2740.8857142857132</v>
      </c>
      <c r="G68" s="8">
        <f t="shared" si="4"/>
        <v>16580.974285714288</v>
      </c>
      <c r="H68" s="6">
        <f t="shared" si="6"/>
        <v>330</v>
      </c>
    </row>
    <row r="69" spans="1:8" x14ac:dyDescent="0.25">
      <c r="A69" s="6">
        <v>335</v>
      </c>
      <c r="B69" s="7">
        <v>44589.639293981483</v>
      </c>
      <c r="C69">
        <v>165</v>
      </c>
      <c r="D69" s="8">
        <f t="shared" si="8"/>
        <v>14.285714285714278</v>
      </c>
      <c r="E69" s="8">
        <f t="shared" si="7"/>
        <v>7.285714285714282</v>
      </c>
      <c r="F69" s="8">
        <f t="shared" si="5"/>
        <v>2440.7142857142844</v>
      </c>
      <c r="G69" s="8">
        <f t="shared" si="4"/>
        <v>16617.402857142861</v>
      </c>
      <c r="H69" s="6">
        <f t="shared" si="6"/>
        <v>335</v>
      </c>
    </row>
    <row r="70" spans="1:8" x14ac:dyDescent="0.25">
      <c r="A70" s="6">
        <v>340</v>
      </c>
      <c r="B70" s="7">
        <v>44589.639351851853</v>
      </c>
      <c r="C70">
        <v>164</v>
      </c>
      <c r="D70" s="8">
        <f t="shared" si="8"/>
        <v>13.285714285714278</v>
      </c>
      <c r="E70" s="8">
        <f t="shared" si="7"/>
        <v>6.7757142857142814</v>
      </c>
      <c r="F70" s="8">
        <f t="shared" si="5"/>
        <v>2303.7428571428559</v>
      </c>
      <c r="G70" s="8">
        <f t="shared" si="4"/>
        <v>16651.281428571434</v>
      </c>
      <c r="H70" s="6">
        <f t="shared" si="6"/>
        <v>340</v>
      </c>
    </row>
    <row r="71" spans="1:8" x14ac:dyDescent="0.25">
      <c r="A71" s="6">
        <v>345</v>
      </c>
      <c r="B71" s="7">
        <v>44589.639409722222</v>
      </c>
      <c r="C71">
        <v>163.19999999999999</v>
      </c>
      <c r="D71" s="8">
        <f t="shared" si="8"/>
        <v>12.485714285714266</v>
      </c>
      <c r="E71" s="8">
        <f t="shared" si="7"/>
        <v>6.3677142857142757</v>
      </c>
      <c r="F71" s="8">
        <f t="shared" si="5"/>
        <v>2196.8614285714252</v>
      </c>
      <c r="G71" s="8">
        <f t="shared" si="4"/>
        <v>16683.120000000006</v>
      </c>
      <c r="H71" s="6">
        <f t="shared" si="6"/>
        <v>345</v>
      </c>
    </row>
    <row r="72" spans="1:8" x14ac:dyDescent="0.25">
      <c r="A72" s="6">
        <v>350</v>
      </c>
      <c r="B72" s="7">
        <v>44589.639467592591</v>
      </c>
      <c r="C72">
        <v>162.6</v>
      </c>
      <c r="D72" s="8">
        <f t="shared" si="8"/>
        <v>11.885714285714272</v>
      </c>
      <c r="E72" s="8">
        <f t="shared" si="7"/>
        <v>6.0617142857142792</v>
      </c>
      <c r="F72" s="8">
        <f t="shared" si="5"/>
        <v>2121.5999999999976</v>
      </c>
      <c r="G72" s="8">
        <f t="shared" ref="G72:G135" si="9">G71+E72*5</f>
        <v>16713.428571428576</v>
      </c>
      <c r="H72" s="6">
        <f t="shared" si="6"/>
        <v>350</v>
      </c>
    </row>
    <row r="73" spans="1:8" x14ac:dyDescent="0.25">
      <c r="A73" s="6">
        <v>355</v>
      </c>
      <c r="B73" s="7">
        <v>44589.639525462961</v>
      </c>
      <c r="C73">
        <v>161.19999999999999</v>
      </c>
      <c r="D73" s="8">
        <f t="shared" si="8"/>
        <v>10.485714285714266</v>
      </c>
      <c r="E73" s="8">
        <f t="shared" si="7"/>
        <v>5.3477142857142761</v>
      </c>
      <c r="F73" s="8">
        <f t="shared" si="5"/>
        <v>1898.4385714285679</v>
      </c>
      <c r="G73" s="8">
        <f t="shared" si="9"/>
        <v>16740.167142857146</v>
      </c>
      <c r="H73" s="6">
        <f t="shared" si="6"/>
        <v>355</v>
      </c>
    </row>
    <row r="74" spans="1:8" x14ac:dyDescent="0.25">
      <c r="A74" s="6">
        <v>360</v>
      </c>
      <c r="B74" s="7">
        <v>44589.63958333333</v>
      </c>
      <c r="C74">
        <v>160.9</v>
      </c>
      <c r="D74" s="8">
        <f t="shared" si="8"/>
        <v>10.185714285714283</v>
      </c>
      <c r="E74" s="8">
        <f t="shared" si="7"/>
        <v>5.1947142857142845</v>
      </c>
      <c r="F74" s="8">
        <f t="shared" si="5"/>
        <v>1870.0971428571424</v>
      </c>
      <c r="G74" s="8">
        <f t="shared" si="9"/>
        <v>16766.140714285717</v>
      </c>
      <c r="H74" s="6">
        <f t="shared" si="6"/>
        <v>360</v>
      </c>
    </row>
    <row r="75" spans="1:8" x14ac:dyDescent="0.25">
      <c r="A75" s="6">
        <v>365</v>
      </c>
      <c r="B75" s="7">
        <v>44589.639641203707</v>
      </c>
      <c r="C75">
        <v>159.9</v>
      </c>
      <c r="D75" s="8">
        <f t="shared" si="8"/>
        <v>9.1857142857142833</v>
      </c>
      <c r="E75" s="8">
        <f t="shared" si="7"/>
        <v>4.6847142857142847</v>
      </c>
      <c r="F75" s="8">
        <f t="shared" si="5"/>
        <v>1709.920714285714</v>
      </c>
      <c r="G75" s="8">
        <f t="shared" si="9"/>
        <v>16789.564285714288</v>
      </c>
      <c r="H75" s="6">
        <f t="shared" si="6"/>
        <v>365</v>
      </c>
    </row>
    <row r="76" spans="1:8" x14ac:dyDescent="0.25">
      <c r="A76" s="6">
        <v>370</v>
      </c>
      <c r="B76" s="7">
        <v>44589.639699074076</v>
      </c>
      <c r="C76">
        <v>159.4</v>
      </c>
      <c r="D76" s="8">
        <f t="shared" si="8"/>
        <v>8.6857142857142833</v>
      </c>
      <c r="E76" s="8">
        <f t="shared" si="7"/>
        <v>4.4297142857142848</v>
      </c>
      <c r="F76" s="8">
        <f t="shared" si="5"/>
        <v>1638.9942857142853</v>
      </c>
      <c r="G76" s="8">
        <f t="shared" si="9"/>
        <v>16811.712857142858</v>
      </c>
      <c r="H76" s="6">
        <f t="shared" si="6"/>
        <v>370</v>
      </c>
    </row>
    <row r="77" spans="1:8" x14ac:dyDescent="0.25">
      <c r="A77" s="6">
        <v>375</v>
      </c>
      <c r="B77" s="7">
        <v>44589.639756944445</v>
      </c>
      <c r="C77">
        <v>158.9</v>
      </c>
      <c r="D77" s="8">
        <f t="shared" si="8"/>
        <v>8.1857142857142833</v>
      </c>
      <c r="E77" s="8">
        <f t="shared" si="7"/>
        <v>4.1747142857142849</v>
      </c>
      <c r="F77" s="8">
        <f t="shared" si="5"/>
        <v>1565.5178571428569</v>
      </c>
      <c r="G77" s="8">
        <f t="shared" si="9"/>
        <v>16832.586428571431</v>
      </c>
      <c r="H77" s="6">
        <f t="shared" si="6"/>
        <v>375</v>
      </c>
    </row>
    <row r="78" spans="1:8" x14ac:dyDescent="0.25">
      <c r="A78" s="6">
        <v>380</v>
      </c>
      <c r="B78" s="7">
        <v>44589.639814814815</v>
      </c>
      <c r="C78">
        <v>158.30000000000001</v>
      </c>
      <c r="D78" s="8">
        <f t="shared" si="8"/>
        <v>7.585714285714289</v>
      </c>
      <c r="E78" s="8">
        <f t="shared" si="7"/>
        <v>3.8687142857142875</v>
      </c>
      <c r="F78" s="8">
        <f t="shared" si="5"/>
        <v>1470.1114285714293</v>
      </c>
      <c r="G78" s="8">
        <f t="shared" si="9"/>
        <v>16851.93</v>
      </c>
      <c r="H78" s="6">
        <f t="shared" si="6"/>
        <v>380</v>
      </c>
    </row>
    <row r="79" spans="1:8" x14ac:dyDescent="0.25">
      <c r="A79" s="6">
        <v>385</v>
      </c>
      <c r="B79" s="7">
        <v>44589.639872685184</v>
      </c>
      <c r="C79">
        <v>158</v>
      </c>
      <c r="D79" s="8">
        <f t="shared" si="8"/>
        <v>7.2857142857142776</v>
      </c>
      <c r="E79" s="8">
        <f t="shared" si="7"/>
        <v>3.7157142857142818</v>
      </c>
      <c r="F79" s="8">
        <f t="shared" si="5"/>
        <v>1430.5499999999984</v>
      </c>
      <c r="G79" s="8">
        <f t="shared" si="9"/>
        <v>16870.508571428571</v>
      </c>
      <c r="H79" s="6">
        <f t="shared" si="6"/>
        <v>385</v>
      </c>
    </row>
    <row r="80" spans="1:8" x14ac:dyDescent="0.25">
      <c r="A80" s="6">
        <v>390</v>
      </c>
      <c r="B80" s="7">
        <v>44589.639930555553</v>
      </c>
      <c r="C80">
        <v>157.69999999999999</v>
      </c>
      <c r="D80" s="8">
        <f t="shared" si="8"/>
        <v>6.9857142857142662</v>
      </c>
      <c r="E80" s="8">
        <f t="shared" si="7"/>
        <v>3.562714285714276</v>
      </c>
      <c r="F80" s="8">
        <f t="shared" si="5"/>
        <v>1389.4585714285677</v>
      </c>
      <c r="G80" s="8">
        <f t="shared" si="9"/>
        <v>16888.322142857141</v>
      </c>
      <c r="H80" s="6">
        <f t="shared" si="6"/>
        <v>390</v>
      </c>
    </row>
    <row r="81" spans="1:8" x14ac:dyDescent="0.25">
      <c r="A81" s="6">
        <v>395</v>
      </c>
      <c r="B81" s="7">
        <v>44589.639988425923</v>
      </c>
      <c r="C81">
        <v>157.30000000000001</v>
      </c>
      <c r="D81" s="8">
        <f t="shared" si="8"/>
        <v>6.585714285714289</v>
      </c>
      <c r="E81" s="8">
        <f t="shared" si="7"/>
        <v>3.3587142857142873</v>
      </c>
      <c r="F81" s="8">
        <f t="shared" si="5"/>
        <v>1326.6921428571434</v>
      </c>
      <c r="G81" s="8">
        <f t="shared" si="9"/>
        <v>16905.115714285712</v>
      </c>
      <c r="H81" s="6">
        <f t="shared" si="6"/>
        <v>395</v>
      </c>
    </row>
    <row r="82" spans="1:8" x14ac:dyDescent="0.25">
      <c r="A82" s="6">
        <v>400</v>
      </c>
      <c r="B82" s="7">
        <v>44589.640046296299</v>
      </c>
      <c r="C82">
        <v>156.9</v>
      </c>
      <c r="D82" s="8">
        <f t="shared" si="8"/>
        <v>6.1857142857142833</v>
      </c>
      <c r="E82" s="8">
        <f t="shared" si="7"/>
        <v>3.1547142857142845</v>
      </c>
      <c r="F82" s="8">
        <f t="shared" si="5"/>
        <v>1261.8857142857137</v>
      </c>
      <c r="G82" s="8">
        <f t="shared" si="9"/>
        <v>16920.889285714282</v>
      </c>
      <c r="H82" s="6">
        <f t="shared" si="6"/>
        <v>400</v>
      </c>
    </row>
    <row r="83" spans="1:8" x14ac:dyDescent="0.25">
      <c r="A83" s="6">
        <v>405</v>
      </c>
      <c r="B83" s="7">
        <v>44589.640104166669</v>
      </c>
      <c r="C83">
        <v>156.4</v>
      </c>
      <c r="D83" s="8">
        <f t="shared" si="8"/>
        <v>5.6857142857142833</v>
      </c>
      <c r="E83" s="8">
        <f t="shared" si="7"/>
        <v>2.8997142857142846</v>
      </c>
      <c r="F83" s="8">
        <f t="shared" si="5"/>
        <v>1174.3842857142852</v>
      </c>
      <c r="G83" s="8">
        <f t="shared" si="9"/>
        <v>16935.387857142854</v>
      </c>
      <c r="H83" s="6">
        <f t="shared" si="6"/>
        <v>405</v>
      </c>
    </row>
    <row r="84" spans="1:8" x14ac:dyDescent="0.25">
      <c r="A84" s="6">
        <v>410</v>
      </c>
      <c r="B84" s="7">
        <v>44589.640162037038</v>
      </c>
      <c r="C84">
        <v>156.19999999999999</v>
      </c>
      <c r="D84" s="8">
        <f t="shared" si="8"/>
        <v>5.4857142857142662</v>
      </c>
      <c r="E84" s="8">
        <f t="shared" si="7"/>
        <v>2.7977142857142758</v>
      </c>
      <c r="F84" s="8">
        <f t="shared" si="5"/>
        <v>1147.0628571428531</v>
      </c>
      <c r="G84" s="8">
        <f t="shared" si="9"/>
        <v>16949.376428571424</v>
      </c>
      <c r="H84" s="6">
        <f t="shared" si="6"/>
        <v>410</v>
      </c>
    </row>
    <row r="85" spans="1:8" x14ac:dyDescent="0.25">
      <c r="A85" s="6">
        <v>415</v>
      </c>
      <c r="B85" s="7">
        <v>44589.640219907407</v>
      </c>
      <c r="C85">
        <v>155.9</v>
      </c>
      <c r="D85" s="8">
        <f t="shared" si="8"/>
        <v>5.1857142857142833</v>
      </c>
      <c r="E85" s="8">
        <f t="shared" si="7"/>
        <v>2.6447142857142847</v>
      </c>
      <c r="F85" s="8">
        <f t="shared" si="5"/>
        <v>1097.5564285714281</v>
      </c>
      <c r="G85" s="8">
        <f t="shared" si="9"/>
        <v>16962.599999999995</v>
      </c>
      <c r="H85" s="6">
        <f t="shared" si="6"/>
        <v>415</v>
      </c>
    </row>
    <row r="86" spans="1:8" x14ac:dyDescent="0.25">
      <c r="A86" s="6">
        <v>420</v>
      </c>
      <c r="B86" s="7">
        <v>44589.640277777777</v>
      </c>
      <c r="C86">
        <v>155.80000000000001</v>
      </c>
      <c r="D86" s="8">
        <f t="shared" si="8"/>
        <v>5.085714285714289</v>
      </c>
      <c r="E86" s="8">
        <f t="shared" si="7"/>
        <v>2.5937142857142876</v>
      </c>
      <c r="F86" s="8">
        <f t="shared" si="5"/>
        <v>1089.3600000000008</v>
      </c>
      <c r="G86" s="8">
        <f t="shared" si="9"/>
        <v>16975.568571428565</v>
      </c>
      <c r="H86" s="6">
        <f t="shared" si="6"/>
        <v>420</v>
      </c>
    </row>
    <row r="87" spans="1:8" x14ac:dyDescent="0.25">
      <c r="A87" s="6">
        <v>425</v>
      </c>
      <c r="B87" s="7">
        <v>44589.640335648146</v>
      </c>
      <c r="C87">
        <v>155.5</v>
      </c>
      <c r="D87" s="8">
        <f t="shared" si="8"/>
        <v>4.7857142857142776</v>
      </c>
      <c r="E87" s="8">
        <f t="shared" si="7"/>
        <v>2.4407142857142814</v>
      </c>
      <c r="F87" s="8">
        <f t="shared" si="5"/>
        <v>1037.3035714285695</v>
      </c>
      <c r="G87" s="8">
        <f t="shared" si="9"/>
        <v>16987.772142857135</v>
      </c>
      <c r="H87" s="6">
        <f t="shared" si="6"/>
        <v>425</v>
      </c>
    </row>
    <row r="88" spans="1:8" x14ac:dyDescent="0.25">
      <c r="A88" s="6">
        <v>430</v>
      </c>
      <c r="B88" s="7">
        <v>44589.640393518515</v>
      </c>
      <c r="C88">
        <v>155</v>
      </c>
      <c r="D88" s="8">
        <f t="shared" si="8"/>
        <v>4.2857142857142776</v>
      </c>
      <c r="E88" s="8">
        <f t="shared" si="7"/>
        <v>2.1857142857142815</v>
      </c>
      <c r="F88" s="8">
        <f t="shared" si="5"/>
        <v>939.85714285714107</v>
      </c>
      <c r="G88" s="8">
        <f t="shared" si="9"/>
        <v>16998.700714285707</v>
      </c>
      <c r="H88" s="6">
        <f t="shared" si="6"/>
        <v>430</v>
      </c>
    </row>
    <row r="89" spans="1:8" x14ac:dyDescent="0.25">
      <c r="A89" s="6">
        <v>435</v>
      </c>
      <c r="B89" s="7">
        <v>44589.640451388892</v>
      </c>
      <c r="C89">
        <v>154.9</v>
      </c>
      <c r="D89" s="8">
        <f t="shared" si="8"/>
        <v>4.1857142857142833</v>
      </c>
      <c r="E89" s="8">
        <f t="shared" si="7"/>
        <v>2.1347142857142845</v>
      </c>
      <c r="F89" s="8">
        <f t="shared" si="5"/>
        <v>928.60071428571371</v>
      </c>
      <c r="G89" s="8">
        <f t="shared" si="9"/>
        <v>17009.374285714279</v>
      </c>
      <c r="H89" s="6">
        <f t="shared" si="6"/>
        <v>435</v>
      </c>
    </row>
    <row r="90" spans="1:8" x14ac:dyDescent="0.25">
      <c r="A90" s="6">
        <v>440</v>
      </c>
      <c r="B90" s="7">
        <v>44589.640509259261</v>
      </c>
      <c r="C90">
        <v>154.6</v>
      </c>
      <c r="D90" s="8">
        <f t="shared" si="8"/>
        <v>3.8857142857142719</v>
      </c>
      <c r="E90" s="8">
        <f t="shared" si="7"/>
        <v>1.9817142857142787</v>
      </c>
      <c r="F90" s="8">
        <f t="shared" si="5"/>
        <v>871.95428571428261</v>
      </c>
      <c r="G90" s="8">
        <f t="shared" si="9"/>
        <v>17019.282857142851</v>
      </c>
      <c r="H90" s="6">
        <f t="shared" si="6"/>
        <v>440</v>
      </c>
    </row>
    <row r="91" spans="1:8" x14ac:dyDescent="0.25">
      <c r="A91" s="6">
        <v>445</v>
      </c>
      <c r="B91" s="7">
        <v>44589.640567129631</v>
      </c>
      <c r="C91">
        <v>154.5</v>
      </c>
      <c r="D91" s="8">
        <f t="shared" si="8"/>
        <v>3.7857142857142776</v>
      </c>
      <c r="E91" s="8">
        <f t="shared" si="7"/>
        <v>1.9307142857142816</v>
      </c>
      <c r="F91" s="8">
        <f t="shared" si="5"/>
        <v>859.16785714285527</v>
      </c>
      <c r="G91" s="8">
        <f t="shared" si="9"/>
        <v>17028.936428571422</v>
      </c>
      <c r="H91" s="6">
        <f t="shared" si="6"/>
        <v>445</v>
      </c>
    </row>
    <row r="92" spans="1:8" x14ac:dyDescent="0.25">
      <c r="A92" s="6">
        <v>450</v>
      </c>
      <c r="B92" s="7">
        <v>44589.640625</v>
      </c>
      <c r="C92">
        <v>154.30000000000001</v>
      </c>
      <c r="D92" s="8">
        <f t="shared" si="8"/>
        <v>3.585714285714289</v>
      </c>
      <c r="E92" s="8">
        <f t="shared" si="7"/>
        <v>1.8287142857142875</v>
      </c>
      <c r="F92" s="8">
        <f t="shared" si="5"/>
        <v>822.92142857142937</v>
      </c>
      <c r="G92" s="8">
        <f t="shared" si="9"/>
        <v>17038.079999999994</v>
      </c>
      <c r="H92" s="6">
        <f t="shared" si="6"/>
        <v>450</v>
      </c>
    </row>
    <row r="93" spans="1:8" x14ac:dyDescent="0.25">
      <c r="A93" s="6">
        <v>455</v>
      </c>
      <c r="B93" s="7">
        <v>44589.640682870369</v>
      </c>
      <c r="C93">
        <v>154.30000000000001</v>
      </c>
      <c r="D93" s="8">
        <f t="shared" si="8"/>
        <v>3.585714285714289</v>
      </c>
      <c r="E93" s="8">
        <f t="shared" si="7"/>
        <v>1.8287142857142875</v>
      </c>
      <c r="F93" s="8">
        <f t="shared" si="5"/>
        <v>832.06500000000085</v>
      </c>
      <c r="G93" s="8">
        <f t="shared" si="9"/>
        <v>17047.223571428567</v>
      </c>
      <c r="H93" s="6">
        <f t="shared" si="6"/>
        <v>455</v>
      </c>
    </row>
    <row r="94" spans="1:8" x14ac:dyDescent="0.25">
      <c r="A94" s="6">
        <v>460</v>
      </c>
      <c r="B94" s="7">
        <v>44589.640740740739</v>
      </c>
      <c r="C94">
        <v>154.19999999999999</v>
      </c>
      <c r="D94" s="8">
        <f t="shared" si="8"/>
        <v>3.4857142857142662</v>
      </c>
      <c r="E94" s="8">
        <f t="shared" si="7"/>
        <v>1.7777142857142758</v>
      </c>
      <c r="F94" s="8">
        <f t="shared" si="5"/>
        <v>817.74857142856683</v>
      </c>
      <c r="G94" s="8">
        <f t="shared" si="9"/>
        <v>17056.112142857139</v>
      </c>
      <c r="H94" s="6">
        <f t="shared" si="6"/>
        <v>460</v>
      </c>
    </row>
    <row r="95" spans="1:8" x14ac:dyDescent="0.25">
      <c r="A95" s="6">
        <v>465</v>
      </c>
      <c r="B95" s="7">
        <v>44589.640798611108</v>
      </c>
      <c r="C95">
        <v>153.80000000000001</v>
      </c>
      <c r="D95" s="8">
        <f t="shared" si="8"/>
        <v>3.085714285714289</v>
      </c>
      <c r="E95" s="8">
        <f t="shared" si="7"/>
        <v>1.5737142857142874</v>
      </c>
      <c r="F95" s="8">
        <f t="shared" si="5"/>
        <v>731.77714285714364</v>
      </c>
      <c r="G95" s="8">
        <f t="shared" si="9"/>
        <v>17063.98071428571</v>
      </c>
      <c r="H95" s="6">
        <f t="shared" si="6"/>
        <v>465</v>
      </c>
    </row>
    <row r="96" spans="1:8" x14ac:dyDescent="0.25">
      <c r="A96" s="6">
        <v>470</v>
      </c>
      <c r="B96" s="7">
        <v>44589.640856481485</v>
      </c>
      <c r="C96">
        <v>153.69999999999999</v>
      </c>
      <c r="D96" s="8">
        <f t="shared" si="8"/>
        <v>2.9857142857142662</v>
      </c>
      <c r="E96" s="8">
        <f t="shared" si="7"/>
        <v>1.5227142857142757</v>
      </c>
      <c r="F96" s="8">
        <f t="shared" si="5"/>
        <v>715.67571428570955</v>
      </c>
      <c r="G96" s="8">
        <f t="shared" si="9"/>
        <v>17071.59428571428</v>
      </c>
      <c r="H96" s="6">
        <f t="shared" si="6"/>
        <v>470</v>
      </c>
    </row>
    <row r="97" spans="1:8" x14ac:dyDescent="0.25">
      <c r="A97" s="6">
        <v>475</v>
      </c>
      <c r="B97" s="7">
        <v>44589.640914351854</v>
      </c>
      <c r="C97">
        <v>153.69999999999999</v>
      </c>
      <c r="D97" s="8">
        <f t="shared" si="8"/>
        <v>2.9857142857142662</v>
      </c>
      <c r="E97" s="8">
        <f t="shared" si="7"/>
        <v>1.5227142857142757</v>
      </c>
      <c r="F97" s="8">
        <f t="shared" si="5"/>
        <v>723.28928571428094</v>
      </c>
      <c r="G97" s="8">
        <f t="shared" si="9"/>
        <v>17079.20785714285</v>
      </c>
      <c r="H97" s="6">
        <f t="shared" si="6"/>
        <v>475</v>
      </c>
    </row>
    <row r="98" spans="1:8" x14ac:dyDescent="0.25">
      <c r="A98" s="6">
        <v>480</v>
      </c>
      <c r="B98" s="7">
        <v>44589.640972222223</v>
      </c>
      <c r="C98">
        <v>153.69999999999999</v>
      </c>
      <c r="D98" s="8">
        <f t="shared" si="8"/>
        <v>2.9857142857142662</v>
      </c>
      <c r="E98" s="8">
        <f t="shared" si="7"/>
        <v>1.5227142857142757</v>
      </c>
      <c r="F98" s="8">
        <f t="shared" si="5"/>
        <v>730.90285714285233</v>
      </c>
      <c r="G98" s="8">
        <f t="shared" si="9"/>
        <v>17086.82142857142</v>
      </c>
      <c r="H98" s="6">
        <f t="shared" si="6"/>
        <v>480</v>
      </c>
    </row>
    <row r="99" spans="1:8" x14ac:dyDescent="0.25">
      <c r="A99" s="6">
        <v>485</v>
      </c>
      <c r="B99" s="7">
        <v>44589.641030092593</v>
      </c>
      <c r="C99">
        <v>153.6</v>
      </c>
      <c r="D99" s="8">
        <f t="shared" si="8"/>
        <v>2.8857142857142719</v>
      </c>
      <c r="E99" s="8">
        <f t="shared" si="7"/>
        <v>1.4717142857142786</v>
      </c>
      <c r="F99" s="8">
        <f t="shared" si="5"/>
        <v>713.78142857142518</v>
      </c>
      <c r="G99" s="8">
        <f t="shared" si="9"/>
        <v>17094.179999999993</v>
      </c>
      <c r="H99" s="6">
        <f t="shared" si="6"/>
        <v>485</v>
      </c>
    </row>
    <row r="100" spans="1:8" x14ac:dyDescent="0.25">
      <c r="A100" s="6">
        <v>490</v>
      </c>
      <c r="B100" s="7">
        <v>44589.641087962962</v>
      </c>
      <c r="C100">
        <v>153.4</v>
      </c>
      <c r="D100" s="8">
        <f t="shared" si="8"/>
        <v>2.6857142857142833</v>
      </c>
      <c r="E100" s="8">
        <f t="shared" si="7"/>
        <v>1.3697142857142846</v>
      </c>
      <c r="F100" s="8">
        <f t="shared" si="5"/>
        <v>671.1599999999994</v>
      </c>
      <c r="G100" s="8">
        <f t="shared" si="9"/>
        <v>17101.028571428564</v>
      </c>
      <c r="H100" s="6">
        <f t="shared" si="6"/>
        <v>490</v>
      </c>
    </row>
    <row r="101" spans="1:8" x14ac:dyDescent="0.25">
      <c r="A101" s="6">
        <v>495</v>
      </c>
      <c r="B101" s="7">
        <v>44589.641145833331</v>
      </c>
      <c r="C101">
        <v>153.30000000000001</v>
      </c>
      <c r="D101" s="8">
        <f t="shared" si="8"/>
        <v>2.585714285714289</v>
      </c>
      <c r="E101" s="8">
        <f t="shared" si="7"/>
        <v>1.3187142857142875</v>
      </c>
      <c r="F101" s="8">
        <f t="shared" si="5"/>
        <v>652.76357142857228</v>
      </c>
      <c r="G101" s="8">
        <f t="shared" si="9"/>
        <v>17107.622142857133</v>
      </c>
      <c r="H101" s="6">
        <f t="shared" si="6"/>
        <v>495</v>
      </c>
    </row>
    <row r="102" spans="1:8" x14ac:dyDescent="0.25">
      <c r="A102" s="6">
        <v>500</v>
      </c>
      <c r="B102" s="7">
        <v>44589.641203703701</v>
      </c>
      <c r="C102">
        <v>153.19999999999999</v>
      </c>
      <c r="D102" s="8">
        <f t="shared" si="8"/>
        <v>2.4857142857142662</v>
      </c>
      <c r="E102" s="8">
        <f t="shared" si="7"/>
        <v>1.2677142857142758</v>
      </c>
      <c r="F102" s="8">
        <f t="shared" si="5"/>
        <v>633.85714285713789</v>
      </c>
      <c r="G102" s="8">
        <f t="shared" si="9"/>
        <v>17113.960714285706</v>
      </c>
      <c r="H102" s="6">
        <f t="shared" si="6"/>
        <v>500</v>
      </c>
    </row>
    <row r="103" spans="1:8" x14ac:dyDescent="0.25">
      <c r="A103" s="6">
        <v>505</v>
      </c>
      <c r="B103" s="7">
        <v>44589.641261574077</v>
      </c>
      <c r="C103">
        <v>153.1</v>
      </c>
      <c r="D103" s="8">
        <f t="shared" si="8"/>
        <v>2.3857142857142719</v>
      </c>
      <c r="E103" s="8">
        <f t="shared" si="7"/>
        <v>1.2167142857142788</v>
      </c>
      <c r="F103" s="8">
        <f t="shared" si="5"/>
        <v>614.44071428571078</v>
      </c>
      <c r="G103" s="8">
        <f t="shared" si="9"/>
        <v>17120.044285714277</v>
      </c>
      <c r="H103" s="6">
        <f t="shared" si="6"/>
        <v>505</v>
      </c>
    </row>
    <row r="104" spans="1:8" x14ac:dyDescent="0.25">
      <c r="A104" s="6">
        <v>510</v>
      </c>
      <c r="B104" s="7">
        <v>44589.641319444447</v>
      </c>
      <c r="C104">
        <v>153</v>
      </c>
      <c r="D104" s="8">
        <f t="shared" si="8"/>
        <v>2.2857142857142776</v>
      </c>
      <c r="E104" s="8">
        <f t="shared" si="7"/>
        <v>1.1657142857142815</v>
      </c>
      <c r="F104" s="8">
        <f t="shared" si="5"/>
        <v>594.51428571428357</v>
      </c>
      <c r="G104" s="8">
        <f t="shared" si="9"/>
        <v>17125.872857142847</v>
      </c>
      <c r="H104" s="6">
        <f t="shared" si="6"/>
        <v>510</v>
      </c>
    </row>
    <row r="105" spans="1:8" x14ac:dyDescent="0.25">
      <c r="A105" s="6">
        <v>515</v>
      </c>
      <c r="B105" s="7">
        <v>44589.641377314816</v>
      </c>
      <c r="C105">
        <v>152.9</v>
      </c>
      <c r="D105" s="8">
        <f t="shared" si="8"/>
        <v>2.1857142857142833</v>
      </c>
      <c r="E105" s="8">
        <f t="shared" si="7"/>
        <v>1.1147142857142844</v>
      </c>
      <c r="F105" s="8">
        <f t="shared" si="5"/>
        <v>574.07785714285649</v>
      </c>
      <c r="G105" s="8">
        <f t="shared" si="9"/>
        <v>17131.44642857142</v>
      </c>
      <c r="H105" s="6">
        <f t="shared" si="6"/>
        <v>515</v>
      </c>
    </row>
    <row r="106" spans="1:8" x14ac:dyDescent="0.25">
      <c r="A106" s="6">
        <v>520</v>
      </c>
      <c r="B106" s="7">
        <v>44589.641435185185</v>
      </c>
      <c r="C106">
        <v>152.9</v>
      </c>
      <c r="D106" s="8">
        <f t="shared" si="8"/>
        <v>2.1857142857142833</v>
      </c>
      <c r="E106" s="8">
        <f t="shared" si="7"/>
        <v>1.1147142857142844</v>
      </c>
      <c r="F106" s="8">
        <f t="shared" si="5"/>
        <v>579.65142857142791</v>
      </c>
      <c r="G106" s="8">
        <f t="shared" si="9"/>
        <v>17137.019999999993</v>
      </c>
      <c r="H106" s="6">
        <f t="shared" si="6"/>
        <v>520</v>
      </c>
    </row>
    <row r="107" spans="1:8" x14ac:dyDescent="0.25">
      <c r="A107" s="6">
        <v>525</v>
      </c>
      <c r="B107" s="7">
        <v>44589.641493055555</v>
      </c>
      <c r="C107">
        <v>152.9</v>
      </c>
      <c r="D107" s="8">
        <f t="shared" si="8"/>
        <v>2.1857142857142833</v>
      </c>
      <c r="E107" s="8">
        <f t="shared" si="7"/>
        <v>1.1147142857142844</v>
      </c>
      <c r="F107" s="8">
        <f t="shared" si="5"/>
        <v>585.22499999999934</v>
      </c>
      <c r="G107" s="8">
        <f t="shared" si="9"/>
        <v>17142.593571428566</v>
      </c>
      <c r="H107" s="6">
        <f t="shared" si="6"/>
        <v>525</v>
      </c>
    </row>
    <row r="108" spans="1:8" x14ac:dyDescent="0.25">
      <c r="A108" s="6">
        <v>530</v>
      </c>
      <c r="B108" s="7">
        <v>44589.641550925924</v>
      </c>
      <c r="C108">
        <v>152.80000000000001</v>
      </c>
      <c r="D108" s="8">
        <f t="shared" si="8"/>
        <v>2.085714285714289</v>
      </c>
      <c r="E108" s="8">
        <f t="shared" si="7"/>
        <v>1.0637142857142874</v>
      </c>
      <c r="F108" s="8">
        <f t="shared" si="5"/>
        <v>563.76857142857227</v>
      </c>
      <c r="G108" s="8">
        <f t="shared" si="9"/>
        <v>17147.912142857138</v>
      </c>
      <c r="H108" s="6">
        <f t="shared" si="6"/>
        <v>530</v>
      </c>
    </row>
    <row r="109" spans="1:8" x14ac:dyDescent="0.25">
      <c r="A109" s="6">
        <v>535</v>
      </c>
      <c r="B109" s="7">
        <v>44589.641608796293</v>
      </c>
      <c r="C109">
        <v>152.69999999999999</v>
      </c>
      <c r="D109" s="8">
        <f t="shared" si="8"/>
        <v>1.9857142857142662</v>
      </c>
      <c r="E109" s="8">
        <f t="shared" si="7"/>
        <v>1.0127142857142757</v>
      </c>
      <c r="F109" s="8">
        <f t="shared" si="5"/>
        <v>541.80214285713748</v>
      </c>
      <c r="G109" s="8">
        <f t="shared" si="9"/>
        <v>17152.975714285709</v>
      </c>
      <c r="H109" s="6">
        <f t="shared" si="6"/>
        <v>535</v>
      </c>
    </row>
    <row r="110" spans="1:8" x14ac:dyDescent="0.25">
      <c r="A110" s="6">
        <v>540</v>
      </c>
      <c r="B110" s="7">
        <v>44589.64166666667</v>
      </c>
      <c r="C110">
        <v>152.6</v>
      </c>
      <c r="D110" s="8">
        <f t="shared" si="8"/>
        <v>1.8857142857142719</v>
      </c>
      <c r="E110" s="8">
        <f t="shared" si="7"/>
        <v>0.96171428571427864</v>
      </c>
      <c r="F110" s="8">
        <f t="shared" si="5"/>
        <v>519.32571428571043</v>
      </c>
      <c r="G110" s="8">
        <f t="shared" si="9"/>
        <v>17157.784285714279</v>
      </c>
      <c r="H110" s="6">
        <f t="shared" si="6"/>
        <v>540</v>
      </c>
    </row>
    <row r="111" spans="1:8" x14ac:dyDescent="0.25">
      <c r="A111" s="6">
        <v>545</v>
      </c>
      <c r="B111" s="7">
        <v>44589.641724537039</v>
      </c>
      <c r="C111">
        <v>152.6</v>
      </c>
      <c r="D111" s="8">
        <f t="shared" si="8"/>
        <v>1.8857142857142719</v>
      </c>
      <c r="E111" s="8">
        <f t="shared" si="7"/>
        <v>0.96171428571427864</v>
      </c>
      <c r="F111" s="8">
        <f t="shared" si="5"/>
        <v>524.13428571428187</v>
      </c>
      <c r="G111" s="8">
        <f t="shared" si="9"/>
        <v>17162.592857142849</v>
      </c>
      <c r="H111" s="6">
        <f t="shared" si="6"/>
        <v>545</v>
      </c>
    </row>
    <row r="112" spans="1:8" x14ac:dyDescent="0.25">
      <c r="A112" s="6">
        <v>550</v>
      </c>
      <c r="B112" s="7">
        <v>44589.641782407409</v>
      </c>
      <c r="C112">
        <v>152.5</v>
      </c>
      <c r="D112" s="8">
        <f t="shared" si="8"/>
        <v>1.7857142857142776</v>
      </c>
      <c r="E112" s="8">
        <f t="shared" si="7"/>
        <v>0.91071428571428159</v>
      </c>
      <c r="F112" s="8">
        <f t="shared" si="5"/>
        <v>500.89285714285489</v>
      </c>
      <c r="G112" s="8">
        <f t="shared" si="9"/>
        <v>17167.146428571421</v>
      </c>
      <c r="H112" s="6">
        <f t="shared" si="6"/>
        <v>550</v>
      </c>
    </row>
    <row r="113" spans="1:8" x14ac:dyDescent="0.25">
      <c r="A113" s="6">
        <v>555</v>
      </c>
      <c r="B113" s="7">
        <v>44589.641840277778</v>
      </c>
      <c r="C113">
        <v>152.5</v>
      </c>
      <c r="D113" s="8">
        <f t="shared" si="8"/>
        <v>1.7857142857142776</v>
      </c>
      <c r="E113" s="8">
        <f t="shared" si="7"/>
        <v>0.91071428571428159</v>
      </c>
      <c r="F113" s="8">
        <f t="shared" si="5"/>
        <v>505.44642857142628</v>
      </c>
      <c r="G113" s="8">
        <f t="shared" si="9"/>
        <v>17171.699999999993</v>
      </c>
      <c r="H113" s="6">
        <f t="shared" si="6"/>
        <v>555</v>
      </c>
    </row>
    <row r="114" spans="1:8" x14ac:dyDescent="0.25">
      <c r="A114" s="6">
        <v>560</v>
      </c>
      <c r="B114" s="7">
        <v>44589.641898148147</v>
      </c>
      <c r="C114">
        <v>152.4</v>
      </c>
      <c r="D114" s="8">
        <f t="shared" si="8"/>
        <v>1.6857142857142833</v>
      </c>
      <c r="E114" s="8">
        <f t="shared" si="7"/>
        <v>0.85971428571428443</v>
      </c>
      <c r="F114" s="8">
        <f t="shared" si="5"/>
        <v>481.43999999999926</v>
      </c>
      <c r="G114" s="8">
        <f t="shared" si="9"/>
        <v>17175.998571428565</v>
      </c>
      <c r="H114" s="6">
        <f t="shared" si="6"/>
        <v>560</v>
      </c>
    </row>
    <row r="115" spans="1:8" x14ac:dyDescent="0.25">
      <c r="A115" s="6">
        <v>565</v>
      </c>
      <c r="B115" s="7">
        <v>44589.641956018517</v>
      </c>
      <c r="C115">
        <v>152.4</v>
      </c>
      <c r="D115" s="8">
        <f t="shared" si="8"/>
        <v>1.6857142857142833</v>
      </c>
      <c r="E115" s="8">
        <f t="shared" si="7"/>
        <v>0.85971428571428443</v>
      </c>
      <c r="F115" s="8">
        <f t="shared" si="5"/>
        <v>485.73857142857071</v>
      </c>
      <c r="G115" s="8">
        <f t="shared" si="9"/>
        <v>17180.297142857136</v>
      </c>
      <c r="H115" s="6">
        <f t="shared" si="6"/>
        <v>565</v>
      </c>
    </row>
    <row r="116" spans="1:8" x14ac:dyDescent="0.25">
      <c r="A116" s="6">
        <v>570</v>
      </c>
      <c r="B116" s="7">
        <v>44589.642013888886</v>
      </c>
      <c r="C116">
        <v>152.4</v>
      </c>
      <c r="D116" s="8">
        <f t="shared" si="8"/>
        <v>1.6857142857142833</v>
      </c>
      <c r="E116" s="8">
        <f t="shared" si="7"/>
        <v>0.85971428571428443</v>
      </c>
      <c r="F116" s="8">
        <f t="shared" si="5"/>
        <v>490.0371428571421</v>
      </c>
      <c r="G116" s="8">
        <f t="shared" si="9"/>
        <v>17184.595714285708</v>
      </c>
      <c r="H116" s="6">
        <f t="shared" si="6"/>
        <v>570</v>
      </c>
    </row>
    <row r="117" spans="1:8" x14ac:dyDescent="0.25">
      <c r="A117" s="6">
        <v>575</v>
      </c>
      <c r="B117" s="7">
        <v>44589.642071759263</v>
      </c>
      <c r="C117">
        <v>152.30000000000001</v>
      </c>
      <c r="D117" s="8">
        <f t="shared" si="8"/>
        <v>1.585714285714289</v>
      </c>
      <c r="E117" s="8">
        <f t="shared" si="7"/>
        <v>0.80871428571428738</v>
      </c>
      <c r="F117" s="8">
        <f t="shared" si="5"/>
        <v>465.01071428571527</v>
      </c>
      <c r="G117" s="8">
        <f t="shared" si="9"/>
        <v>17188.639285714278</v>
      </c>
      <c r="H117" s="6">
        <f t="shared" si="6"/>
        <v>575</v>
      </c>
    </row>
    <row r="118" spans="1:8" x14ac:dyDescent="0.25">
      <c r="A118" s="6">
        <v>580</v>
      </c>
      <c r="B118" s="7">
        <v>44589.642129629632</v>
      </c>
      <c r="C118">
        <v>152.30000000000001</v>
      </c>
      <c r="D118" s="8">
        <f t="shared" si="8"/>
        <v>1.585714285714289</v>
      </c>
      <c r="E118" s="8">
        <f t="shared" si="7"/>
        <v>0.80871428571428738</v>
      </c>
      <c r="F118" s="8">
        <f t="shared" si="5"/>
        <v>469.05428571428666</v>
      </c>
      <c r="G118" s="8">
        <f t="shared" si="9"/>
        <v>17192.682857142849</v>
      </c>
      <c r="H118" s="6">
        <f t="shared" si="6"/>
        <v>580</v>
      </c>
    </row>
    <row r="119" spans="1:8" x14ac:dyDescent="0.25">
      <c r="A119" s="6">
        <v>585</v>
      </c>
      <c r="B119" s="7">
        <v>44589.642187500001</v>
      </c>
      <c r="C119">
        <v>152.19999999999999</v>
      </c>
      <c r="D119" s="8">
        <f t="shared" si="8"/>
        <v>1.4857142857142662</v>
      </c>
      <c r="E119" s="8">
        <f t="shared" si="7"/>
        <v>0.75771428571427579</v>
      </c>
      <c r="F119" s="8">
        <f t="shared" si="5"/>
        <v>443.26285714285132</v>
      </c>
      <c r="G119" s="8">
        <f t="shared" si="9"/>
        <v>17196.471428571422</v>
      </c>
      <c r="H119" s="6">
        <f t="shared" si="6"/>
        <v>585</v>
      </c>
    </row>
    <row r="120" spans="1:8" x14ac:dyDescent="0.25">
      <c r="A120" s="6">
        <v>590</v>
      </c>
      <c r="B120" s="7">
        <v>44589.642245370371</v>
      </c>
      <c r="C120">
        <v>152.19999999999999</v>
      </c>
      <c r="D120" s="8">
        <f t="shared" si="8"/>
        <v>1.4857142857142662</v>
      </c>
      <c r="E120" s="8">
        <f t="shared" si="7"/>
        <v>0.75771428571427579</v>
      </c>
      <c r="F120" s="8">
        <f t="shared" si="5"/>
        <v>447.05142857142272</v>
      </c>
      <c r="G120" s="8">
        <f t="shared" si="9"/>
        <v>17200.259999999995</v>
      </c>
      <c r="H120" s="6">
        <f t="shared" si="6"/>
        <v>590</v>
      </c>
    </row>
    <row r="121" spans="1:8" x14ac:dyDescent="0.25">
      <c r="A121" s="6">
        <v>595</v>
      </c>
      <c r="B121" s="7">
        <v>44589.64230324074</v>
      </c>
      <c r="C121">
        <v>152.19999999999999</v>
      </c>
      <c r="D121" s="8">
        <f t="shared" si="8"/>
        <v>1.4857142857142662</v>
      </c>
      <c r="E121" s="8">
        <f t="shared" si="7"/>
        <v>0.75771428571427579</v>
      </c>
      <c r="F121" s="8">
        <f t="shared" si="5"/>
        <v>450.83999999999412</v>
      </c>
      <c r="G121" s="8">
        <f t="shared" si="9"/>
        <v>17204.048571428568</v>
      </c>
      <c r="H121" s="6">
        <f t="shared" si="6"/>
        <v>595</v>
      </c>
    </row>
    <row r="122" spans="1:8" x14ac:dyDescent="0.25">
      <c r="A122" s="6">
        <v>600</v>
      </c>
      <c r="B122" s="7">
        <v>44589.642361111109</v>
      </c>
      <c r="C122">
        <v>152.1</v>
      </c>
      <c r="D122" s="8">
        <f t="shared" si="8"/>
        <v>1.3857142857142719</v>
      </c>
      <c r="E122" s="8">
        <f t="shared" si="7"/>
        <v>0.70671428571427863</v>
      </c>
      <c r="F122" s="8">
        <f t="shared" si="5"/>
        <v>424.0285714285672</v>
      </c>
      <c r="G122" s="8">
        <f t="shared" si="9"/>
        <v>17207.58214285714</v>
      </c>
      <c r="H122" s="6">
        <f t="shared" si="6"/>
        <v>600</v>
      </c>
    </row>
    <row r="123" spans="1:8" x14ac:dyDescent="0.25">
      <c r="A123" s="6">
        <v>605</v>
      </c>
      <c r="B123" s="7">
        <v>44589.642418981479</v>
      </c>
      <c r="C123">
        <v>152.1</v>
      </c>
      <c r="D123" s="8">
        <f t="shared" si="8"/>
        <v>1.3857142857142719</v>
      </c>
      <c r="E123" s="8">
        <f t="shared" si="7"/>
        <v>0.70671428571427863</v>
      </c>
      <c r="F123" s="8">
        <f t="shared" si="5"/>
        <v>427.56214285713855</v>
      </c>
      <c r="G123" s="8">
        <f t="shared" si="9"/>
        <v>17211.115714285712</v>
      </c>
      <c r="H123" s="6">
        <f t="shared" si="6"/>
        <v>605</v>
      </c>
    </row>
    <row r="124" spans="1:8" x14ac:dyDescent="0.25">
      <c r="A124" s="6">
        <v>610</v>
      </c>
      <c r="B124" s="7">
        <v>44589.642476851855</v>
      </c>
      <c r="C124">
        <v>152.1</v>
      </c>
      <c r="D124" s="8">
        <f t="shared" si="8"/>
        <v>1.3857142857142719</v>
      </c>
      <c r="E124" s="8">
        <f t="shared" si="7"/>
        <v>0.70671428571427863</v>
      </c>
      <c r="F124" s="8">
        <f t="shared" si="5"/>
        <v>431.09571428570996</v>
      </c>
      <c r="G124" s="8">
        <f t="shared" si="9"/>
        <v>17214.649285714284</v>
      </c>
      <c r="H124" s="6">
        <f t="shared" si="6"/>
        <v>610</v>
      </c>
    </row>
    <row r="125" spans="1:8" x14ac:dyDescent="0.25">
      <c r="A125" s="6">
        <v>615</v>
      </c>
      <c r="B125" s="7">
        <v>44589.642534722225</v>
      </c>
      <c r="C125">
        <v>152.19999999999999</v>
      </c>
      <c r="D125" s="8">
        <f t="shared" si="8"/>
        <v>1.4857142857142662</v>
      </c>
      <c r="E125" s="8">
        <f t="shared" si="7"/>
        <v>0.75771428571427579</v>
      </c>
      <c r="F125" s="8">
        <f t="shared" si="5"/>
        <v>465.99428571427961</v>
      </c>
      <c r="G125" s="8">
        <f t="shared" si="9"/>
        <v>17218.437857142857</v>
      </c>
      <c r="H125" s="6">
        <f t="shared" si="6"/>
        <v>615</v>
      </c>
    </row>
    <row r="126" spans="1:8" x14ac:dyDescent="0.25">
      <c r="A126" s="6">
        <v>620</v>
      </c>
      <c r="B126" s="7">
        <v>44589.642592592594</v>
      </c>
      <c r="C126">
        <v>152.19999999999999</v>
      </c>
      <c r="D126" s="8">
        <f t="shared" si="8"/>
        <v>1.4857142857142662</v>
      </c>
      <c r="E126" s="8">
        <f t="shared" si="7"/>
        <v>0.75771428571427579</v>
      </c>
      <c r="F126" s="8">
        <f t="shared" si="5"/>
        <v>469.78285714285101</v>
      </c>
      <c r="G126" s="8">
        <f t="shared" si="9"/>
        <v>17222.22642857143</v>
      </c>
      <c r="H126" s="6">
        <f t="shared" si="6"/>
        <v>620</v>
      </c>
    </row>
    <row r="127" spans="1:8" x14ac:dyDescent="0.25">
      <c r="A127" s="6">
        <v>625</v>
      </c>
      <c r="B127" s="7">
        <v>44589.642650462964</v>
      </c>
      <c r="C127">
        <v>152.19999999999999</v>
      </c>
      <c r="D127" s="8">
        <f t="shared" si="8"/>
        <v>1.4857142857142662</v>
      </c>
      <c r="E127" s="8">
        <f t="shared" si="7"/>
        <v>0.75771428571427579</v>
      </c>
      <c r="F127" s="8">
        <f t="shared" si="5"/>
        <v>473.57142857142236</v>
      </c>
      <c r="G127" s="8">
        <f t="shared" si="9"/>
        <v>17226.015000000003</v>
      </c>
      <c r="H127" s="6">
        <f t="shared" si="6"/>
        <v>625</v>
      </c>
    </row>
    <row r="128" spans="1:8" x14ac:dyDescent="0.25">
      <c r="A128" s="6">
        <v>630</v>
      </c>
      <c r="B128" s="7">
        <v>44589.642708333333</v>
      </c>
      <c r="C128">
        <v>152.19999999999999</v>
      </c>
      <c r="D128" s="8">
        <f t="shared" si="8"/>
        <v>1.4857142857142662</v>
      </c>
      <c r="E128" s="8">
        <f t="shared" si="7"/>
        <v>0.75771428571427579</v>
      </c>
      <c r="F128" s="8">
        <f t="shared" si="5"/>
        <v>477.35999999999376</v>
      </c>
      <c r="G128" s="8">
        <f t="shared" si="9"/>
        <v>17229.803571428576</v>
      </c>
      <c r="H128" s="6">
        <f t="shared" si="6"/>
        <v>630</v>
      </c>
    </row>
    <row r="129" spans="1:8" x14ac:dyDescent="0.25">
      <c r="A129" s="6">
        <v>635</v>
      </c>
      <c r="B129" s="7">
        <v>44589.642766203702</v>
      </c>
      <c r="C129">
        <v>152.1</v>
      </c>
      <c r="D129" s="8">
        <f t="shared" si="8"/>
        <v>1.3857142857142719</v>
      </c>
      <c r="E129" s="8">
        <f t="shared" si="7"/>
        <v>0.70671428571427863</v>
      </c>
      <c r="F129" s="8">
        <f t="shared" si="5"/>
        <v>448.76357142856693</v>
      </c>
      <c r="G129" s="8">
        <f t="shared" si="9"/>
        <v>17233.337142857148</v>
      </c>
      <c r="H129" s="6">
        <f t="shared" si="6"/>
        <v>635</v>
      </c>
    </row>
    <row r="130" spans="1:8" x14ac:dyDescent="0.25">
      <c r="A130" s="6">
        <v>640</v>
      </c>
      <c r="B130" s="7">
        <v>44589.642824074072</v>
      </c>
      <c r="C130">
        <v>152</v>
      </c>
      <c r="D130" s="8">
        <f t="shared" si="8"/>
        <v>1.2857142857142776</v>
      </c>
      <c r="E130" s="8">
        <f t="shared" si="7"/>
        <v>0.65571428571428159</v>
      </c>
      <c r="F130" s="8">
        <f t="shared" ref="F130:F193" si="10">E130*A130</f>
        <v>419.65714285714023</v>
      </c>
      <c r="G130" s="8">
        <f t="shared" si="9"/>
        <v>17236.615714285719</v>
      </c>
      <c r="H130" s="6">
        <f t="shared" ref="H130:H193" si="11">A130</f>
        <v>640</v>
      </c>
    </row>
    <row r="131" spans="1:8" x14ac:dyDescent="0.25">
      <c r="A131" s="6">
        <v>645</v>
      </c>
      <c r="B131" s="7">
        <v>44589.642881944441</v>
      </c>
      <c r="C131">
        <v>152</v>
      </c>
      <c r="D131" s="8">
        <f t="shared" si="8"/>
        <v>1.2857142857142776</v>
      </c>
      <c r="E131" s="8">
        <f t="shared" ref="E131:E194" si="12">D131*0.51</f>
        <v>0.65571428571428159</v>
      </c>
      <c r="F131" s="8">
        <f t="shared" si="10"/>
        <v>422.93571428571164</v>
      </c>
      <c r="G131" s="8">
        <f t="shared" si="9"/>
        <v>17239.89428571429</v>
      </c>
      <c r="H131" s="6">
        <f t="shared" si="11"/>
        <v>645</v>
      </c>
    </row>
    <row r="132" spans="1:8" x14ac:dyDescent="0.25">
      <c r="A132" s="6">
        <v>650</v>
      </c>
      <c r="B132" s="7">
        <v>44589.642939814818</v>
      </c>
      <c r="C132">
        <v>151.9</v>
      </c>
      <c r="D132" s="8">
        <f t="shared" ref="D132:D195" si="13">C132-AVERAGE($C$2:$C$8)</f>
        <v>1.1857142857142833</v>
      </c>
      <c r="E132" s="8">
        <f t="shared" si="12"/>
        <v>0.60471428571428443</v>
      </c>
      <c r="F132" s="8">
        <f t="shared" si="10"/>
        <v>393.06428571428489</v>
      </c>
      <c r="G132" s="8">
        <f t="shared" si="9"/>
        <v>17242.91785714286</v>
      </c>
      <c r="H132" s="6">
        <f t="shared" si="11"/>
        <v>650</v>
      </c>
    </row>
    <row r="133" spans="1:8" x14ac:dyDescent="0.25">
      <c r="A133" s="6">
        <v>655</v>
      </c>
      <c r="B133" s="7">
        <v>44589.642997685187</v>
      </c>
      <c r="C133">
        <v>151.9</v>
      </c>
      <c r="D133" s="8">
        <f t="shared" si="13"/>
        <v>1.1857142857142833</v>
      </c>
      <c r="E133" s="8">
        <f t="shared" si="12"/>
        <v>0.60471428571428443</v>
      </c>
      <c r="F133" s="8">
        <f t="shared" si="10"/>
        <v>396.08785714285631</v>
      </c>
      <c r="G133" s="8">
        <f t="shared" si="9"/>
        <v>17245.94142857143</v>
      </c>
      <c r="H133" s="6">
        <f t="shared" si="11"/>
        <v>655</v>
      </c>
    </row>
    <row r="134" spans="1:8" x14ac:dyDescent="0.25">
      <c r="A134" s="6">
        <v>660</v>
      </c>
      <c r="B134" s="7">
        <v>44589.643055555556</v>
      </c>
      <c r="C134">
        <v>151.9</v>
      </c>
      <c r="D134" s="8">
        <f t="shared" si="13"/>
        <v>1.1857142857142833</v>
      </c>
      <c r="E134" s="8">
        <f t="shared" si="12"/>
        <v>0.60471428571428443</v>
      </c>
      <c r="F134" s="8">
        <f t="shared" si="10"/>
        <v>399.11142857142772</v>
      </c>
      <c r="G134" s="8">
        <f t="shared" si="9"/>
        <v>17248.965</v>
      </c>
      <c r="H134" s="6">
        <f t="shared" si="11"/>
        <v>660</v>
      </c>
    </row>
    <row r="135" spans="1:8" x14ac:dyDescent="0.25">
      <c r="A135" s="6">
        <v>665</v>
      </c>
      <c r="B135" s="7">
        <v>44589.643113425926</v>
      </c>
      <c r="C135">
        <v>151.9</v>
      </c>
      <c r="D135" s="8">
        <f t="shared" si="13"/>
        <v>1.1857142857142833</v>
      </c>
      <c r="E135" s="8">
        <f t="shared" si="12"/>
        <v>0.60471428571428443</v>
      </c>
      <c r="F135" s="8">
        <f t="shared" si="10"/>
        <v>402.13499999999914</v>
      </c>
      <c r="G135" s="8">
        <f t="shared" si="9"/>
        <v>17251.98857142857</v>
      </c>
      <c r="H135" s="6">
        <f t="shared" si="11"/>
        <v>665</v>
      </c>
    </row>
    <row r="136" spans="1:8" x14ac:dyDescent="0.25">
      <c r="A136" s="6">
        <v>670</v>
      </c>
      <c r="B136" s="7">
        <v>44589.643171296295</v>
      </c>
      <c r="C136">
        <v>151.9</v>
      </c>
      <c r="D136" s="8">
        <f t="shared" si="13"/>
        <v>1.1857142857142833</v>
      </c>
      <c r="E136" s="8">
        <f t="shared" si="12"/>
        <v>0.60471428571428443</v>
      </c>
      <c r="F136" s="8">
        <f t="shared" si="10"/>
        <v>405.15857142857055</v>
      </c>
      <c r="G136" s="8">
        <f t="shared" ref="G136:G199" si="14">G135+E136*5</f>
        <v>17255.01214285714</v>
      </c>
      <c r="H136" s="6">
        <f t="shared" si="11"/>
        <v>670</v>
      </c>
    </row>
    <row r="137" spans="1:8" x14ac:dyDescent="0.25">
      <c r="A137" s="6">
        <v>675</v>
      </c>
      <c r="B137" s="7">
        <v>44589.643229166664</v>
      </c>
      <c r="C137">
        <v>151.80000000000001</v>
      </c>
      <c r="D137" s="8">
        <f t="shared" si="13"/>
        <v>1.085714285714289</v>
      </c>
      <c r="E137" s="8">
        <f t="shared" si="12"/>
        <v>0.55371428571428738</v>
      </c>
      <c r="F137" s="8">
        <f t="shared" si="10"/>
        <v>373.757142857144</v>
      </c>
      <c r="G137" s="8">
        <f t="shared" si="14"/>
        <v>17257.780714285713</v>
      </c>
      <c r="H137" s="6">
        <f t="shared" si="11"/>
        <v>675</v>
      </c>
    </row>
    <row r="138" spans="1:8" x14ac:dyDescent="0.25">
      <c r="A138" s="6">
        <v>680</v>
      </c>
      <c r="B138" s="7">
        <v>44589.643287037034</v>
      </c>
      <c r="C138">
        <v>151.80000000000001</v>
      </c>
      <c r="D138" s="8">
        <f t="shared" si="13"/>
        <v>1.085714285714289</v>
      </c>
      <c r="E138" s="8">
        <f t="shared" si="12"/>
        <v>0.55371428571428738</v>
      </c>
      <c r="F138" s="8">
        <f t="shared" si="10"/>
        <v>376.52571428571542</v>
      </c>
      <c r="G138" s="8">
        <f t="shared" si="14"/>
        <v>17260.549285714285</v>
      </c>
      <c r="H138" s="6">
        <f t="shared" si="11"/>
        <v>680</v>
      </c>
    </row>
    <row r="139" spans="1:8" x14ac:dyDescent="0.25">
      <c r="A139" s="6">
        <v>685</v>
      </c>
      <c r="B139" s="7">
        <v>44589.64334490741</v>
      </c>
      <c r="C139">
        <v>151.80000000000001</v>
      </c>
      <c r="D139" s="8">
        <f t="shared" si="13"/>
        <v>1.085714285714289</v>
      </c>
      <c r="E139" s="8">
        <f t="shared" si="12"/>
        <v>0.55371428571428738</v>
      </c>
      <c r="F139" s="8">
        <f t="shared" si="10"/>
        <v>379.29428571428684</v>
      </c>
      <c r="G139" s="8">
        <f t="shared" si="14"/>
        <v>17263.317857142858</v>
      </c>
      <c r="H139" s="6">
        <f t="shared" si="11"/>
        <v>685</v>
      </c>
    </row>
    <row r="140" spans="1:8" x14ac:dyDescent="0.25">
      <c r="A140" s="6">
        <v>690</v>
      </c>
      <c r="B140" s="7">
        <v>44589.64340277778</v>
      </c>
      <c r="C140">
        <v>151.9</v>
      </c>
      <c r="D140" s="8">
        <f t="shared" si="13"/>
        <v>1.1857142857142833</v>
      </c>
      <c r="E140" s="8">
        <f t="shared" si="12"/>
        <v>0.60471428571428443</v>
      </c>
      <c r="F140" s="8">
        <f t="shared" si="10"/>
        <v>417.25285714285627</v>
      </c>
      <c r="G140" s="8">
        <f t="shared" si="14"/>
        <v>17266.341428571428</v>
      </c>
      <c r="H140" s="6">
        <f t="shared" si="11"/>
        <v>690</v>
      </c>
    </row>
    <row r="141" spans="1:8" x14ac:dyDescent="0.25">
      <c r="A141" s="6">
        <v>695</v>
      </c>
      <c r="B141" s="7">
        <v>44589.643460648149</v>
      </c>
      <c r="C141">
        <v>151.80000000000001</v>
      </c>
      <c r="D141" s="8">
        <f t="shared" si="13"/>
        <v>1.085714285714289</v>
      </c>
      <c r="E141" s="8">
        <f t="shared" si="12"/>
        <v>0.55371428571428738</v>
      </c>
      <c r="F141" s="8">
        <f t="shared" si="10"/>
        <v>384.83142857142974</v>
      </c>
      <c r="G141" s="8">
        <f t="shared" si="14"/>
        <v>17269.11</v>
      </c>
      <c r="H141" s="6">
        <f t="shared" si="11"/>
        <v>695</v>
      </c>
    </row>
    <row r="142" spans="1:8" x14ac:dyDescent="0.25">
      <c r="A142" s="6">
        <v>700</v>
      </c>
      <c r="B142" s="7">
        <v>44589.643518518518</v>
      </c>
      <c r="C142">
        <v>151.80000000000001</v>
      </c>
      <c r="D142" s="8">
        <f t="shared" si="13"/>
        <v>1.085714285714289</v>
      </c>
      <c r="E142" s="8">
        <f t="shared" si="12"/>
        <v>0.55371428571428738</v>
      </c>
      <c r="F142" s="8">
        <f t="shared" si="10"/>
        <v>387.60000000000116</v>
      </c>
      <c r="G142" s="8">
        <f t="shared" si="14"/>
        <v>17271.878571428573</v>
      </c>
      <c r="H142" s="6">
        <f t="shared" si="11"/>
        <v>700</v>
      </c>
    </row>
    <row r="143" spans="1:8" x14ac:dyDescent="0.25">
      <c r="A143" s="6">
        <v>705</v>
      </c>
      <c r="B143" s="7">
        <v>44589.643576388888</v>
      </c>
      <c r="C143">
        <v>151.80000000000001</v>
      </c>
      <c r="D143" s="8">
        <f t="shared" si="13"/>
        <v>1.085714285714289</v>
      </c>
      <c r="E143" s="8">
        <f t="shared" si="12"/>
        <v>0.55371428571428738</v>
      </c>
      <c r="F143" s="8">
        <f t="shared" si="10"/>
        <v>390.36857142857258</v>
      </c>
      <c r="G143" s="8">
        <f t="shared" si="14"/>
        <v>17274.647142857146</v>
      </c>
      <c r="H143" s="6">
        <f t="shared" si="11"/>
        <v>705</v>
      </c>
    </row>
    <row r="144" spans="1:8" x14ac:dyDescent="0.25">
      <c r="A144" s="6">
        <v>710</v>
      </c>
      <c r="B144" s="7">
        <v>44589.643634259257</v>
      </c>
      <c r="C144">
        <v>151.69999999999999</v>
      </c>
      <c r="D144" s="8">
        <f t="shared" si="13"/>
        <v>0.98571428571426623</v>
      </c>
      <c r="E144" s="8">
        <f t="shared" si="12"/>
        <v>0.50271428571427579</v>
      </c>
      <c r="F144" s="8">
        <f t="shared" si="10"/>
        <v>356.92714285713583</v>
      </c>
      <c r="G144" s="8">
        <f t="shared" si="14"/>
        <v>17277.160714285717</v>
      </c>
      <c r="H144" s="6">
        <f t="shared" si="11"/>
        <v>710</v>
      </c>
    </row>
    <row r="145" spans="1:8" x14ac:dyDescent="0.25">
      <c r="A145" s="6">
        <v>715</v>
      </c>
      <c r="B145" s="7">
        <v>44589.643692129626</v>
      </c>
      <c r="C145">
        <v>151.69999999999999</v>
      </c>
      <c r="D145" s="8">
        <f t="shared" si="13"/>
        <v>0.98571428571426623</v>
      </c>
      <c r="E145" s="8">
        <f t="shared" si="12"/>
        <v>0.50271428571427579</v>
      </c>
      <c r="F145" s="8">
        <f t="shared" si="10"/>
        <v>359.4407142857072</v>
      </c>
      <c r="G145" s="8">
        <f t="shared" si="14"/>
        <v>17279.674285714289</v>
      </c>
      <c r="H145" s="6">
        <f t="shared" si="11"/>
        <v>715</v>
      </c>
    </row>
    <row r="146" spans="1:8" x14ac:dyDescent="0.25">
      <c r="A146" s="6">
        <v>720</v>
      </c>
      <c r="B146" s="7">
        <v>44589.643750000003</v>
      </c>
      <c r="C146">
        <v>151.6</v>
      </c>
      <c r="D146" s="8">
        <f t="shared" si="13"/>
        <v>0.88571428571427191</v>
      </c>
      <c r="E146" s="8">
        <f t="shared" si="12"/>
        <v>0.45171428571427868</v>
      </c>
      <c r="F146" s="8">
        <f t="shared" si="10"/>
        <v>325.23428571428065</v>
      </c>
      <c r="G146" s="8">
        <f t="shared" si="14"/>
        <v>17281.93285714286</v>
      </c>
      <c r="H146" s="6">
        <f t="shared" si="11"/>
        <v>720</v>
      </c>
    </row>
    <row r="147" spans="1:8" x14ac:dyDescent="0.25">
      <c r="A147" s="6">
        <v>725</v>
      </c>
      <c r="B147" s="7">
        <v>44589.643807870372</v>
      </c>
      <c r="C147">
        <v>151.6</v>
      </c>
      <c r="D147" s="8">
        <f t="shared" si="13"/>
        <v>0.88571428571427191</v>
      </c>
      <c r="E147" s="8">
        <f t="shared" si="12"/>
        <v>0.45171428571427868</v>
      </c>
      <c r="F147" s="8">
        <f t="shared" si="10"/>
        <v>327.49285714285207</v>
      </c>
      <c r="G147" s="8">
        <f t="shared" si="14"/>
        <v>17284.19142857143</v>
      </c>
      <c r="H147" s="6">
        <f t="shared" si="11"/>
        <v>725</v>
      </c>
    </row>
    <row r="148" spans="1:8" x14ac:dyDescent="0.25">
      <c r="A148" s="6">
        <v>730</v>
      </c>
      <c r="B148" s="7">
        <v>44589.643865740742</v>
      </c>
      <c r="C148">
        <v>147.1</v>
      </c>
      <c r="D148" s="8">
        <f t="shared" si="13"/>
        <v>-3.6142857142857281</v>
      </c>
      <c r="E148" s="8">
        <f t="shared" si="12"/>
        <v>-1.8432857142857213</v>
      </c>
      <c r="F148" s="8">
        <f t="shared" si="10"/>
        <v>-1345.5985714285766</v>
      </c>
      <c r="G148" s="8">
        <f t="shared" si="14"/>
        <v>17274.975000000002</v>
      </c>
      <c r="H148" s="6">
        <f t="shared" si="11"/>
        <v>730</v>
      </c>
    </row>
    <row r="149" spans="1:8" x14ac:dyDescent="0.25">
      <c r="A149" s="6">
        <v>735</v>
      </c>
      <c r="B149" s="7">
        <v>44589.643923611111</v>
      </c>
      <c r="C149">
        <v>151.5</v>
      </c>
      <c r="D149" s="8">
        <f t="shared" si="13"/>
        <v>0.78571428571427759</v>
      </c>
      <c r="E149" s="8">
        <f t="shared" si="12"/>
        <v>0.40071428571428158</v>
      </c>
      <c r="F149" s="8">
        <f t="shared" si="10"/>
        <v>294.52499999999696</v>
      </c>
      <c r="G149" s="8">
        <f t="shared" si="14"/>
        <v>17276.978571428575</v>
      </c>
      <c r="H149" s="6">
        <f t="shared" si="11"/>
        <v>735</v>
      </c>
    </row>
    <row r="150" spans="1:8" x14ac:dyDescent="0.25">
      <c r="A150" s="6">
        <v>740</v>
      </c>
      <c r="B150" s="7">
        <v>44589.64398148148</v>
      </c>
      <c r="C150">
        <v>151.6</v>
      </c>
      <c r="D150" s="8">
        <f t="shared" si="13"/>
        <v>0.88571428571427191</v>
      </c>
      <c r="E150" s="8">
        <f t="shared" si="12"/>
        <v>0.45171428571427868</v>
      </c>
      <c r="F150" s="8">
        <f t="shared" si="10"/>
        <v>334.26857142856625</v>
      </c>
      <c r="G150" s="8">
        <f t="shared" si="14"/>
        <v>17279.237142857146</v>
      </c>
      <c r="H150" s="6">
        <f t="shared" si="11"/>
        <v>740</v>
      </c>
    </row>
    <row r="151" spans="1:8" x14ac:dyDescent="0.25">
      <c r="B151" s="7"/>
      <c r="C151"/>
    </row>
    <row r="152" spans="1:8" x14ac:dyDescent="0.25">
      <c r="B152" s="7"/>
      <c r="C152"/>
    </row>
    <row r="153" spans="1:8" x14ac:dyDescent="0.25">
      <c r="B153" s="7"/>
      <c r="C153"/>
    </row>
    <row r="154" spans="1:8" x14ac:dyDescent="0.25">
      <c r="B154" s="7"/>
      <c r="C154"/>
    </row>
    <row r="155" spans="1:8" x14ac:dyDescent="0.25">
      <c r="B155" s="7"/>
      <c r="C155"/>
    </row>
    <row r="156" spans="1:8" x14ac:dyDescent="0.25">
      <c r="B156" s="7"/>
      <c r="C156"/>
    </row>
    <row r="157" spans="1:8" x14ac:dyDescent="0.25">
      <c r="B157" s="7"/>
      <c r="C157"/>
    </row>
    <row r="158" spans="1:8" x14ac:dyDescent="0.25">
      <c r="B158" s="7"/>
      <c r="C158"/>
    </row>
    <row r="159" spans="1:8" x14ac:dyDescent="0.25">
      <c r="B159" s="7"/>
      <c r="C159"/>
    </row>
    <row r="160" spans="1:8" x14ac:dyDescent="0.25">
      <c r="B160" s="7"/>
      <c r="C160"/>
    </row>
    <row r="161" spans="2:3" x14ac:dyDescent="0.25">
      <c r="B161" s="7"/>
      <c r="C161"/>
    </row>
    <row r="162" spans="2:3" x14ac:dyDescent="0.25">
      <c r="B162" s="7"/>
      <c r="C162"/>
    </row>
    <row r="163" spans="2:3" x14ac:dyDescent="0.25">
      <c r="B163" s="7"/>
      <c r="C163"/>
    </row>
    <row r="164" spans="2:3" x14ac:dyDescent="0.25">
      <c r="B164" s="7"/>
      <c r="C164"/>
    </row>
    <row r="165" spans="2:3" x14ac:dyDescent="0.25">
      <c r="B165" s="7"/>
      <c r="C165"/>
    </row>
    <row r="166" spans="2:3" x14ac:dyDescent="0.25">
      <c r="B166" s="7"/>
      <c r="C166"/>
    </row>
    <row r="167" spans="2:3" x14ac:dyDescent="0.25">
      <c r="B167" s="7"/>
      <c r="C167"/>
    </row>
    <row r="168" spans="2:3" x14ac:dyDescent="0.25">
      <c r="B168" s="7"/>
      <c r="C168"/>
    </row>
    <row r="169" spans="2:3" x14ac:dyDescent="0.25">
      <c r="B169" s="7"/>
      <c r="C169"/>
    </row>
    <row r="170" spans="2:3" x14ac:dyDescent="0.25">
      <c r="B170" s="7"/>
      <c r="C170"/>
    </row>
    <row r="171" spans="2:3" x14ac:dyDescent="0.25">
      <c r="B171" s="7"/>
      <c r="C171"/>
    </row>
    <row r="172" spans="2:3" x14ac:dyDescent="0.25">
      <c r="B172" s="7"/>
      <c r="C172"/>
    </row>
    <row r="173" spans="2:3" x14ac:dyDescent="0.25">
      <c r="B173" s="7"/>
      <c r="C173"/>
    </row>
    <row r="174" spans="2:3" x14ac:dyDescent="0.25">
      <c r="B174" s="7"/>
      <c r="C174"/>
    </row>
    <row r="175" spans="2:3" x14ac:dyDescent="0.25">
      <c r="B175" s="7"/>
      <c r="C175"/>
    </row>
    <row r="176" spans="2:3" x14ac:dyDescent="0.25">
      <c r="B176" s="7"/>
      <c r="C176"/>
    </row>
    <row r="177" spans="2:3" x14ac:dyDescent="0.25">
      <c r="B177" s="7"/>
      <c r="C177"/>
    </row>
    <row r="178" spans="2:3" x14ac:dyDescent="0.25">
      <c r="B178" s="7"/>
      <c r="C178"/>
    </row>
    <row r="179" spans="2:3" x14ac:dyDescent="0.25">
      <c r="B179" s="7"/>
      <c r="C179"/>
    </row>
    <row r="180" spans="2:3" x14ac:dyDescent="0.25">
      <c r="B180" s="7"/>
      <c r="C180"/>
    </row>
    <row r="181" spans="2:3" x14ac:dyDescent="0.25">
      <c r="B181" s="7"/>
      <c r="C181"/>
    </row>
    <row r="182" spans="2:3" x14ac:dyDescent="0.25">
      <c r="B182" s="7"/>
      <c r="C182"/>
    </row>
    <row r="183" spans="2:3" x14ac:dyDescent="0.25">
      <c r="B183" s="7"/>
      <c r="C183"/>
    </row>
    <row r="184" spans="2:3" x14ac:dyDescent="0.25">
      <c r="B184" s="7"/>
      <c r="C184"/>
    </row>
    <row r="185" spans="2:3" x14ac:dyDescent="0.25">
      <c r="B185" s="7"/>
      <c r="C185"/>
    </row>
    <row r="186" spans="2:3" x14ac:dyDescent="0.25">
      <c r="B186" s="7"/>
      <c r="C186"/>
    </row>
    <row r="187" spans="2:3" x14ac:dyDescent="0.25">
      <c r="B187" s="7"/>
      <c r="C187"/>
    </row>
    <row r="188" spans="2:3" x14ac:dyDescent="0.25">
      <c r="B188" s="7"/>
      <c r="C188"/>
    </row>
    <row r="189" spans="2:3" x14ac:dyDescent="0.25">
      <c r="B189" s="7"/>
      <c r="C189"/>
    </row>
    <row r="190" spans="2:3" x14ac:dyDescent="0.25">
      <c r="B190" s="7"/>
      <c r="C190"/>
    </row>
    <row r="191" spans="2:3" x14ac:dyDescent="0.25">
      <c r="B191" s="7"/>
      <c r="C191"/>
    </row>
    <row r="192" spans="2:3" x14ac:dyDescent="0.25">
      <c r="B192" s="7"/>
      <c r="C192"/>
    </row>
    <row r="193" spans="2:3" x14ac:dyDescent="0.25">
      <c r="B193" s="7"/>
      <c r="C193"/>
    </row>
    <row r="194" spans="2:3" x14ac:dyDescent="0.25">
      <c r="B194" s="7"/>
      <c r="C194"/>
    </row>
    <row r="195" spans="2:3" x14ac:dyDescent="0.25">
      <c r="B195" s="7"/>
      <c r="C195"/>
    </row>
    <row r="196" spans="2:3" x14ac:dyDescent="0.25">
      <c r="B196" s="7"/>
      <c r="C196"/>
    </row>
    <row r="197" spans="2:3" x14ac:dyDescent="0.25">
      <c r="B197" s="7"/>
      <c r="C197"/>
    </row>
    <row r="198" spans="2:3" x14ac:dyDescent="0.25">
      <c r="B198" s="7"/>
      <c r="C198"/>
    </row>
    <row r="199" spans="2:3" x14ac:dyDescent="0.25">
      <c r="B199" s="7"/>
      <c r="C199"/>
    </row>
    <row r="200" spans="2:3" x14ac:dyDescent="0.25">
      <c r="B200" s="7"/>
      <c r="C200"/>
    </row>
    <row r="201" spans="2:3" x14ac:dyDescent="0.25">
      <c r="B201" s="7"/>
      <c r="C201"/>
    </row>
    <row r="202" spans="2:3" x14ac:dyDescent="0.25">
      <c r="B202" s="7"/>
      <c r="C202"/>
    </row>
    <row r="203" spans="2:3" x14ac:dyDescent="0.25">
      <c r="B203" s="7"/>
      <c r="C203"/>
    </row>
    <row r="204" spans="2:3" x14ac:dyDescent="0.25">
      <c r="B204" s="7"/>
      <c r="C204"/>
    </row>
    <row r="205" spans="2:3" x14ac:dyDescent="0.25">
      <c r="B205" s="7"/>
      <c r="C205"/>
    </row>
    <row r="206" spans="2:3" x14ac:dyDescent="0.25">
      <c r="B206" s="7"/>
      <c r="C206"/>
    </row>
    <row r="207" spans="2:3" x14ac:dyDescent="0.25">
      <c r="B207" s="7"/>
      <c r="C207"/>
    </row>
    <row r="208" spans="2:3" x14ac:dyDescent="0.25">
      <c r="B208" s="7"/>
      <c r="C208"/>
    </row>
    <row r="209" spans="2:3" x14ac:dyDescent="0.25">
      <c r="B209" s="7"/>
      <c r="C209"/>
    </row>
    <row r="210" spans="2:3" x14ac:dyDescent="0.25">
      <c r="B210" s="7"/>
      <c r="C210"/>
    </row>
    <row r="211" spans="2:3" x14ac:dyDescent="0.25">
      <c r="B211" s="7"/>
      <c r="C211"/>
    </row>
    <row r="212" spans="2:3" x14ac:dyDescent="0.25">
      <c r="B212" s="7"/>
      <c r="C212"/>
    </row>
    <row r="213" spans="2:3" x14ac:dyDescent="0.25">
      <c r="B213" s="7"/>
      <c r="C213"/>
    </row>
    <row r="214" spans="2:3" x14ac:dyDescent="0.25">
      <c r="B214" s="7"/>
      <c r="C214"/>
    </row>
    <row r="215" spans="2:3" x14ac:dyDescent="0.25">
      <c r="B215" s="7"/>
      <c r="C215"/>
    </row>
    <row r="216" spans="2:3" x14ac:dyDescent="0.25">
      <c r="B216" s="7"/>
      <c r="C216"/>
    </row>
    <row r="217" spans="2:3" x14ac:dyDescent="0.25">
      <c r="B217" s="7"/>
      <c r="C217"/>
    </row>
    <row r="218" spans="2:3" x14ac:dyDescent="0.25">
      <c r="B218" s="7"/>
      <c r="C218"/>
    </row>
    <row r="219" spans="2:3" x14ac:dyDescent="0.25">
      <c r="B219" s="7"/>
      <c r="C219"/>
    </row>
    <row r="220" spans="2:3" x14ac:dyDescent="0.25">
      <c r="B220" s="7"/>
      <c r="C220"/>
    </row>
    <row r="221" spans="2:3" x14ac:dyDescent="0.25">
      <c r="B221" s="7"/>
      <c r="C221"/>
    </row>
    <row r="222" spans="2:3" x14ac:dyDescent="0.25">
      <c r="B222" s="7"/>
      <c r="C222"/>
    </row>
    <row r="223" spans="2:3" x14ac:dyDescent="0.25">
      <c r="B223" s="7"/>
      <c r="C223"/>
    </row>
    <row r="224" spans="2:3" x14ac:dyDescent="0.25">
      <c r="B224" s="7"/>
      <c r="C224"/>
    </row>
    <row r="225" spans="2:3" x14ac:dyDescent="0.25">
      <c r="B225" s="7"/>
      <c r="C225"/>
    </row>
    <row r="226" spans="2:3" x14ac:dyDescent="0.25">
      <c r="B226" s="7"/>
      <c r="C226"/>
    </row>
    <row r="227" spans="2:3" x14ac:dyDescent="0.25">
      <c r="B227" s="7"/>
      <c r="C227"/>
    </row>
    <row r="228" spans="2:3" x14ac:dyDescent="0.25">
      <c r="B228" s="7"/>
      <c r="C228"/>
    </row>
    <row r="229" spans="2:3" x14ac:dyDescent="0.25">
      <c r="B229" s="7"/>
      <c r="C229"/>
    </row>
    <row r="230" spans="2:3" x14ac:dyDescent="0.25">
      <c r="B230" s="7"/>
      <c r="C230"/>
    </row>
    <row r="231" spans="2:3" x14ac:dyDescent="0.25">
      <c r="B231" s="7"/>
      <c r="C231"/>
    </row>
    <row r="232" spans="2:3" x14ac:dyDescent="0.25">
      <c r="B232" s="7"/>
      <c r="C232"/>
    </row>
    <row r="233" spans="2:3" x14ac:dyDescent="0.25">
      <c r="B233" s="7"/>
      <c r="C233"/>
    </row>
    <row r="234" spans="2:3" x14ac:dyDescent="0.25">
      <c r="B234" s="7"/>
      <c r="C234"/>
    </row>
    <row r="235" spans="2:3" x14ac:dyDescent="0.25">
      <c r="B235" s="7"/>
      <c r="C235"/>
    </row>
    <row r="236" spans="2:3" x14ac:dyDescent="0.25">
      <c r="B236" s="7"/>
      <c r="C236"/>
    </row>
    <row r="237" spans="2:3" x14ac:dyDescent="0.25">
      <c r="B237" s="7"/>
      <c r="C237"/>
    </row>
    <row r="238" spans="2:3" x14ac:dyDescent="0.25">
      <c r="B238" s="7"/>
      <c r="C238"/>
    </row>
    <row r="239" spans="2:3" x14ac:dyDescent="0.25">
      <c r="B239" s="7"/>
      <c r="C239"/>
    </row>
    <row r="240" spans="2:3" x14ac:dyDescent="0.25">
      <c r="B240" s="7"/>
      <c r="C240"/>
    </row>
    <row r="241" spans="2:3" x14ac:dyDescent="0.25">
      <c r="B241" s="7"/>
      <c r="C241"/>
    </row>
    <row r="242" spans="2:3" x14ac:dyDescent="0.25">
      <c r="B242" s="7"/>
      <c r="C242"/>
    </row>
    <row r="243" spans="2:3" x14ac:dyDescent="0.25">
      <c r="B243" s="7"/>
      <c r="C243"/>
    </row>
    <row r="244" spans="2:3" x14ac:dyDescent="0.25">
      <c r="B244" s="7"/>
      <c r="C244"/>
    </row>
    <row r="245" spans="2:3" x14ac:dyDescent="0.25">
      <c r="B245" s="7"/>
      <c r="C245"/>
    </row>
    <row r="246" spans="2:3" x14ac:dyDescent="0.25">
      <c r="B246" s="7"/>
      <c r="C246"/>
    </row>
    <row r="247" spans="2:3" x14ac:dyDescent="0.25">
      <c r="B247" s="7"/>
      <c r="C247"/>
    </row>
    <row r="248" spans="2:3" x14ac:dyDescent="0.25">
      <c r="B248" s="7"/>
      <c r="C248"/>
    </row>
    <row r="249" spans="2:3" x14ac:dyDescent="0.25">
      <c r="B249" s="7"/>
      <c r="C249"/>
    </row>
    <row r="250" spans="2:3" x14ac:dyDescent="0.25">
      <c r="B250" s="7"/>
      <c r="C250"/>
    </row>
    <row r="251" spans="2:3" x14ac:dyDescent="0.25">
      <c r="B251" s="7"/>
      <c r="C251"/>
    </row>
    <row r="252" spans="2:3" x14ac:dyDescent="0.25">
      <c r="B252" s="7"/>
      <c r="C252"/>
    </row>
    <row r="253" spans="2:3" x14ac:dyDescent="0.25">
      <c r="B253" s="7"/>
      <c r="C253"/>
    </row>
    <row r="254" spans="2:3" x14ac:dyDescent="0.25">
      <c r="B254" s="7"/>
      <c r="C254"/>
    </row>
    <row r="255" spans="2:3" x14ac:dyDescent="0.25">
      <c r="B255" s="7"/>
      <c r="C255"/>
    </row>
    <row r="256" spans="2:3" x14ac:dyDescent="0.25">
      <c r="B256" s="7"/>
      <c r="C256"/>
    </row>
    <row r="257" spans="2:3" x14ac:dyDescent="0.25">
      <c r="B257" s="7"/>
      <c r="C257"/>
    </row>
    <row r="258" spans="2:3" x14ac:dyDescent="0.25">
      <c r="B258" s="7"/>
      <c r="C258"/>
    </row>
    <row r="259" spans="2:3" x14ac:dyDescent="0.25">
      <c r="B259" s="7"/>
      <c r="C259"/>
    </row>
    <row r="260" spans="2:3" x14ac:dyDescent="0.25">
      <c r="B260" s="7"/>
      <c r="C260"/>
    </row>
    <row r="261" spans="2:3" x14ac:dyDescent="0.25">
      <c r="B261" s="7"/>
      <c r="C261"/>
    </row>
    <row r="262" spans="2:3" x14ac:dyDescent="0.25">
      <c r="B262" s="7"/>
      <c r="C262"/>
    </row>
    <row r="263" spans="2:3" x14ac:dyDescent="0.25">
      <c r="B263" s="7"/>
      <c r="C263"/>
    </row>
    <row r="264" spans="2:3" x14ac:dyDescent="0.25">
      <c r="B264" s="7"/>
      <c r="C264"/>
    </row>
    <row r="265" spans="2:3" x14ac:dyDescent="0.25">
      <c r="B265" s="7"/>
      <c r="C265"/>
    </row>
    <row r="266" spans="2:3" x14ac:dyDescent="0.25">
      <c r="B266" s="7"/>
      <c r="C266"/>
    </row>
    <row r="267" spans="2:3" x14ac:dyDescent="0.25">
      <c r="B267" s="7"/>
      <c r="C267"/>
    </row>
    <row r="268" spans="2:3" x14ac:dyDescent="0.25">
      <c r="B268" s="7"/>
      <c r="C268"/>
    </row>
    <row r="269" spans="2:3" x14ac:dyDescent="0.25">
      <c r="B269" s="7"/>
      <c r="C269"/>
    </row>
    <row r="270" spans="2:3" x14ac:dyDescent="0.25">
      <c r="B270" s="7"/>
      <c r="C270"/>
    </row>
    <row r="271" spans="2:3" x14ac:dyDescent="0.25">
      <c r="B271" s="7"/>
      <c r="C271"/>
    </row>
    <row r="272" spans="2:3" x14ac:dyDescent="0.25">
      <c r="B272" s="7"/>
      <c r="C272"/>
    </row>
    <row r="273" spans="2:3" x14ac:dyDescent="0.25">
      <c r="B273" s="7"/>
      <c r="C273"/>
    </row>
    <row r="274" spans="2:3" x14ac:dyDescent="0.25">
      <c r="B274" s="7"/>
      <c r="C274"/>
    </row>
    <row r="275" spans="2:3" x14ac:dyDescent="0.25">
      <c r="B275" s="7"/>
      <c r="C275"/>
    </row>
    <row r="276" spans="2:3" x14ac:dyDescent="0.25">
      <c r="B276" s="7"/>
      <c r="C276"/>
    </row>
    <row r="277" spans="2:3" x14ac:dyDescent="0.25">
      <c r="B277" s="7"/>
      <c r="C277"/>
    </row>
    <row r="278" spans="2:3" x14ac:dyDescent="0.25">
      <c r="B278" s="7"/>
      <c r="C278"/>
    </row>
    <row r="279" spans="2:3" x14ac:dyDescent="0.25">
      <c r="B279" s="7"/>
      <c r="C279"/>
    </row>
    <row r="280" spans="2:3" x14ac:dyDescent="0.25">
      <c r="B280" s="7"/>
      <c r="C280"/>
    </row>
    <row r="281" spans="2:3" x14ac:dyDescent="0.25">
      <c r="B281" s="7"/>
      <c r="C281"/>
    </row>
    <row r="282" spans="2:3" x14ac:dyDescent="0.25">
      <c r="B282" s="7"/>
      <c r="C282"/>
    </row>
    <row r="283" spans="2:3" x14ac:dyDescent="0.25">
      <c r="B283" s="7"/>
      <c r="C283"/>
    </row>
    <row r="284" spans="2:3" x14ac:dyDescent="0.25">
      <c r="B284" s="7"/>
      <c r="C284"/>
    </row>
    <row r="285" spans="2:3" x14ac:dyDescent="0.25">
      <c r="B285" s="7"/>
      <c r="C285"/>
    </row>
    <row r="286" spans="2:3" x14ac:dyDescent="0.25">
      <c r="B286" s="7"/>
      <c r="C286"/>
    </row>
    <row r="287" spans="2:3" x14ac:dyDescent="0.25">
      <c r="B287" s="7"/>
      <c r="C287"/>
    </row>
    <row r="288" spans="2:3" x14ac:dyDescent="0.25">
      <c r="B288" s="7"/>
      <c r="C288"/>
    </row>
    <row r="289" spans="2:3" x14ac:dyDescent="0.25">
      <c r="B289" s="7"/>
      <c r="C289"/>
    </row>
    <row r="290" spans="2:3" x14ac:dyDescent="0.25">
      <c r="B290" s="7"/>
      <c r="C290"/>
    </row>
    <row r="291" spans="2:3" x14ac:dyDescent="0.25">
      <c r="B291" s="7"/>
      <c r="C291"/>
    </row>
    <row r="292" spans="2:3" x14ac:dyDescent="0.25">
      <c r="B292" s="7"/>
      <c r="C292"/>
    </row>
    <row r="293" spans="2:3" x14ac:dyDescent="0.25">
      <c r="B293" s="7"/>
      <c r="C293"/>
    </row>
    <row r="294" spans="2:3" x14ac:dyDescent="0.25">
      <c r="B294" s="7"/>
      <c r="C294"/>
    </row>
    <row r="295" spans="2:3" x14ac:dyDescent="0.25">
      <c r="B295" s="7"/>
      <c r="C295"/>
    </row>
    <row r="296" spans="2:3" x14ac:dyDescent="0.25">
      <c r="B296" s="7"/>
      <c r="C296"/>
    </row>
    <row r="297" spans="2:3" x14ac:dyDescent="0.25">
      <c r="B297" s="7"/>
      <c r="C297"/>
    </row>
    <row r="298" spans="2:3" x14ac:dyDescent="0.25">
      <c r="B298" s="7"/>
      <c r="C298"/>
    </row>
    <row r="299" spans="2:3" x14ac:dyDescent="0.25">
      <c r="B299" s="7"/>
      <c r="C299"/>
    </row>
    <row r="300" spans="2:3" x14ac:dyDescent="0.25">
      <c r="B300" s="7"/>
      <c r="C300"/>
    </row>
    <row r="301" spans="2:3" x14ac:dyDescent="0.25">
      <c r="B301" s="7"/>
      <c r="C301"/>
    </row>
    <row r="302" spans="2:3" x14ac:dyDescent="0.25">
      <c r="B302" s="7"/>
      <c r="C302"/>
    </row>
    <row r="303" spans="2:3" x14ac:dyDescent="0.25">
      <c r="B303" s="7"/>
      <c r="C303"/>
    </row>
    <row r="304" spans="2:3" x14ac:dyDescent="0.25">
      <c r="B304" s="7"/>
      <c r="C304"/>
    </row>
    <row r="305" spans="2:3" x14ac:dyDescent="0.25">
      <c r="B305" s="7"/>
      <c r="C305"/>
    </row>
    <row r="306" spans="2:3" x14ac:dyDescent="0.25">
      <c r="B306" s="7"/>
      <c r="C306"/>
    </row>
    <row r="307" spans="2:3" x14ac:dyDescent="0.25">
      <c r="B307" s="7"/>
      <c r="C307"/>
    </row>
    <row r="308" spans="2:3" x14ac:dyDescent="0.25">
      <c r="B308" s="7"/>
      <c r="C308"/>
    </row>
    <row r="309" spans="2:3" x14ac:dyDescent="0.25">
      <c r="B309" s="7"/>
      <c r="C309"/>
    </row>
    <row r="310" spans="2:3" x14ac:dyDescent="0.25">
      <c r="B310" s="7"/>
      <c r="C310"/>
    </row>
    <row r="311" spans="2:3" x14ac:dyDescent="0.25">
      <c r="B311" s="7"/>
      <c r="C311"/>
    </row>
    <row r="312" spans="2:3" x14ac:dyDescent="0.25">
      <c r="B312" s="7"/>
      <c r="C312"/>
    </row>
    <row r="313" spans="2:3" x14ac:dyDescent="0.25">
      <c r="B313" s="7"/>
      <c r="C313"/>
    </row>
    <row r="314" spans="2:3" x14ac:dyDescent="0.25">
      <c r="B314" s="7"/>
      <c r="C314"/>
    </row>
    <row r="315" spans="2:3" x14ac:dyDescent="0.25">
      <c r="B315" s="7"/>
      <c r="C315"/>
    </row>
    <row r="316" spans="2:3" x14ac:dyDescent="0.25">
      <c r="B316" s="7"/>
      <c r="C316"/>
    </row>
    <row r="317" spans="2:3" x14ac:dyDescent="0.25">
      <c r="B317" s="7"/>
      <c r="C317"/>
    </row>
    <row r="318" spans="2:3" x14ac:dyDescent="0.25">
      <c r="B318" s="7"/>
      <c r="C318"/>
    </row>
    <row r="319" spans="2:3" x14ac:dyDescent="0.25">
      <c r="B319" s="7"/>
      <c r="C319"/>
    </row>
    <row r="320" spans="2:3" x14ac:dyDescent="0.25">
      <c r="B320" s="7"/>
      <c r="C320"/>
    </row>
    <row r="321" spans="2:3" x14ac:dyDescent="0.25">
      <c r="B321" s="7"/>
      <c r="C321"/>
    </row>
    <row r="322" spans="2:3" x14ac:dyDescent="0.25">
      <c r="B322" s="7"/>
      <c r="C322"/>
    </row>
    <row r="323" spans="2:3" x14ac:dyDescent="0.25">
      <c r="B323" s="7"/>
      <c r="C323"/>
    </row>
    <row r="324" spans="2:3" x14ac:dyDescent="0.25">
      <c r="B324" s="7"/>
      <c r="C324"/>
    </row>
    <row r="325" spans="2:3" x14ac:dyDescent="0.25">
      <c r="B325" s="7"/>
      <c r="C325"/>
    </row>
    <row r="326" spans="2:3" x14ac:dyDescent="0.25">
      <c r="B326" s="7"/>
      <c r="C326"/>
    </row>
    <row r="327" spans="2:3" x14ac:dyDescent="0.25">
      <c r="B327" s="7"/>
      <c r="C327"/>
    </row>
    <row r="328" spans="2:3" x14ac:dyDescent="0.25">
      <c r="B328" s="7"/>
      <c r="C328"/>
    </row>
    <row r="329" spans="2:3" x14ac:dyDescent="0.25">
      <c r="B329" s="7"/>
      <c r="C329"/>
    </row>
    <row r="330" spans="2:3" x14ac:dyDescent="0.25">
      <c r="B330" s="7"/>
      <c r="C330"/>
    </row>
    <row r="331" spans="2:3" x14ac:dyDescent="0.25">
      <c r="B331" s="7"/>
      <c r="C331"/>
    </row>
    <row r="332" spans="2:3" x14ac:dyDescent="0.25">
      <c r="B332" s="7"/>
      <c r="C332"/>
    </row>
    <row r="333" spans="2:3" x14ac:dyDescent="0.25">
      <c r="B333" s="7"/>
      <c r="C333"/>
    </row>
    <row r="334" spans="2:3" x14ac:dyDescent="0.25">
      <c r="B334" s="7"/>
      <c r="C334"/>
    </row>
    <row r="335" spans="2:3" x14ac:dyDescent="0.25">
      <c r="B335" s="7"/>
      <c r="C335"/>
    </row>
    <row r="336" spans="2:3" x14ac:dyDescent="0.25">
      <c r="B336" s="7"/>
      <c r="C336"/>
    </row>
    <row r="337" spans="2:3" x14ac:dyDescent="0.25">
      <c r="B337" s="7"/>
      <c r="C337"/>
    </row>
    <row r="338" spans="2:3" x14ac:dyDescent="0.25">
      <c r="B338" s="7"/>
      <c r="C338"/>
    </row>
    <row r="339" spans="2:3" x14ac:dyDescent="0.25">
      <c r="B339" s="7"/>
      <c r="C339"/>
    </row>
    <row r="340" spans="2:3" x14ac:dyDescent="0.25">
      <c r="B340" s="7"/>
      <c r="C340"/>
    </row>
    <row r="341" spans="2:3" x14ac:dyDescent="0.25">
      <c r="B341" s="7"/>
      <c r="C341"/>
    </row>
    <row r="342" spans="2:3" x14ac:dyDescent="0.25">
      <c r="B342" s="7"/>
      <c r="C342"/>
    </row>
    <row r="343" spans="2:3" x14ac:dyDescent="0.25">
      <c r="B343" s="7"/>
      <c r="C343"/>
    </row>
    <row r="344" spans="2:3" x14ac:dyDescent="0.25">
      <c r="B344" s="7"/>
      <c r="C344"/>
    </row>
    <row r="345" spans="2:3" x14ac:dyDescent="0.25">
      <c r="B345" s="7"/>
      <c r="C345"/>
    </row>
    <row r="346" spans="2:3" x14ac:dyDescent="0.25">
      <c r="B346" s="7"/>
      <c r="C346"/>
    </row>
    <row r="347" spans="2:3" x14ac:dyDescent="0.25">
      <c r="B347" s="7"/>
      <c r="C347"/>
    </row>
    <row r="348" spans="2:3" x14ac:dyDescent="0.25">
      <c r="B348" s="7"/>
      <c r="C348"/>
    </row>
    <row r="349" spans="2:3" x14ac:dyDescent="0.25">
      <c r="B349" s="7"/>
      <c r="C349"/>
    </row>
    <row r="350" spans="2:3" x14ac:dyDescent="0.25">
      <c r="B350" s="7"/>
      <c r="C350"/>
    </row>
    <row r="351" spans="2:3" x14ac:dyDescent="0.25">
      <c r="B351" s="7"/>
      <c r="C351"/>
    </row>
    <row r="352" spans="2:3" x14ac:dyDescent="0.25">
      <c r="B352" s="7"/>
      <c r="C352"/>
    </row>
    <row r="353" spans="2:3" x14ac:dyDescent="0.25">
      <c r="B353" s="7"/>
      <c r="C353"/>
    </row>
    <row r="354" spans="2:3" x14ac:dyDescent="0.25">
      <c r="B354" s="7"/>
      <c r="C354"/>
    </row>
    <row r="355" spans="2:3" x14ac:dyDescent="0.25">
      <c r="B355" s="7"/>
      <c r="C355"/>
    </row>
    <row r="356" spans="2:3" x14ac:dyDescent="0.25">
      <c r="B356" s="7"/>
      <c r="C356"/>
    </row>
    <row r="357" spans="2:3" x14ac:dyDescent="0.25">
      <c r="B357" s="7"/>
      <c r="C357"/>
    </row>
    <row r="358" spans="2:3" x14ac:dyDescent="0.25">
      <c r="B358" s="7"/>
      <c r="C358"/>
    </row>
    <row r="359" spans="2:3" x14ac:dyDescent="0.25">
      <c r="B359" s="7"/>
      <c r="C359"/>
    </row>
    <row r="360" spans="2:3" x14ac:dyDescent="0.25">
      <c r="B360" s="7"/>
      <c r="C360"/>
    </row>
    <row r="361" spans="2:3" x14ac:dyDescent="0.25">
      <c r="B361" s="7"/>
      <c r="C361"/>
    </row>
    <row r="362" spans="2:3" x14ac:dyDescent="0.25">
      <c r="B362" s="7"/>
      <c r="C362"/>
    </row>
    <row r="363" spans="2:3" x14ac:dyDescent="0.25">
      <c r="B363" s="7"/>
      <c r="C363"/>
    </row>
    <row r="364" spans="2:3" x14ac:dyDescent="0.25">
      <c r="B364" s="7"/>
      <c r="C364"/>
    </row>
    <row r="365" spans="2:3" x14ac:dyDescent="0.25">
      <c r="B365" s="7"/>
      <c r="C365"/>
    </row>
    <row r="366" spans="2:3" x14ac:dyDescent="0.25">
      <c r="B366" s="7"/>
      <c r="C366"/>
    </row>
    <row r="367" spans="2:3" x14ac:dyDescent="0.25">
      <c r="B367" s="7"/>
      <c r="C367"/>
    </row>
    <row r="368" spans="2:3" x14ac:dyDescent="0.25">
      <c r="B368" s="7"/>
      <c r="C368"/>
    </row>
    <row r="369" spans="2:3" x14ac:dyDescent="0.25">
      <c r="B369" s="7"/>
      <c r="C369"/>
    </row>
    <row r="370" spans="2:3" x14ac:dyDescent="0.25">
      <c r="B370" s="7"/>
      <c r="C370"/>
    </row>
    <row r="371" spans="2:3" x14ac:dyDescent="0.25">
      <c r="B371" s="7"/>
      <c r="C371"/>
    </row>
    <row r="372" spans="2:3" x14ac:dyDescent="0.25">
      <c r="B372" s="7"/>
      <c r="C372"/>
    </row>
    <row r="373" spans="2:3" x14ac:dyDescent="0.25">
      <c r="B373" s="7"/>
      <c r="C373"/>
    </row>
    <row r="374" spans="2:3" x14ac:dyDescent="0.25">
      <c r="B374" s="7"/>
      <c r="C374"/>
    </row>
    <row r="375" spans="2:3" x14ac:dyDescent="0.25">
      <c r="B375" s="7"/>
      <c r="C375"/>
    </row>
    <row r="376" spans="2:3" x14ac:dyDescent="0.25">
      <c r="B376" s="7"/>
      <c r="C376"/>
    </row>
    <row r="377" spans="2:3" x14ac:dyDescent="0.25">
      <c r="B377" s="7"/>
      <c r="C377"/>
    </row>
    <row r="378" spans="2:3" x14ac:dyDescent="0.25">
      <c r="B378" s="7"/>
      <c r="C378"/>
    </row>
    <row r="379" spans="2:3" x14ac:dyDescent="0.25">
      <c r="B379" s="7"/>
      <c r="C379"/>
    </row>
    <row r="380" spans="2:3" x14ac:dyDescent="0.25">
      <c r="B380" s="7"/>
      <c r="C380"/>
    </row>
    <row r="381" spans="2:3" x14ac:dyDescent="0.25">
      <c r="B381" s="7"/>
      <c r="C381"/>
    </row>
    <row r="382" spans="2:3" x14ac:dyDescent="0.25">
      <c r="B382" s="7"/>
      <c r="C382"/>
    </row>
    <row r="383" spans="2:3" x14ac:dyDescent="0.25">
      <c r="B383" s="7"/>
      <c r="C383"/>
    </row>
    <row r="384" spans="2:3" x14ac:dyDescent="0.25">
      <c r="B384" s="7"/>
      <c r="C384"/>
    </row>
    <row r="385" spans="2:3" x14ac:dyDescent="0.25">
      <c r="B385" s="7"/>
      <c r="C385"/>
    </row>
    <row r="386" spans="2:3" x14ac:dyDescent="0.25">
      <c r="B386" s="7"/>
      <c r="C386"/>
    </row>
    <row r="387" spans="2:3" x14ac:dyDescent="0.25">
      <c r="B387" s="7"/>
      <c r="C387"/>
    </row>
    <row r="388" spans="2:3" x14ac:dyDescent="0.25">
      <c r="B388" s="7"/>
      <c r="C388"/>
    </row>
    <row r="389" spans="2:3" x14ac:dyDescent="0.25">
      <c r="B389" s="7"/>
      <c r="C389"/>
    </row>
    <row r="390" spans="2:3" x14ac:dyDescent="0.25">
      <c r="B390" s="7"/>
      <c r="C390"/>
    </row>
    <row r="391" spans="2:3" x14ac:dyDescent="0.25">
      <c r="B391" s="7"/>
      <c r="C391"/>
    </row>
    <row r="392" spans="2:3" x14ac:dyDescent="0.25">
      <c r="B392" s="7"/>
      <c r="C392"/>
    </row>
    <row r="393" spans="2:3" x14ac:dyDescent="0.25">
      <c r="B393" s="7"/>
      <c r="C393"/>
    </row>
    <row r="394" spans="2:3" x14ac:dyDescent="0.25">
      <c r="B394" s="7"/>
      <c r="C394"/>
    </row>
    <row r="395" spans="2:3" x14ac:dyDescent="0.25">
      <c r="B395" s="7"/>
      <c r="C395"/>
    </row>
    <row r="396" spans="2:3" x14ac:dyDescent="0.25">
      <c r="B396" s="7"/>
      <c r="C396"/>
    </row>
    <row r="397" spans="2:3" x14ac:dyDescent="0.25">
      <c r="B397" s="7"/>
      <c r="C397"/>
    </row>
    <row r="398" spans="2:3" x14ac:dyDescent="0.25">
      <c r="B398" s="7"/>
      <c r="C398"/>
    </row>
    <row r="399" spans="2:3" x14ac:dyDescent="0.25">
      <c r="B399" s="7"/>
      <c r="C399"/>
    </row>
    <row r="400" spans="2:3" x14ac:dyDescent="0.25">
      <c r="B400" s="7"/>
      <c r="C400"/>
    </row>
    <row r="401" spans="2:3" x14ac:dyDescent="0.25">
      <c r="B401" s="7"/>
      <c r="C401"/>
    </row>
    <row r="402" spans="2:3" x14ac:dyDescent="0.25">
      <c r="B402" s="7"/>
      <c r="C402"/>
    </row>
    <row r="403" spans="2:3" x14ac:dyDescent="0.25">
      <c r="B403" s="7"/>
      <c r="C403"/>
    </row>
    <row r="404" spans="2:3" x14ac:dyDescent="0.25">
      <c r="B404" s="7"/>
      <c r="C404"/>
    </row>
    <row r="405" spans="2:3" x14ac:dyDescent="0.25">
      <c r="B405" s="7"/>
      <c r="C405"/>
    </row>
    <row r="406" spans="2:3" x14ac:dyDescent="0.25">
      <c r="B406" s="7"/>
      <c r="C406"/>
    </row>
    <row r="407" spans="2:3" x14ac:dyDescent="0.25">
      <c r="B407" s="7"/>
      <c r="C407"/>
    </row>
    <row r="408" spans="2:3" x14ac:dyDescent="0.25">
      <c r="B408" s="7"/>
      <c r="C408"/>
    </row>
    <row r="409" spans="2:3" x14ac:dyDescent="0.25">
      <c r="B409" s="7"/>
      <c r="C409"/>
    </row>
    <row r="410" spans="2:3" x14ac:dyDescent="0.25">
      <c r="B410" s="7"/>
      <c r="C410"/>
    </row>
    <row r="411" spans="2:3" x14ac:dyDescent="0.25">
      <c r="B411" s="7"/>
      <c r="C411"/>
    </row>
    <row r="412" spans="2:3" x14ac:dyDescent="0.25">
      <c r="B412" s="7"/>
      <c r="C412"/>
    </row>
    <row r="413" spans="2:3" x14ac:dyDescent="0.25">
      <c r="B413" s="7"/>
      <c r="C413"/>
    </row>
    <row r="414" spans="2:3" x14ac:dyDescent="0.25">
      <c r="B414" s="7"/>
      <c r="C414"/>
    </row>
    <row r="415" spans="2:3" x14ac:dyDescent="0.25">
      <c r="B415" s="7"/>
      <c r="C415"/>
    </row>
    <row r="416" spans="2:3" x14ac:dyDescent="0.25">
      <c r="B416" s="7"/>
      <c r="C416"/>
    </row>
    <row r="417" spans="2:3" x14ac:dyDescent="0.25">
      <c r="B417" s="7"/>
      <c r="C417"/>
    </row>
    <row r="418" spans="2:3" x14ac:dyDescent="0.25">
      <c r="B418" s="7"/>
      <c r="C418"/>
    </row>
    <row r="419" spans="2:3" x14ac:dyDescent="0.25">
      <c r="B419" s="7"/>
      <c r="C419"/>
    </row>
    <row r="420" spans="2:3" x14ac:dyDescent="0.25">
      <c r="B420" s="7"/>
      <c r="C420"/>
    </row>
    <row r="421" spans="2:3" x14ac:dyDescent="0.25">
      <c r="B421" s="7"/>
      <c r="C421"/>
    </row>
    <row r="422" spans="2:3" x14ac:dyDescent="0.25">
      <c r="B422" s="7"/>
      <c r="C422"/>
    </row>
    <row r="423" spans="2:3" x14ac:dyDescent="0.25">
      <c r="B423" s="7"/>
      <c r="C423"/>
    </row>
    <row r="424" spans="2:3" x14ac:dyDescent="0.25">
      <c r="B424" s="7"/>
      <c r="C424"/>
    </row>
    <row r="425" spans="2:3" x14ac:dyDescent="0.25">
      <c r="B425" s="7"/>
      <c r="C425"/>
    </row>
    <row r="426" spans="2:3" x14ac:dyDescent="0.25">
      <c r="B426" s="7"/>
      <c r="C426"/>
    </row>
    <row r="427" spans="2:3" x14ac:dyDescent="0.25">
      <c r="B427" s="7"/>
      <c r="C427"/>
    </row>
    <row r="428" spans="2:3" x14ac:dyDescent="0.25">
      <c r="B428" s="7"/>
      <c r="C428"/>
    </row>
    <row r="429" spans="2:3" x14ac:dyDescent="0.25">
      <c r="B429" s="7"/>
      <c r="C429"/>
    </row>
    <row r="430" spans="2:3" x14ac:dyDescent="0.25">
      <c r="B430" s="7"/>
      <c r="C430"/>
    </row>
    <row r="431" spans="2:3" x14ac:dyDescent="0.25">
      <c r="B431" s="7"/>
      <c r="C431"/>
    </row>
    <row r="432" spans="2:3" x14ac:dyDescent="0.25">
      <c r="B432" s="7"/>
      <c r="C432"/>
    </row>
    <row r="433" spans="2:3" x14ac:dyDescent="0.25">
      <c r="B433" s="7"/>
      <c r="C433"/>
    </row>
    <row r="434" spans="2:3" x14ac:dyDescent="0.25">
      <c r="B434" s="7"/>
      <c r="C434"/>
    </row>
    <row r="435" spans="2:3" x14ac:dyDescent="0.25">
      <c r="B435" s="7"/>
      <c r="C435"/>
    </row>
    <row r="436" spans="2:3" x14ac:dyDescent="0.25">
      <c r="B436" s="7"/>
      <c r="C436"/>
    </row>
    <row r="437" spans="2:3" x14ac:dyDescent="0.25">
      <c r="B437" s="7"/>
      <c r="C437"/>
    </row>
    <row r="438" spans="2:3" x14ac:dyDescent="0.25">
      <c r="B438" s="7"/>
      <c r="C438"/>
    </row>
    <row r="439" spans="2:3" x14ac:dyDescent="0.25">
      <c r="B439" s="7"/>
      <c r="C439"/>
    </row>
    <row r="440" spans="2:3" x14ac:dyDescent="0.25">
      <c r="B440" s="7"/>
      <c r="C440"/>
    </row>
    <row r="441" spans="2:3" x14ac:dyDescent="0.25">
      <c r="B441" s="7"/>
      <c r="C441"/>
    </row>
    <row r="442" spans="2:3" x14ac:dyDescent="0.25">
      <c r="B442" s="7"/>
      <c r="C442"/>
    </row>
    <row r="443" spans="2:3" x14ac:dyDescent="0.25">
      <c r="B443" s="7"/>
      <c r="C443"/>
    </row>
    <row r="444" spans="2:3" x14ac:dyDescent="0.25">
      <c r="B444" s="7"/>
      <c r="C444"/>
    </row>
    <row r="445" spans="2:3" x14ac:dyDescent="0.25">
      <c r="B445" s="7"/>
      <c r="C445"/>
    </row>
    <row r="446" spans="2:3" x14ac:dyDescent="0.25">
      <c r="B446" s="7"/>
      <c r="C446"/>
    </row>
    <row r="447" spans="2:3" x14ac:dyDescent="0.25">
      <c r="B447" s="7"/>
      <c r="C447"/>
    </row>
    <row r="448" spans="2:3" x14ac:dyDescent="0.25">
      <c r="B448" s="7"/>
      <c r="C448"/>
    </row>
    <row r="449" spans="2:3" x14ac:dyDescent="0.25">
      <c r="B449" s="7"/>
      <c r="C449"/>
    </row>
    <row r="450" spans="2:3" x14ac:dyDescent="0.25">
      <c r="B450" s="7"/>
      <c r="C450"/>
    </row>
    <row r="451" spans="2:3" x14ac:dyDescent="0.25">
      <c r="B451" s="7"/>
      <c r="C451"/>
    </row>
    <row r="452" spans="2:3" x14ac:dyDescent="0.25">
      <c r="B452" s="7"/>
      <c r="C452"/>
    </row>
    <row r="453" spans="2:3" x14ac:dyDescent="0.25">
      <c r="B453" s="7"/>
      <c r="C453"/>
    </row>
    <row r="454" spans="2:3" x14ac:dyDescent="0.25">
      <c r="B454" s="7"/>
      <c r="C454"/>
    </row>
    <row r="455" spans="2:3" x14ac:dyDescent="0.25">
      <c r="B455" s="7"/>
      <c r="C455"/>
    </row>
    <row r="456" spans="2:3" x14ac:dyDescent="0.25">
      <c r="B456" s="7"/>
      <c r="C456"/>
    </row>
    <row r="457" spans="2:3" x14ac:dyDescent="0.25">
      <c r="B457" s="7"/>
      <c r="C457"/>
    </row>
    <row r="458" spans="2:3" x14ac:dyDescent="0.25">
      <c r="B458" s="7"/>
      <c r="C458"/>
    </row>
    <row r="459" spans="2:3" x14ac:dyDescent="0.25">
      <c r="B459" s="7"/>
      <c r="C459"/>
    </row>
    <row r="460" spans="2:3" x14ac:dyDescent="0.25">
      <c r="B460" s="7"/>
      <c r="C460"/>
    </row>
    <row r="461" spans="2:3" x14ac:dyDescent="0.25">
      <c r="B461" s="7"/>
      <c r="C461"/>
    </row>
    <row r="462" spans="2:3" x14ac:dyDescent="0.25">
      <c r="B462" s="7"/>
      <c r="C462"/>
    </row>
    <row r="463" spans="2:3" x14ac:dyDescent="0.25">
      <c r="B463" s="7"/>
      <c r="C463"/>
    </row>
    <row r="464" spans="2:3" x14ac:dyDescent="0.25">
      <c r="B464" s="7"/>
      <c r="C464"/>
    </row>
    <row r="465" spans="2:3" x14ac:dyDescent="0.25">
      <c r="B465" s="7"/>
      <c r="C465"/>
    </row>
    <row r="466" spans="2:3" x14ac:dyDescent="0.25">
      <c r="B466" s="7"/>
      <c r="C466"/>
    </row>
    <row r="467" spans="2:3" x14ac:dyDescent="0.25">
      <c r="B467" s="7"/>
      <c r="C467"/>
    </row>
    <row r="468" spans="2:3" x14ac:dyDescent="0.25">
      <c r="B468" s="7"/>
      <c r="C468"/>
    </row>
    <row r="469" spans="2:3" x14ac:dyDescent="0.25">
      <c r="B469" s="7"/>
      <c r="C469"/>
    </row>
    <row r="470" spans="2:3" x14ac:dyDescent="0.25">
      <c r="B470" s="7"/>
    </row>
    <row r="471" spans="2:3" x14ac:dyDescent="0.25">
      <c r="B471" s="7"/>
    </row>
    <row r="472" spans="2:3" x14ac:dyDescent="0.25">
      <c r="B472" s="7"/>
    </row>
    <row r="473" spans="2:3" x14ac:dyDescent="0.25">
      <c r="B473" s="7"/>
    </row>
    <row r="474" spans="2:3" x14ac:dyDescent="0.25">
      <c r="B474" s="7"/>
    </row>
    <row r="475" spans="2:3" x14ac:dyDescent="0.25">
      <c r="B475" s="7"/>
    </row>
    <row r="476" spans="2:3" x14ac:dyDescent="0.25">
      <c r="B476" s="7"/>
    </row>
    <row r="477" spans="2:3" x14ac:dyDescent="0.25">
      <c r="B477" s="7"/>
    </row>
    <row r="478" spans="2:3" x14ac:dyDescent="0.25">
      <c r="B478" s="7"/>
    </row>
    <row r="479" spans="2:3" x14ac:dyDescent="0.25">
      <c r="B479" s="7"/>
    </row>
    <row r="480" spans="2:3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  <row r="1674" spans="2:2" x14ac:dyDescent="0.25">
      <c r="B1674" s="7"/>
    </row>
    <row r="1675" spans="2:2" x14ac:dyDescent="0.25">
      <c r="B1675" s="7"/>
    </row>
    <row r="1676" spans="2:2" x14ac:dyDescent="0.25">
      <c r="B1676" s="7"/>
    </row>
    <row r="1677" spans="2:2" x14ac:dyDescent="0.25">
      <c r="B1677" s="7"/>
    </row>
    <row r="1678" spans="2:2" x14ac:dyDescent="0.25">
      <c r="B1678" s="7"/>
    </row>
    <row r="1679" spans="2:2" x14ac:dyDescent="0.25">
      <c r="B1679" s="7"/>
    </row>
    <row r="1680" spans="2:2" x14ac:dyDescent="0.25">
      <c r="B1680" s="7"/>
    </row>
    <row r="1681" spans="2:2" x14ac:dyDescent="0.25">
      <c r="B1681" s="7"/>
    </row>
    <row r="1682" spans="2:2" x14ac:dyDescent="0.25">
      <c r="B1682" s="7"/>
    </row>
    <row r="1683" spans="2:2" x14ac:dyDescent="0.25">
      <c r="B1683" s="7"/>
    </row>
    <row r="1684" spans="2:2" x14ac:dyDescent="0.25">
      <c r="B1684" s="7"/>
    </row>
    <row r="1685" spans="2:2" x14ac:dyDescent="0.25">
      <c r="B1685" s="7"/>
    </row>
    <row r="1686" spans="2:2" x14ac:dyDescent="0.25">
      <c r="B1686" s="7"/>
    </row>
    <row r="1687" spans="2:2" x14ac:dyDescent="0.25">
      <c r="B1687" s="7"/>
    </row>
    <row r="1688" spans="2:2" x14ac:dyDescent="0.25">
      <c r="B1688" s="7"/>
    </row>
    <row r="1689" spans="2:2" x14ac:dyDescent="0.25">
      <c r="B1689" s="7"/>
    </row>
    <row r="1690" spans="2:2" x14ac:dyDescent="0.25">
      <c r="B1690" s="7"/>
    </row>
    <row r="1691" spans="2:2" x14ac:dyDescent="0.25">
      <c r="B1691" s="7"/>
    </row>
    <row r="1692" spans="2:2" x14ac:dyDescent="0.25">
      <c r="B1692" s="7"/>
    </row>
    <row r="1693" spans="2:2" x14ac:dyDescent="0.25">
      <c r="B1693" s="7"/>
    </row>
    <row r="1694" spans="2:2" x14ac:dyDescent="0.25">
      <c r="B1694" s="7"/>
    </row>
    <row r="1695" spans="2:2" x14ac:dyDescent="0.25">
      <c r="B1695" s="7"/>
    </row>
    <row r="1696" spans="2:2" x14ac:dyDescent="0.25">
      <c r="B1696" s="7"/>
    </row>
    <row r="1697" spans="2:2" x14ac:dyDescent="0.25">
      <c r="B1697" s="7"/>
    </row>
    <row r="1698" spans="2:2" x14ac:dyDescent="0.25">
      <c r="B1698" s="7"/>
    </row>
    <row r="1699" spans="2:2" x14ac:dyDescent="0.25">
      <c r="B1699" s="7"/>
    </row>
    <row r="1700" spans="2:2" x14ac:dyDescent="0.25">
      <c r="B1700" s="7"/>
    </row>
    <row r="1701" spans="2:2" x14ac:dyDescent="0.25">
      <c r="B1701" s="7"/>
    </row>
    <row r="1702" spans="2:2" x14ac:dyDescent="0.25">
      <c r="B1702" s="7"/>
    </row>
    <row r="1703" spans="2:2" x14ac:dyDescent="0.25">
      <c r="B1703" s="7"/>
    </row>
    <row r="1704" spans="2:2" x14ac:dyDescent="0.25">
      <c r="B1704" s="7"/>
    </row>
    <row r="1705" spans="2:2" x14ac:dyDescent="0.25">
      <c r="B1705" s="7"/>
    </row>
    <row r="1706" spans="2:2" x14ac:dyDescent="0.25">
      <c r="B1706" s="7"/>
    </row>
    <row r="1707" spans="2:2" x14ac:dyDescent="0.25">
      <c r="B1707" s="7"/>
    </row>
    <row r="1708" spans="2:2" x14ac:dyDescent="0.25">
      <c r="B1708" s="7"/>
    </row>
    <row r="1709" spans="2:2" x14ac:dyDescent="0.25">
      <c r="B1709" s="7"/>
    </row>
    <row r="1710" spans="2:2" x14ac:dyDescent="0.25">
      <c r="B1710" s="7"/>
    </row>
    <row r="1711" spans="2:2" x14ac:dyDescent="0.25">
      <c r="B1711" s="7"/>
    </row>
    <row r="1712" spans="2:2" x14ac:dyDescent="0.25">
      <c r="B1712" s="7"/>
    </row>
    <row r="1713" spans="2:2" x14ac:dyDescent="0.25">
      <c r="B1713" s="7"/>
    </row>
    <row r="1714" spans="2:2" x14ac:dyDescent="0.25">
      <c r="B1714" s="7"/>
    </row>
    <row r="1715" spans="2:2" x14ac:dyDescent="0.25">
      <c r="B1715" s="7"/>
    </row>
    <row r="1716" spans="2:2" x14ac:dyDescent="0.25">
      <c r="B1716" s="7"/>
    </row>
    <row r="1717" spans="2:2" x14ac:dyDescent="0.25">
      <c r="B1717" s="7"/>
    </row>
    <row r="1718" spans="2:2" x14ac:dyDescent="0.25">
      <c r="B1718" s="7"/>
    </row>
    <row r="1719" spans="2:2" x14ac:dyDescent="0.25">
      <c r="B1719" s="7"/>
    </row>
    <row r="1720" spans="2:2" x14ac:dyDescent="0.25">
      <c r="B1720" s="7"/>
    </row>
    <row r="1721" spans="2:2" x14ac:dyDescent="0.25">
      <c r="B1721" s="7"/>
    </row>
    <row r="1722" spans="2:2" x14ac:dyDescent="0.25">
      <c r="B1722" s="7"/>
    </row>
    <row r="1723" spans="2:2" x14ac:dyDescent="0.25">
      <c r="B1723" s="7"/>
    </row>
    <row r="1724" spans="2:2" x14ac:dyDescent="0.25">
      <c r="B1724" s="7"/>
    </row>
    <row r="1725" spans="2:2" x14ac:dyDescent="0.25">
      <c r="B1725" s="7"/>
    </row>
    <row r="1726" spans="2:2" x14ac:dyDescent="0.25">
      <c r="B1726" s="7"/>
    </row>
    <row r="1727" spans="2:2" x14ac:dyDescent="0.25">
      <c r="B1727" s="7"/>
    </row>
    <row r="1728" spans="2:2" x14ac:dyDescent="0.25">
      <c r="B1728" s="7"/>
    </row>
    <row r="1729" spans="2:2" x14ac:dyDescent="0.25">
      <c r="B1729" s="7"/>
    </row>
    <row r="1730" spans="2:2" x14ac:dyDescent="0.25">
      <c r="B1730" s="7"/>
    </row>
    <row r="1731" spans="2:2" x14ac:dyDescent="0.25">
      <c r="B1731" s="7"/>
    </row>
    <row r="1732" spans="2:2" x14ac:dyDescent="0.25">
      <c r="B1732" s="7"/>
    </row>
    <row r="1733" spans="2:2" x14ac:dyDescent="0.25">
      <c r="B1733" s="7"/>
    </row>
    <row r="1734" spans="2:2" x14ac:dyDescent="0.25">
      <c r="B1734" s="7"/>
    </row>
    <row r="1735" spans="2:2" x14ac:dyDescent="0.25">
      <c r="B1735" s="7"/>
    </row>
    <row r="1736" spans="2:2" x14ac:dyDescent="0.25">
      <c r="B1736" s="7"/>
    </row>
    <row r="1737" spans="2:2" x14ac:dyDescent="0.25">
      <c r="B1737" s="7"/>
    </row>
    <row r="1738" spans="2:2" x14ac:dyDescent="0.25">
      <c r="B1738" s="7"/>
    </row>
    <row r="1739" spans="2:2" x14ac:dyDescent="0.25">
      <c r="B1739" s="7"/>
    </row>
    <row r="1740" spans="2:2" x14ac:dyDescent="0.25">
      <c r="B1740" s="7"/>
    </row>
    <row r="1741" spans="2:2" x14ac:dyDescent="0.25">
      <c r="B1741" s="7"/>
    </row>
    <row r="1742" spans="2:2" x14ac:dyDescent="0.25">
      <c r="B1742" s="7"/>
    </row>
    <row r="1743" spans="2:2" x14ac:dyDescent="0.25">
      <c r="B1743" s="7"/>
    </row>
    <row r="1744" spans="2:2" x14ac:dyDescent="0.25">
      <c r="B1744" s="7"/>
    </row>
    <row r="1745" spans="2:2" x14ac:dyDescent="0.25">
      <c r="B1745" s="7"/>
    </row>
    <row r="1746" spans="2:2" x14ac:dyDescent="0.25">
      <c r="B1746" s="7"/>
    </row>
    <row r="1747" spans="2:2" x14ac:dyDescent="0.25">
      <c r="B1747" s="7"/>
    </row>
    <row r="1748" spans="2:2" x14ac:dyDescent="0.25">
      <c r="B1748" s="7"/>
    </row>
    <row r="1749" spans="2:2" x14ac:dyDescent="0.25">
      <c r="B1749" s="7"/>
    </row>
    <row r="1750" spans="2:2" x14ac:dyDescent="0.25">
      <c r="B1750" s="7"/>
    </row>
    <row r="1751" spans="2:2" x14ac:dyDescent="0.25">
      <c r="B1751" s="7"/>
    </row>
    <row r="1752" spans="2:2" x14ac:dyDescent="0.25">
      <c r="B1752" s="7"/>
    </row>
    <row r="1753" spans="2:2" x14ac:dyDescent="0.25">
      <c r="B1753" s="7"/>
    </row>
    <row r="1754" spans="2:2" x14ac:dyDescent="0.25">
      <c r="B1754" s="7"/>
    </row>
    <row r="1755" spans="2:2" x14ac:dyDescent="0.25">
      <c r="B1755" s="7"/>
    </row>
    <row r="1756" spans="2:2" x14ac:dyDescent="0.25">
      <c r="B1756" s="7"/>
    </row>
    <row r="1757" spans="2:2" x14ac:dyDescent="0.25">
      <c r="B1757" s="7"/>
    </row>
    <row r="1758" spans="2:2" x14ac:dyDescent="0.25">
      <c r="B1758" s="7"/>
    </row>
    <row r="1759" spans="2:2" x14ac:dyDescent="0.25">
      <c r="B1759" s="7"/>
    </row>
    <row r="1760" spans="2:2" x14ac:dyDescent="0.25">
      <c r="B1760" s="7"/>
    </row>
    <row r="1761" spans="2:2" x14ac:dyDescent="0.25">
      <c r="B1761" s="7"/>
    </row>
    <row r="1762" spans="2:2" x14ac:dyDescent="0.25">
      <c r="B1762" s="7"/>
    </row>
    <row r="1763" spans="2:2" x14ac:dyDescent="0.25">
      <c r="B1763" s="7"/>
    </row>
    <row r="1764" spans="2:2" x14ac:dyDescent="0.25">
      <c r="B1764" s="7"/>
    </row>
    <row r="1765" spans="2:2" x14ac:dyDescent="0.25">
      <c r="B1765" s="7"/>
    </row>
    <row r="1766" spans="2:2" x14ac:dyDescent="0.25">
      <c r="B1766" s="7"/>
    </row>
    <row r="1767" spans="2:2" x14ac:dyDescent="0.25">
      <c r="B1767" s="7"/>
    </row>
    <row r="1768" spans="2:2" x14ac:dyDescent="0.25">
      <c r="B1768" s="7"/>
    </row>
    <row r="1769" spans="2:2" x14ac:dyDescent="0.25">
      <c r="B1769" s="7"/>
    </row>
    <row r="1770" spans="2:2" x14ac:dyDescent="0.25">
      <c r="B1770" s="7"/>
    </row>
    <row r="1771" spans="2:2" x14ac:dyDescent="0.25">
      <c r="B1771" s="7"/>
    </row>
    <row r="1772" spans="2:2" x14ac:dyDescent="0.25">
      <c r="B1772" s="7"/>
    </row>
    <row r="1773" spans="2:2" x14ac:dyDescent="0.25">
      <c r="B1773" s="7"/>
    </row>
    <row r="1774" spans="2:2" x14ac:dyDescent="0.25">
      <c r="B1774" s="7"/>
    </row>
    <row r="1775" spans="2:2" x14ac:dyDescent="0.25">
      <c r="B1775" s="7"/>
    </row>
    <row r="1776" spans="2:2" x14ac:dyDescent="0.25">
      <c r="B1776" s="7"/>
    </row>
    <row r="1777" spans="2:2" x14ac:dyDescent="0.25">
      <c r="B1777" s="7"/>
    </row>
    <row r="1778" spans="2:2" x14ac:dyDescent="0.25">
      <c r="B1778" s="7"/>
    </row>
    <row r="1779" spans="2:2" x14ac:dyDescent="0.25">
      <c r="B1779" s="7"/>
    </row>
    <row r="1780" spans="2:2" x14ac:dyDescent="0.25">
      <c r="B1780" s="7"/>
    </row>
    <row r="1781" spans="2:2" x14ac:dyDescent="0.25">
      <c r="B1781" s="7"/>
    </row>
    <row r="1782" spans="2:2" x14ac:dyDescent="0.25">
      <c r="B1782" s="7"/>
    </row>
    <row r="1783" spans="2:2" x14ac:dyDescent="0.25">
      <c r="B1783" s="7"/>
    </row>
    <row r="1784" spans="2:2" x14ac:dyDescent="0.25">
      <c r="B1784" s="7"/>
    </row>
    <row r="1785" spans="2:2" x14ac:dyDescent="0.25">
      <c r="B1785" s="7"/>
    </row>
    <row r="1786" spans="2:2" x14ac:dyDescent="0.25">
      <c r="B1786" s="7"/>
    </row>
    <row r="1787" spans="2:2" x14ac:dyDescent="0.25">
      <c r="B1787" s="7"/>
    </row>
    <row r="1788" spans="2:2" x14ac:dyDescent="0.25">
      <c r="B1788" s="7"/>
    </row>
    <row r="1789" spans="2:2" x14ac:dyDescent="0.25">
      <c r="B1789" s="7"/>
    </row>
    <row r="1790" spans="2:2" x14ac:dyDescent="0.25">
      <c r="B1790" s="7"/>
    </row>
    <row r="1791" spans="2:2" x14ac:dyDescent="0.25">
      <c r="B1791" s="7"/>
    </row>
    <row r="1792" spans="2:2" x14ac:dyDescent="0.25">
      <c r="B1792" s="7"/>
    </row>
    <row r="1793" spans="2:2" x14ac:dyDescent="0.25">
      <c r="B1793" s="7"/>
    </row>
    <row r="1794" spans="2:2" x14ac:dyDescent="0.25">
      <c r="B1794" s="7"/>
    </row>
    <row r="1795" spans="2:2" x14ac:dyDescent="0.25">
      <c r="B1795" s="7"/>
    </row>
    <row r="1796" spans="2:2" x14ac:dyDescent="0.25">
      <c r="B1796" s="7"/>
    </row>
    <row r="1797" spans="2:2" x14ac:dyDescent="0.25">
      <c r="B1797" s="7"/>
    </row>
    <row r="1798" spans="2:2" x14ac:dyDescent="0.25">
      <c r="B1798" s="7"/>
    </row>
    <row r="1799" spans="2:2" x14ac:dyDescent="0.25">
      <c r="B1799" s="7"/>
    </row>
    <row r="1800" spans="2:2" x14ac:dyDescent="0.25">
      <c r="B1800" s="7"/>
    </row>
    <row r="1801" spans="2:2" x14ac:dyDescent="0.25">
      <c r="B1801" s="7"/>
    </row>
    <row r="1802" spans="2:2" x14ac:dyDescent="0.25">
      <c r="B1802" s="7"/>
    </row>
    <row r="1803" spans="2:2" x14ac:dyDescent="0.25">
      <c r="B1803" s="7"/>
    </row>
    <row r="1804" spans="2:2" x14ac:dyDescent="0.25">
      <c r="B1804" s="7"/>
    </row>
    <row r="1805" spans="2:2" x14ac:dyDescent="0.25">
      <c r="B1805" s="7"/>
    </row>
    <row r="1806" spans="2:2" x14ac:dyDescent="0.25">
      <c r="B1806" s="7"/>
    </row>
    <row r="1807" spans="2:2" x14ac:dyDescent="0.25">
      <c r="B1807" s="7"/>
    </row>
    <row r="1808" spans="2:2" x14ac:dyDescent="0.25">
      <c r="B1808" s="7"/>
    </row>
    <row r="1809" spans="2:2" x14ac:dyDescent="0.25">
      <c r="B1809" s="7"/>
    </row>
    <row r="1810" spans="2:2" x14ac:dyDescent="0.25">
      <c r="B1810" s="7"/>
    </row>
    <row r="1811" spans="2:2" x14ac:dyDescent="0.25">
      <c r="B1811" s="7"/>
    </row>
    <row r="1812" spans="2:2" x14ac:dyDescent="0.25">
      <c r="B1812" s="7"/>
    </row>
    <row r="1813" spans="2:2" x14ac:dyDescent="0.25">
      <c r="B1813" s="7"/>
    </row>
    <row r="1814" spans="2:2" x14ac:dyDescent="0.25">
      <c r="B1814" s="7"/>
    </row>
    <row r="1815" spans="2:2" x14ac:dyDescent="0.25">
      <c r="B1815" s="7"/>
    </row>
    <row r="1816" spans="2:2" x14ac:dyDescent="0.25">
      <c r="B1816" s="7"/>
    </row>
    <row r="1817" spans="2:2" x14ac:dyDescent="0.25">
      <c r="B1817" s="7"/>
    </row>
    <row r="1818" spans="2:2" x14ac:dyDescent="0.25">
      <c r="B1818" s="7"/>
    </row>
    <row r="1819" spans="2:2" x14ac:dyDescent="0.25">
      <c r="B1819" s="7"/>
    </row>
    <row r="1820" spans="2:2" x14ac:dyDescent="0.25">
      <c r="B1820" s="7"/>
    </row>
    <row r="1821" spans="2:2" x14ac:dyDescent="0.25">
      <c r="B1821" s="7"/>
    </row>
    <row r="1822" spans="2:2" x14ac:dyDescent="0.25">
      <c r="B1822" s="7"/>
    </row>
    <row r="1823" spans="2:2" x14ac:dyDescent="0.25">
      <c r="B1823" s="7"/>
    </row>
    <row r="1824" spans="2:2" x14ac:dyDescent="0.25">
      <c r="B1824" s="7"/>
    </row>
    <row r="1825" spans="2:2" x14ac:dyDescent="0.25">
      <c r="B1825" s="7"/>
    </row>
    <row r="1826" spans="2:2" x14ac:dyDescent="0.25">
      <c r="B1826" s="7"/>
    </row>
    <row r="1827" spans="2:2" x14ac:dyDescent="0.25">
      <c r="B1827" s="7"/>
    </row>
    <row r="1828" spans="2:2" x14ac:dyDescent="0.25">
      <c r="B1828" s="7"/>
    </row>
    <row r="1829" spans="2:2" x14ac:dyDescent="0.25">
      <c r="B1829" s="7"/>
    </row>
    <row r="1830" spans="2:2" x14ac:dyDescent="0.25">
      <c r="B1830" s="7"/>
    </row>
    <row r="1831" spans="2:2" x14ac:dyDescent="0.25">
      <c r="B1831" s="7"/>
    </row>
    <row r="1832" spans="2:2" x14ac:dyDescent="0.25">
      <c r="B1832" s="7"/>
    </row>
    <row r="1833" spans="2:2" x14ac:dyDescent="0.25">
      <c r="B1833" s="7"/>
    </row>
    <row r="1834" spans="2:2" x14ac:dyDescent="0.25">
      <c r="B1834" s="7"/>
    </row>
    <row r="1835" spans="2:2" x14ac:dyDescent="0.25">
      <c r="B1835" s="7"/>
    </row>
    <row r="1836" spans="2:2" x14ac:dyDescent="0.25">
      <c r="B1836" s="7"/>
    </row>
    <row r="1837" spans="2:2" x14ac:dyDescent="0.25">
      <c r="B1837" s="7"/>
    </row>
    <row r="1838" spans="2:2" x14ac:dyDescent="0.25">
      <c r="B1838" s="7"/>
    </row>
    <row r="1839" spans="2:2" x14ac:dyDescent="0.25">
      <c r="B1839" s="7"/>
    </row>
    <row r="1840" spans="2:2" x14ac:dyDescent="0.25">
      <c r="B1840" s="7"/>
    </row>
    <row r="1841" spans="2:2" x14ac:dyDescent="0.25">
      <c r="B1841" s="7"/>
    </row>
    <row r="1842" spans="2:2" x14ac:dyDescent="0.25">
      <c r="B1842" s="7"/>
    </row>
    <row r="1843" spans="2:2" x14ac:dyDescent="0.25">
      <c r="B1843" s="7"/>
    </row>
    <row r="1844" spans="2:2" x14ac:dyDescent="0.25">
      <c r="B1844" s="7"/>
    </row>
    <row r="1845" spans="2:2" x14ac:dyDescent="0.25">
      <c r="B1845" s="7"/>
    </row>
    <row r="1846" spans="2:2" x14ac:dyDescent="0.25">
      <c r="B1846" s="7"/>
    </row>
    <row r="1847" spans="2:2" x14ac:dyDescent="0.25">
      <c r="B1847" s="7"/>
    </row>
    <row r="1848" spans="2:2" x14ac:dyDescent="0.25">
      <c r="B1848" s="7"/>
    </row>
    <row r="1849" spans="2:2" x14ac:dyDescent="0.25">
      <c r="B1849" s="7"/>
    </row>
    <row r="1850" spans="2:2" x14ac:dyDescent="0.25">
      <c r="B1850" s="7"/>
    </row>
    <row r="1851" spans="2:2" x14ac:dyDescent="0.25">
      <c r="B1851" s="7"/>
    </row>
    <row r="1852" spans="2:2" x14ac:dyDescent="0.25">
      <c r="B1852" s="7"/>
    </row>
    <row r="1853" spans="2:2" x14ac:dyDescent="0.25">
      <c r="B1853" s="7"/>
    </row>
    <row r="1854" spans="2:2" x14ac:dyDescent="0.25">
      <c r="B1854" s="7"/>
    </row>
    <row r="1855" spans="2:2" x14ac:dyDescent="0.25">
      <c r="B1855" s="7"/>
    </row>
    <row r="1856" spans="2:2" x14ac:dyDescent="0.25">
      <c r="B1856" s="7"/>
    </row>
    <row r="1857" spans="2:2" x14ac:dyDescent="0.25">
      <c r="B1857" s="7"/>
    </row>
    <row r="1858" spans="2:2" x14ac:dyDescent="0.25">
      <c r="B1858" s="7"/>
    </row>
    <row r="1859" spans="2:2" x14ac:dyDescent="0.25">
      <c r="B1859" s="7"/>
    </row>
    <row r="1860" spans="2:2" x14ac:dyDescent="0.25">
      <c r="B1860" s="7"/>
    </row>
    <row r="1861" spans="2:2" x14ac:dyDescent="0.25">
      <c r="B1861" s="7"/>
    </row>
    <row r="1862" spans="2:2" x14ac:dyDescent="0.25">
      <c r="B1862" s="7"/>
    </row>
    <row r="1863" spans="2:2" x14ac:dyDescent="0.25">
      <c r="B1863" s="7"/>
    </row>
    <row r="1864" spans="2:2" x14ac:dyDescent="0.25">
      <c r="B1864" s="7"/>
    </row>
    <row r="1865" spans="2:2" x14ac:dyDescent="0.25">
      <c r="B1865" s="7"/>
    </row>
    <row r="1866" spans="2:2" x14ac:dyDescent="0.25">
      <c r="B1866" s="7"/>
    </row>
    <row r="1867" spans="2:2" x14ac:dyDescent="0.25">
      <c r="B1867" s="7"/>
    </row>
    <row r="1868" spans="2:2" x14ac:dyDescent="0.25">
      <c r="B1868" s="7"/>
    </row>
    <row r="1869" spans="2:2" x14ac:dyDescent="0.25">
      <c r="B1869" s="7"/>
    </row>
    <row r="1870" spans="2:2" x14ac:dyDescent="0.25">
      <c r="B1870" s="7"/>
    </row>
    <row r="1871" spans="2:2" x14ac:dyDescent="0.25">
      <c r="B1871" s="7"/>
    </row>
    <row r="1872" spans="2:2" x14ac:dyDescent="0.25">
      <c r="B1872" s="7"/>
    </row>
    <row r="1873" spans="2:2" x14ac:dyDescent="0.25">
      <c r="B1873" s="7"/>
    </row>
    <row r="1874" spans="2:2" x14ac:dyDescent="0.25">
      <c r="B1874" s="7"/>
    </row>
    <row r="1875" spans="2:2" x14ac:dyDescent="0.25">
      <c r="B1875" s="7"/>
    </row>
    <row r="1876" spans="2:2" x14ac:dyDescent="0.25">
      <c r="B1876" s="7"/>
    </row>
    <row r="1877" spans="2:2" x14ac:dyDescent="0.25">
      <c r="B1877" s="7"/>
    </row>
    <row r="1878" spans="2:2" x14ac:dyDescent="0.25">
      <c r="B1878" s="7"/>
    </row>
    <row r="1879" spans="2:2" x14ac:dyDescent="0.25">
      <c r="B1879" s="7"/>
    </row>
    <row r="1880" spans="2:2" x14ac:dyDescent="0.25">
      <c r="B1880" s="7"/>
    </row>
    <row r="1881" spans="2:2" x14ac:dyDescent="0.25">
      <c r="B1881" s="7"/>
    </row>
    <row r="1882" spans="2:2" x14ac:dyDescent="0.25">
      <c r="B1882" s="7"/>
    </row>
    <row r="1883" spans="2:2" x14ac:dyDescent="0.25">
      <c r="B1883" s="7"/>
    </row>
    <row r="1884" spans="2:2" x14ac:dyDescent="0.25">
      <c r="B1884" s="7"/>
    </row>
    <row r="1885" spans="2:2" x14ac:dyDescent="0.25">
      <c r="B1885" s="7"/>
    </row>
    <row r="1886" spans="2:2" x14ac:dyDescent="0.25">
      <c r="B1886" s="7"/>
    </row>
    <row r="1887" spans="2:2" x14ac:dyDescent="0.25">
      <c r="B1887" s="7"/>
    </row>
    <row r="1888" spans="2:2" x14ac:dyDescent="0.25">
      <c r="B1888" s="7"/>
    </row>
    <row r="1889" spans="2:2" x14ac:dyDescent="0.25">
      <c r="B1889" s="7"/>
    </row>
    <row r="1890" spans="2:2" x14ac:dyDescent="0.25">
      <c r="B1890" s="7"/>
    </row>
    <row r="1891" spans="2:2" x14ac:dyDescent="0.25">
      <c r="B1891" s="7"/>
    </row>
    <row r="1892" spans="2:2" x14ac:dyDescent="0.25">
      <c r="B1892" s="7"/>
    </row>
    <row r="1893" spans="2:2" x14ac:dyDescent="0.25">
      <c r="B1893" s="7"/>
    </row>
    <row r="1894" spans="2:2" x14ac:dyDescent="0.25">
      <c r="B1894" s="7"/>
    </row>
    <row r="1895" spans="2:2" x14ac:dyDescent="0.25">
      <c r="B1895" s="7"/>
    </row>
    <row r="1896" spans="2:2" x14ac:dyDescent="0.25">
      <c r="B1896" s="7"/>
    </row>
    <row r="1897" spans="2:2" x14ac:dyDescent="0.25">
      <c r="B1897" s="7"/>
    </row>
    <row r="1898" spans="2:2" x14ac:dyDescent="0.25">
      <c r="B1898" s="7"/>
    </row>
    <row r="1899" spans="2:2" x14ac:dyDescent="0.25">
      <c r="B1899" s="7"/>
    </row>
    <row r="1900" spans="2:2" x14ac:dyDescent="0.25">
      <c r="B1900" s="7"/>
    </row>
    <row r="1901" spans="2:2" x14ac:dyDescent="0.25">
      <c r="B1901" s="7"/>
    </row>
    <row r="1902" spans="2:2" x14ac:dyDescent="0.25">
      <c r="B1902" s="7"/>
    </row>
    <row r="1903" spans="2:2" x14ac:dyDescent="0.25">
      <c r="B1903" s="7"/>
    </row>
    <row r="1904" spans="2:2" x14ac:dyDescent="0.25">
      <c r="B1904" s="7"/>
    </row>
    <row r="1905" spans="2:2" x14ac:dyDescent="0.25">
      <c r="B1905" s="7"/>
    </row>
    <row r="1906" spans="2:2" x14ac:dyDescent="0.25">
      <c r="B1906" s="7"/>
    </row>
    <row r="1907" spans="2:2" x14ac:dyDescent="0.25">
      <c r="B1907" s="7"/>
    </row>
    <row r="1908" spans="2:2" x14ac:dyDescent="0.25">
      <c r="B1908" s="7"/>
    </row>
    <row r="1909" spans="2:2" x14ac:dyDescent="0.25">
      <c r="B1909" s="7"/>
    </row>
    <row r="1910" spans="2:2" x14ac:dyDescent="0.25">
      <c r="B1910" s="7"/>
    </row>
    <row r="1911" spans="2:2" x14ac:dyDescent="0.25">
      <c r="B1911" s="7"/>
    </row>
    <row r="1912" spans="2:2" x14ac:dyDescent="0.25">
      <c r="B1912" s="7"/>
    </row>
    <row r="1913" spans="2:2" x14ac:dyDescent="0.25">
      <c r="B1913" s="7"/>
    </row>
    <row r="1914" spans="2:2" x14ac:dyDescent="0.25">
      <c r="B1914" s="7"/>
    </row>
    <row r="1915" spans="2:2" x14ac:dyDescent="0.25">
      <c r="B1915" s="7"/>
    </row>
    <row r="1916" spans="2:2" x14ac:dyDescent="0.25">
      <c r="B1916" s="7"/>
    </row>
    <row r="1917" spans="2:2" x14ac:dyDescent="0.25">
      <c r="B1917" s="7"/>
    </row>
    <row r="1918" spans="2:2" x14ac:dyDescent="0.25">
      <c r="B1918" s="7"/>
    </row>
    <row r="1919" spans="2:2" x14ac:dyDescent="0.25">
      <c r="B1919" s="7"/>
    </row>
    <row r="1920" spans="2:2" x14ac:dyDescent="0.25">
      <c r="B1920" s="7"/>
    </row>
    <row r="1921" spans="2:2" x14ac:dyDescent="0.25">
      <c r="B1921" s="7"/>
    </row>
    <row r="1922" spans="2:2" x14ac:dyDescent="0.25">
      <c r="B1922" s="7"/>
    </row>
    <row r="1923" spans="2:2" x14ac:dyDescent="0.25">
      <c r="B1923" s="7"/>
    </row>
    <row r="1924" spans="2:2" x14ac:dyDescent="0.25">
      <c r="B1924" s="7"/>
    </row>
    <row r="1925" spans="2:2" x14ac:dyDescent="0.25">
      <c r="B1925" s="7"/>
    </row>
    <row r="1926" spans="2:2" x14ac:dyDescent="0.25">
      <c r="B1926" s="7"/>
    </row>
    <row r="1927" spans="2:2" x14ac:dyDescent="0.25">
      <c r="B1927" s="7"/>
    </row>
    <row r="1928" spans="2:2" x14ac:dyDescent="0.25">
      <c r="B1928" s="7"/>
    </row>
    <row r="1929" spans="2:2" x14ac:dyDescent="0.25">
      <c r="B1929" s="7"/>
    </row>
    <row r="1930" spans="2:2" x14ac:dyDescent="0.25">
      <c r="B1930" s="7"/>
    </row>
    <row r="1931" spans="2:2" x14ac:dyDescent="0.25">
      <c r="B1931" s="7"/>
    </row>
    <row r="1932" spans="2:2" x14ac:dyDescent="0.25">
      <c r="B1932" s="7"/>
    </row>
    <row r="1933" spans="2:2" x14ac:dyDescent="0.25">
      <c r="B1933" s="7"/>
    </row>
    <row r="1934" spans="2:2" x14ac:dyDescent="0.25">
      <c r="B1934" s="7"/>
    </row>
    <row r="1935" spans="2:2" x14ac:dyDescent="0.25">
      <c r="B1935" s="7"/>
    </row>
    <row r="1936" spans="2:2" x14ac:dyDescent="0.25">
      <c r="B1936" s="7"/>
    </row>
    <row r="1937" spans="2:2" x14ac:dyDescent="0.25">
      <c r="B1937" s="7"/>
    </row>
    <row r="1938" spans="2:2" x14ac:dyDescent="0.25">
      <c r="B1938" s="7"/>
    </row>
    <row r="1939" spans="2:2" x14ac:dyDescent="0.25">
      <c r="B1939" s="7"/>
    </row>
    <row r="1940" spans="2:2" x14ac:dyDescent="0.25">
      <c r="B1940" s="7"/>
    </row>
    <row r="1941" spans="2:2" x14ac:dyDescent="0.25">
      <c r="B1941" s="7"/>
    </row>
    <row r="1942" spans="2:2" x14ac:dyDescent="0.25">
      <c r="B1942" s="7"/>
    </row>
    <row r="1943" spans="2:2" x14ac:dyDescent="0.25">
      <c r="B1943" s="7"/>
    </row>
    <row r="1944" spans="2:2" x14ac:dyDescent="0.25">
      <c r="B1944" s="7"/>
    </row>
    <row r="1945" spans="2:2" x14ac:dyDescent="0.25">
      <c r="B1945" s="7"/>
    </row>
    <row r="1946" spans="2:2" x14ac:dyDescent="0.25">
      <c r="B1946" s="7"/>
    </row>
    <row r="1947" spans="2:2" x14ac:dyDescent="0.25">
      <c r="B1947" s="7"/>
    </row>
    <row r="1948" spans="2:2" x14ac:dyDescent="0.25">
      <c r="B1948" s="7"/>
    </row>
    <row r="1949" spans="2:2" x14ac:dyDescent="0.25">
      <c r="B1949" s="7"/>
    </row>
    <row r="1950" spans="2:2" x14ac:dyDescent="0.25">
      <c r="B1950" s="7"/>
    </row>
    <row r="1951" spans="2:2" x14ac:dyDescent="0.25">
      <c r="B1951" s="7"/>
    </row>
    <row r="1952" spans="2:2" x14ac:dyDescent="0.25">
      <c r="B1952" s="7"/>
    </row>
    <row r="1953" spans="2:2" x14ac:dyDescent="0.25">
      <c r="B1953" s="7"/>
    </row>
    <row r="1954" spans="2:2" x14ac:dyDescent="0.25">
      <c r="B1954" s="7"/>
    </row>
    <row r="1955" spans="2:2" x14ac:dyDescent="0.25">
      <c r="B1955" s="7"/>
    </row>
    <row r="1956" spans="2:2" x14ac:dyDescent="0.25">
      <c r="B1956" s="7"/>
    </row>
    <row r="1957" spans="2:2" x14ac:dyDescent="0.25">
      <c r="B1957" s="7"/>
    </row>
    <row r="1958" spans="2:2" x14ac:dyDescent="0.25">
      <c r="B1958" s="7"/>
    </row>
    <row r="1959" spans="2:2" x14ac:dyDescent="0.25">
      <c r="B1959" s="7"/>
    </row>
    <row r="1960" spans="2:2" x14ac:dyDescent="0.25">
      <c r="B1960" s="7"/>
    </row>
    <row r="1961" spans="2:2" x14ac:dyDescent="0.25">
      <c r="B1961" s="7"/>
    </row>
    <row r="1962" spans="2:2" x14ac:dyDescent="0.25">
      <c r="B1962" s="7"/>
    </row>
    <row r="1963" spans="2:2" x14ac:dyDescent="0.25">
      <c r="B1963" s="7"/>
    </row>
    <row r="1964" spans="2:2" x14ac:dyDescent="0.25">
      <c r="B1964" s="7"/>
    </row>
    <row r="1965" spans="2:2" x14ac:dyDescent="0.25">
      <c r="B1965" s="7"/>
    </row>
    <row r="1966" spans="2:2" x14ac:dyDescent="0.25">
      <c r="B1966" s="7"/>
    </row>
    <row r="1967" spans="2:2" x14ac:dyDescent="0.25">
      <c r="B1967" s="7"/>
    </row>
    <row r="1968" spans="2:2" x14ac:dyDescent="0.25">
      <c r="B1968" s="7"/>
    </row>
    <row r="1969" spans="2:2" x14ac:dyDescent="0.25">
      <c r="B1969" s="7"/>
    </row>
    <row r="1970" spans="2:2" x14ac:dyDescent="0.25">
      <c r="B1970" s="7"/>
    </row>
    <row r="1971" spans="2:2" x14ac:dyDescent="0.25">
      <c r="B1971" s="7"/>
    </row>
    <row r="1972" spans="2:2" x14ac:dyDescent="0.25">
      <c r="B1972" s="7"/>
    </row>
    <row r="1973" spans="2:2" x14ac:dyDescent="0.25">
      <c r="B1973" s="7"/>
    </row>
    <row r="1974" spans="2:2" x14ac:dyDescent="0.25">
      <c r="B1974" s="7"/>
    </row>
    <row r="1975" spans="2:2" x14ac:dyDescent="0.25">
      <c r="B1975" s="7"/>
    </row>
    <row r="1976" spans="2:2" x14ac:dyDescent="0.25">
      <c r="B1976" s="7"/>
    </row>
    <row r="1977" spans="2:2" x14ac:dyDescent="0.25">
      <c r="B1977" s="7"/>
    </row>
    <row r="1978" spans="2:2" x14ac:dyDescent="0.25">
      <c r="B1978" s="7"/>
    </row>
    <row r="1979" spans="2:2" x14ac:dyDescent="0.25">
      <c r="B1979" s="7"/>
    </row>
    <row r="1980" spans="2:2" x14ac:dyDescent="0.25">
      <c r="B1980" s="7"/>
    </row>
    <row r="1981" spans="2:2" x14ac:dyDescent="0.25">
      <c r="B1981" s="7"/>
    </row>
    <row r="1982" spans="2:2" x14ac:dyDescent="0.25">
      <c r="B1982" s="7"/>
    </row>
    <row r="1983" spans="2:2" x14ac:dyDescent="0.25">
      <c r="B1983" s="7"/>
    </row>
    <row r="1984" spans="2:2" x14ac:dyDescent="0.25">
      <c r="B1984" s="7"/>
    </row>
    <row r="1985" spans="2:2" x14ac:dyDescent="0.25">
      <c r="B1985" s="7"/>
    </row>
    <row r="1986" spans="2:2" x14ac:dyDescent="0.25">
      <c r="B1986" s="7"/>
    </row>
    <row r="1987" spans="2:2" x14ac:dyDescent="0.25">
      <c r="B1987" s="7"/>
    </row>
    <row r="1988" spans="2:2" x14ac:dyDescent="0.25">
      <c r="B1988" s="7"/>
    </row>
    <row r="1989" spans="2:2" x14ac:dyDescent="0.25">
      <c r="B1989" s="7"/>
    </row>
    <row r="1990" spans="2:2" x14ac:dyDescent="0.25">
      <c r="B1990" s="7"/>
    </row>
    <row r="1991" spans="2:2" x14ac:dyDescent="0.25">
      <c r="B1991" s="7"/>
    </row>
    <row r="1992" spans="2:2" x14ac:dyDescent="0.25">
      <c r="B1992" s="7"/>
    </row>
    <row r="1993" spans="2:2" x14ac:dyDescent="0.25">
      <c r="B1993" s="7"/>
    </row>
    <row r="1994" spans="2:2" x14ac:dyDescent="0.25">
      <c r="B1994" s="7"/>
    </row>
    <row r="1995" spans="2:2" x14ac:dyDescent="0.25">
      <c r="B1995" s="7"/>
    </row>
    <row r="1996" spans="2:2" x14ac:dyDescent="0.25">
      <c r="B1996" s="7"/>
    </row>
    <row r="1997" spans="2:2" x14ac:dyDescent="0.25">
      <c r="B1997" s="7"/>
    </row>
    <row r="1998" spans="2:2" x14ac:dyDescent="0.25">
      <c r="B1998" s="7"/>
    </row>
    <row r="1999" spans="2:2" x14ac:dyDescent="0.25">
      <c r="B1999" s="7"/>
    </row>
    <row r="2000" spans="2:2" x14ac:dyDescent="0.25">
      <c r="B2000" s="7"/>
    </row>
    <row r="2001" spans="2:2" x14ac:dyDescent="0.25">
      <c r="B2001" s="7"/>
    </row>
    <row r="2002" spans="2:2" x14ac:dyDescent="0.25">
      <c r="B2002" s="7"/>
    </row>
    <row r="2003" spans="2:2" x14ac:dyDescent="0.25">
      <c r="B2003" s="7"/>
    </row>
    <row r="2004" spans="2:2" x14ac:dyDescent="0.25">
      <c r="B2004" s="7"/>
    </row>
    <row r="2005" spans="2:2" x14ac:dyDescent="0.25">
      <c r="B2005" s="7"/>
    </row>
    <row r="2006" spans="2:2" x14ac:dyDescent="0.25">
      <c r="B2006" s="7"/>
    </row>
    <row r="2007" spans="2:2" x14ac:dyDescent="0.25">
      <c r="B2007" s="7"/>
    </row>
    <row r="2008" spans="2:2" x14ac:dyDescent="0.25">
      <c r="B2008" s="7"/>
    </row>
    <row r="2009" spans="2:2" x14ac:dyDescent="0.25">
      <c r="B2009" s="7"/>
    </row>
    <row r="2010" spans="2:2" x14ac:dyDescent="0.25">
      <c r="B2010" s="7"/>
    </row>
    <row r="2011" spans="2:2" x14ac:dyDescent="0.25">
      <c r="B2011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Garcia,Sofia I</dc:creator>
  <cp:lastModifiedBy>Garcia,Sofia I</cp:lastModifiedBy>
  <dcterms:created xsi:type="dcterms:W3CDTF">2022-02-03T16:54:51Z</dcterms:created>
  <dcterms:modified xsi:type="dcterms:W3CDTF">2022-02-03T17:00:26Z</dcterms:modified>
</cp:coreProperties>
</file>