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13\"/>
    </mc:Choice>
  </mc:AlternateContent>
  <bookViews>
    <workbookView xWindow="28680" yWindow="-120" windowWidth="25440" windowHeight="15396"/>
  </bookViews>
  <sheets>
    <sheet name="13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K6" i="2" l="1"/>
  <c r="K11" i="2" s="1"/>
</calcChain>
</file>

<file path=xl/comments1.xml><?xml version="1.0" encoding="utf-8"?>
<comments xmlns="http://schemas.openxmlformats.org/spreadsheetml/2006/main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  </r>
      </text>
    </comment>
    <comment ref="K5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  </r>
      </text>
    </comment>
    <comment ref="K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  </r>
      </text>
    </comment>
    <comment ref="K7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  </r>
      </text>
    </comment>
    <comment ref="K8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  </r>
      </text>
    </comment>
    <comment ref="K9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  </r>
      </text>
    </comment>
    <comment ref="K10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  </r>
      </text>
    </comment>
    <comment ref="K11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  </r>
      </text>
    </comment>
    <comment ref="K12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  </r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<sst xmlns="http://schemas.openxmlformats.org/spreadsheetml/2006/main" count="65" uniqueCount="48">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</sst>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'13'!$E$1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'13'!$H$2:$H$463</c:f>
              <c:numCache>
                <c:formatCode>0</c:formatCode>
                <c:ptCount val="46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</c:numCache>
            </c:numRef>
          </c:xVal>
          <c:yVal>
            <c:numRef>
              <c:f>'13'!$E$2:$E$463</c:f>
              <c:numCache>
                <c:formatCode>0.00</c:formatCode>
                <c:ptCount val="462"/>
                <c:pt idx="0">
                  <c:v>-1.6749473684210017</c:v>
                </c:pt>
                <c:pt idx="1">
                  <c:v>-1.5729473684209785</c:v>
                </c:pt>
                <c:pt idx="2">
                  <c:v>-1.6749473684210017</c:v>
                </c:pt>
                <c:pt idx="3">
                  <c:v>-1.6749473684210017</c:v>
                </c:pt>
                <c:pt idx="4">
                  <c:v>-1.5219473684209959</c:v>
                </c:pt>
                <c:pt idx="5">
                  <c:v>-1.6239473684209902</c:v>
                </c:pt>
                <c:pt idx="6">
                  <c:v>-1.9299473684210018</c:v>
                </c:pt>
                <c:pt idx="7">
                  <c:v>-1.776947368420996</c:v>
                </c:pt>
                <c:pt idx="8">
                  <c:v>-1.6749473684210017</c:v>
                </c:pt>
                <c:pt idx="9">
                  <c:v>-1.6239473684209902</c:v>
                </c:pt>
                <c:pt idx="10">
                  <c:v>-1.6239473684209902</c:v>
                </c:pt>
                <c:pt idx="11">
                  <c:v>-4.2947368420978481E-2</c:v>
                </c:pt>
                <c:pt idx="12">
                  <c:v>6.5360526315790102</c:v>
                </c:pt>
                <c:pt idx="13">
                  <c:v>13.370052631578998</c:v>
                </c:pt>
                <c:pt idx="14">
                  <c:v>8.6780526315790034</c:v>
                </c:pt>
                <c:pt idx="15">
                  <c:v>13.880052631578998</c:v>
                </c:pt>
                <c:pt idx="16">
                  <c:v>10.259052631579015</c:v>
                </c:pt>
                <c:pt idx="17">
                  <c:v>5.108052631579004</c:v>
                </c:pt>
                <c:pt idx="18">
                  <c:v>4.4960526315790101</c:v>
                </c:pt>
                <c:pt idx="19">
                  <c:v>2.4560526315790101</c:v>
                </c:pt>
                <c:pt idx="20">
                  <c:v>0.97705263157902156</c:v>
                </c:pt>
                <c:pt idx="21">
                  <c:v>1.2320526315790215</c:v>
                </c:pt>
                <c:pt idx="22">
                  <c:v>0.51805263157900416</c:v>
                </c:pt>
                <c:pt idx="23">
                  <c:v>-0.85894736842099007</c:v>
                </c:pt>
                <c:pt idx="24">
                  <c:v>-1.1139473684209902</c:v>
                </c:pt>
                <c:pt idx="25">
                  <c:v>-1.1139473684209902</c:v>
                </c:pt>
                <c:pt idx="26">
                  <c:v>-1.0119473684209959</c:v>
                </c:pt>
                <c:pt idx="27">
                  <c:v>-1.0629473684209785</c:v>
                </c:pt>
                <c:pt idx="28">
                  <c:v>-1.266947368420996</c:v>
                </c:pt>
                <c:pt idx="29">
                  <c:v>-1.3689473684209901</c:v>
                </c:pt>
                <c:pt idx="30">
                  <c:v>-1.4709473684209844</c:v>
                </c:pt>
                <c:pt idx="31">
                  <c:v>-1.5219473684209959</c:v>
                </c:pt>
                <c:pt idx="32">
                  <c:v>-1.3689473684209901</c:v>
                </c:pt>
                <c:pt idx="33">
                  <c:v>-1.4709473684209844</c:v>
                </c:pt>
                <c:pt idx="34">
                  <c:v>-1.5219473684209959</c:v>
                </c:pt>
                <c:pt idx="35">
                  <c:v>-1.5219473684209959</c:v>
                </c:pt>
                <c:pt idx="36">
                  <c:v>-1.5729473684209785</c:v>
                </c:pt>
                <c:pt idx="37">
                  <c:v>-1.4199473684210018</c:v>
                </c:pt>
                <c:pt idx="38">
                  <c:v>-1.5729473684209785</c:v>
                </c:pt>
                <c:pt idx="39">
                  <c:v>-1.4199473684210018</c:v>
                </c:pt>
                <c:pt idx="40">
                  <c:v>-1.5729473684209785</c:v>
                </c:pt>
                <c:pt idx="41">
                  <c:v>-1.4709473684209844</c:v>
                </c:pt>
                <c:pt idx="42">
                  <c:v>-1.5729473684209785</c:v>
                </c:pt>
                <c:pt idx="43">
                  <c:v>-1.6749473684210017</c:v>
                </c:pt>
                <c:pt idx="44">
                  <c:v>-1.5729473684209785</c:v>
                </c:pt>
                <c:pt idx="45">
                  <c:v>-1.5729473684209785</c:v>
                </c:pt>
                <c:pt idx="46">
                  <c:v>-1.5729473684209785</c:v>
                </c:pt>
                <c:pt idx="47">
                  <c:v>-1.5729473684209785</c:v>
                </c:pt>
                <c:pt idx="48">
                  <c:v>-1.5219473684209959</c:v>
                </c:pt>
                <c:pt idx="49">
                  <c:v>-1.5219473684209959</c:v>
                </c:pt>
                <c:pt idx="50">
                  <c:v>-1.5729473684209785</c:v>
                </c:pt>
                <c:pt idx="51">
                  <c:v>-1.5729473684209785</c:v>
                </c:pt>
                <c:pt idx="52">
                  <c:v>-1.5729473684209785</c:v>
                </c:pt>
                <c:pt idx="53">
                  <c:v>-1.5729473684209785</c:v>
                </c:pt>
                <c:pt idx="54">
                  <c:v>-1.5729473684209785</c:v>
                </c:pt>
                <c:pt idx="55">
                  <c:v>-1.4709473684209844</c:v>
                </c:pt>
                <c:pt idx="56">
                  <c:v>-1.4709473684209844</c:v>
                </c:pt>
                <c:pt idx="57">
                  <c:v>0.11005263157899833</c:v>
                </c:pt>
                <c:pt idx="58">
                  <c:v>-0.29794736842097846</c:v>
                </c:pt>
                <c:pt idx="59">
                  <c:v>2.1500526315789985</c:v>
                </c:pt>
                <c:pt idx="60">
                  <c:v>1.3340526315790158</c:v>
                </c:pt>
                <c:pt idx="61">
                  <c:v>3.3740526315790156</c:v>
                </c:pt>
                <c:pt idx="62">
                  <c:v>10.310052631578998</c:v>
                </c:pt>
                <c:pt idx="63">
                  <c:v>8.729052631579016</c:v>
                </c:pt>
                <c:pt idx="64">
                  <c:v>13.982052631579021</c:v>
                </c:pt>
                <c:pt idx="65">
                  <c:v>19.592052631579023</c:v>
                </c:pt>
                <c:pt idx="66">
                  <c:v>27.854052631579016</c:v>
                </c:pt>
                <c:pt idx="67">
                  <c:v>59.423052631579004</c:v>
                </c:pt>
                <c:pt idx="68">
                  <c:v>68.246052631579005</c:v>
                </c:pt>
                <c:pt idx="69">
                  <c:v>95.174052631578988</c:v>
                </c:pt>
                <c:pt idx="70">
                  <c:v>95.735052631578995</c:v>
                </c:pt>
                <c:pt idx="71">
                  <c:v>120.62305263157903</c:v>
                </c:pt>
                <c:pt idx="72">
                  <c:v>150.305052631579</c:v>
                </c:pt>
                <c:pt idx="73">
                  <c:v>179.22205263157903</c:v>
                </c:pt>
                <c:pt idx="74">
                  <c:v>163.20805263157902</c:v>
                </c:pt>
                <c:pt idx="75">
                  <c:v>194.42005263157901</c:v>
                </c:pt>
                <c:pt idx="76">
                  <c:v>199.67305263157903</c:v>
                </c:pt>
                <c:pt idx="77">
                  <c:v>204.16105263157903</c:v>
                </c:pt>
                <c:pt idx="78">
                  <c:v>206.966052631579</c:v>
                </c:pt>
                <c:pt idx="79">
                  <c:v>199.67305263157903</c:v>
                </c:pt>
                <c:pt idx="80">
                  <c:v>205.48705263157902</c:v>
                </c:pt>
                <c:pt idx="81">
                  <c:v>200.13205263157903</c:v>
                </c:pt>
                <c:pt idx="82">
                  <c:v>194.42005263157901</c:v>
                </c:pt>
                <c:pt idx="83">
                  <c:v>192.99205263157901</c:v>
                </c:pt>
                <c:pt idx="84">
                  <c:v>183.149052631579</c:v>
                </c:pt>
                <c:pt idx="85">
                  <c:v>176.97805263157903</c:v>
                </c:pt>
                <c:pt idx="86">
                  <c:v>171.06205263157904</c:v>
                </c:pt>
                <c:pt idx="87">
                  <c:v>167.084052631579</c:v>
                </c:pt>
                <c:pt idx="88">
                  <c:v>158.97505263157899</c:v>
                </c:pt>
                <c:pt idx="89">
                  <c:v>149.99905263157899</c:v>
                </c:pt>
                <c:pt idx="90">
                  <c:v>145.86805263157905</c:v>
                </c:pt>
                <c:pt idx="91">
                  <c:v>136.53505263157899</c:v>
                </c:pt>
                <c:pt idx="92">
                  <c:v>127.40605263157902</c:v>
                </c:pt>
                <c:pt idx="93">
                  <c:v>118.99105263157901</c:v>
                </c:pt>
                <c:pt idx="94">
                  <c:v>112.15705263157902</c:v>
                </c:pt>
                <c:pt idx="95">
                  <c:v>110.47405263157899</c:v>
                </c:pt>
                <c:pt idx="96">
                  <c:v>112.71805263157904</c:v>
                </c:pt>
                <c:pt idx="97">
                  <c:v>95.684052631578993</c:v>
                </c:pt>
                <c:pt idx="98">
                  <c:v>93.28705263157903</c:v>
                </c:pt>
                <c:pt idx="99">
                  <c:v>85.178052631579035</c:v>
                </c:pt>
                <c:pt idx="100">
                  <c:v>78.242052631579028</c:v>
                </c:pt>
                <c:pt idx="101">
                  <c:v>82.016052631579015</c:v>
                </c:pt>
                <c:pt idx="102">
                  <c:v>72.224052631579013</c:v>
                </c:pt>
                <c:pt idx="103">
                  <c:v>67.481052631579004</c:v>
                </c:pt>
                <c:pt idx="104">
                  <c:v>64.982052631579023</c:v>
                </c:pt>
                <c:pt idx="105">
                  <c:v>65.747052631579024</c:v>
                </c:pt>
                <c:pt idx="106">
                  <c:v>61.616052631579009</c:v>
                </c:pt>
                <c:pt idx="107">
                  <c:v>56.975052631578997</c:v>
                </c:pt>
                <c:pt idx="108">
                  <c:v>59.729052631579016</c:v>
                </c:pt>
                <c:pt idx="109">
                  <c:v>52.742052631579021</c:v>
                </c:pt>
                <c:pt idx="110">
                  <c:v>51.365052631578997</c:v>
                </c:pt>
                <c:pt idx="111">
                  <c:v>46.979052631579016</c:v>
                </c:pt>
                <c:pt idx="112">
                  <c:v>45.908052631579004</c:v>
                </c:pt>
                <c:pt idx="113">
                  <c:v>45.194052631579019</c:v>
                </c:pt>
                <c:pt idx="114">
                  <c:v>44.174052631579016</c:v>
                </c:pt>
                <c:pt idx="115">
                  <c:v>40.349052631579013</c:v>
                </c:pt>
                <c:pt idx="116">
                  <c:v>38.921052631579009</c:v>
                </c:pt>
                <c:pt idx="117">
                  <c:v>34.229052631579016</c:v>
                </c:pt>
                <c:pt idx="118">
                  <c:v>33.515052631578996</c:v>
                </c:pt>
                <c:pt idx="119">
                  <c:v>34.178052631579007</c:v>
                </c:pt>
                <c:pt idx="120">
                  <c:v>30.557052631579023</c:v>
                </c:pt>
                <c:pt idx="121">
                  <c:v>30.914052631579015</c:v>
                </c:pt>
                <c:pt idx="122">
                  <c:v>27.650052631578998</c:v>
                </c:pt>
                <c:pt idx="123">
                  <c:v>26.732052631579023</c:v>
                </c:pt>
                <c:pt idx="124">
                  <c:v>28.415052631578998</c:v>
                </c:pt>
                <c:pt idx="125">
                  <c:v>25.100052631579</c:v>
                </c:pt>
                <c:pt idx="126">
                  <c:v>23.060052631578998</c:v>
                </c:pt>
                <c:pt idx="127">
                  <c:v>21.377052631579023</c:v>
                </c:pt>
                <c:pt idx="128">
                  <c:v>19.643052631579003</c:v>
                </c:pt>
                <c:pt idx="129">
                  <c:v>20.867052631579021</c:v>
                </c:pt>
                <c:pt idx="130">
                  <c:v>18.776052631579009</c:v>
                </c:pt>
                <c:pt idx="131">
                  <c:v>19.745052631579</c:v>
                </c:pt>
                <c:pt idx="132">
                  <c:v>16.838052631579004</c:v>
                </c:pt>
                <c:pt idx="133">
                  <c:v>17.501052631579011</c:v>
                </c:pt>
                <c:pt idx="134">
                  <c:v>16.226052631579009</c:v>
                </c:pt>
                <c:pt idx="135">
                  <c:v>16.175052631579</c:v>
                </c:pt>
                <c:pt idx="136">
                  <c:v>15.614052631579016</c:v>
                </c:pt>
                <c:pt idx="137">
                  <c:v>14.696052631579009</c:v>
                </c:pt>
                <c:pt idx="138">
                  <c:v>14.95105263157901</c:v>
                </c:pt>
                <c:pt idx="139">
                  <c:v>14.084052631579016</c:v>
                </c:pt>
                <c:pt idx="140">
                  <c:v>12.809052631579016</c:v>
                </c:pt>
                <c:pt idx="141">
                  <c:v>13.217052631579021</c:v>
                </c:pt>
                <c:pt idx="142">
                  <c:v>13.16605263157901</c:v>
                </c:pt>
                <c:pt idx="143">
                  <c:v>11.89105263157901</c:v>
                </c:pt>
                <c:pt idx="144">
                  <c:v>11.687052631579022</c:v>
                </c:pt>
                <c:pt idx="145">
                  <c:v>11.177052631579022</c:v>
                </c:pt>
                <c:pt idx="146">
                  <c:v>10.667052631579022</c:v>
                </c:pt>
                <c:pt idx="147">
                  <c:v>10.157052631579022</c:v>
                </c:pt>
                <c:pt idx="148">
                  <c:v>10.208052631579005</c:v>
                </c:pt>
                <c:pt idx="149">
                  <c:v>9.3410526315790108</c:v>
                </c:pt>
                <c:pt idx="150">
                  <c:v>8.984052631579015</c:v>
                </c:pt>
                <c:pt idx="151">
                  <c:v>9.1370526315790208</c:v>
                </c:pt>
                <c:pt idx="152">
                  <c:v>8.5250526315789976</c:v>
                </c:pt>
                <c:pt idx="153">
                  <c:v>8.2190526315790162</c:v>
                </c:pt>
                <c:pt idx="154">
                  <c:v>7.7600526315789988</c:v>
                </c:pt>
                <c:pt idx="155">
                  <c:v>7.8620526315790213</c:v>
                </c:pt>
                <c:pt idx="156">
                  <c:v>7.5560526315790097</c:v>
                </c:pt>
                <c:pt idx="157">
                  <c:v>7.5560526315790097</c:v>
                </c:pt>
                <c:pt idx="158">
                  <c:v>7.1480526315790041</c:v>
                </c:pt>
                <c:pt idx="159">
                  <c:v>6.7400526315789984</c:v>
                </c:pt>
                <c:pt idx="160">
                  <c:v>7.0970526315790217</c:v>
                </c:pt>
                <c:pt idx="161">
                  <c:v>6.0260526315790104</c:v>
                </c:pt>
                <c:pt idx="162">
                  <c:v>6.2300526315789986</c:v>
                </c:pt>
                <c:pt idx="163">
                  <c:v>5.7200526315789988</c:v>
                </c:pt>
                <c:pt idx="164">
                  <c:v>6.0260526315790104</c:v>
                </c:pt>
                <c:pt idx="165">
                  <c:v>5.7200526315789988</c:v>
                </c:pt>
                <c:pt idx="166">
                  <c:v>5.0570526315790216</c:v>
                </c:pt>
                <c:pt idx="167">
                  <c:v>5.3120526315790215</c:v>
                </c:pt>
                <c:pt idx="168">
                  <c:v>5.0060526315790099</c:v>
                </c:pt>
                <c:pt idx="169">
                  <c:v>4.75105263157901</c:v>
                </c:pt>
                <c:pt idx="170">
                  <c:v>4.6490526315790159</c:v>
                </c:pt>
                <c:pt idx="171">
                  <c:v>4.4960526315790101</c:v>
                </c:pt>
                <c:pt idx="172">
                  <c:v>4.75105263157901</c:v>
                </c:pt>
                <c:pt idx="173">
                  <c:v>4.5980526315790042</c:v>
                </c:pt>
                <c:pt idx="174">
                  <c:v>4.4450526315789984</c:v>
                </c:pt>
                <c:pt idx="175">
                  <c:v>4.3430526315790043</c:v>
                </c:pt>
                <c:pt idx="176">
                  <c:v>4.2920526315790219</c:v>
                </c:pt>
                <c:pt idx="177">
                  <c:v>4.1390526315790162</c:v>
                </c:pt>
                <c:pt idx="178">
                  <c:v>4.0370526315790212</c:v>
                </c:pt>
                <c:pt idx="179">
                  <c:v>3.8330526315790041</c:v>
                </c:pt>
                <c:pt idx="180">
                  <c:v>3.8330526315790041</c:v>
                </c:pt>
                <c:pt idx="181">
                  <c:v>3.5270526315790214</c:v>
                </c:pt>
                <c:pt idx="182">
                  <c:v>3.5270526315790214</c:v>
                </c:pt>
                <c:pt idx="183">
                  <c:v>3.3740526315790156</c:v>
                </c:pt>
                <c:pt idx="184">
                  <c:v>3.2210526315790098</c:v>
                </c:pt>
                <c:pt idx="185">
                  <c:v>2.9660526315790099</c:v>
                </c:pt>
                <c:pt idx="186">
                  <c:v>3.0170526315790216</c:v>
                </c:pt>
                <c:pt idx="187">
                  <c:v>2.8640526315790158</c:v>
                </c:pt>
                <c:pt idx="188">
                  <c:v>3.0170526315790216</c:v>
                </c:pt>
                <c:pt idx="189">
                  <c:v>2.8640526315790158</c:v>
                </c:pt>
                <c:pt idx="190">
                  <c:v>2.6090526315790159</c:v>
                </c:pt>
                <c:pt idx="191">
                  <c:v>2.9660526315790099</c:v>
                </c:pt>
                <c:pt idx="192">
                  <c:v>2.6090526315790159</c:v>
                </c:pt>
                <c:pt idx="193">
                  <c:v>2.6090526315790159</c:v>
                </c:pt>
                <c:pt idx="194">
                  <c:v>2.6090526315790159</c:v>
                </c:pt>
                <c:pt idx="195">
                  <c:v>2.4560526315790101</c:v>
                </c:pt>
                <c:pt idx="196">
                  <c:v>2.5070526315790214</c:v>
                </c:pt>
                <c:pt idx="197">
                  <c:v>2.048052631579004</c:v>
                </c:pt>
                <c:pt idx="198">
                  <c:v>2.0990526315790157</c:v>
                </c:pt>
                <c:pt idx="199">
                  <c:v>2.0990526315790157</c:v>
                </c:pt>
                <c:pt idx="200">
                  <c:v>1.7930526315790041</c:v>
                </c:pt>
                <c:pt idx="201">
                  <c:v>2.2010526315790098</c:v>
                </c:pt>
                <c:pt idx="202">
                  <c:v>1.69105263157901</c:v>
                </c:pt>
                <c:pt idx="203">
                  <c:v>1.69105263157901</c:v>
                </c:pt>
                <c:pt idx="204">
                  <c:v>1.7930526315790041</c:v>
                </c:pt>
                <c:pt idx="205">
                  <c:v>1.7930526315790041</c:v>
                </c:pt>
                <c:pt idx="206">
                  <c:v>1.4870526315790216</c:v>
                </c:pt>
                <c:pt idx="207">
                  <c:v>1.6400526315789983</c:v>
                </c:pt>
                <c:pt idx="208">
                  <c:v>1.5380526315790042</c:v>
                </c:pt>
                <c:pt idx="209">
                  <c:v>1.3340526315790158</c:v>
                </c:pt>
                <c:pt idx="210">
                  <c:v>1.4870526315790216</c:v>
                </c:pt>
                <c:pt idx="211">
                  <c:v>1.2320526315790215</c:v>
                </c:pt>
                <c:pt idx="212">
                  <c:v>1.3850526315789984</c:v>
                </c:pt>
                <c:pt idx="213">
                  <c:v>1.69105263157901</c:v>
                </c:pt>
                <c:pt idx="214">
                  <c:v>1.2830526315790041</c:v>
                </c:pt>
                <c:pt idx="215">
                  <c:v>1.2830526315790041</c:v>
                </c:pt>
                <c:pt idx="216">
                  <c:v>1.2830526315790041</c:v>
                </c:pt>
                <c:pt idx="217">
                  <c:v>1.2320526315790215</c:v>
                </c:pt>
                <c:pt idx="218">
                  <c:v>1.2320526315790215</c:v>
                </c:pt>
                <c:pt idx="219">
                  <c:v>1.0280526315790042</c:v>
                </c:pt>
                <c:pt idx="220">
                  <c:v>1.2830526315790041</c:v>
                </c:pt>
                <c:pt idx="221">
                  <c:v>1.18105263157901</c:v>
                </c:pt>
                <c:pt idx="222">
                  <c:v>0.87505263157899837</c:v>
                </c:pt>
                <c:pt idx="223">
                  <c:v>0.82405263157901576</c:v>
                </c:pt>
                <c:pt idx="224">
                  <c:v>0.97705263157902156</c:v>
                </c:pt>
                <c:pt idx="225">
                  <c:v>1.0280526315790042</c:v>
                </c:pt>
                <c:pt idx="226">
                  <c:v>1.0280526315790042</c:v>
                </c:pt>
                <c:pt idx="227">
                  <c:v>0.87505263157899837</c:v>
                </c:pt>
                <c:pt idx="228">
                  <c:v>0.87505263157899837</c:v>
                </c:pt>
                <c:pt idx="229">
                  <c:v>0.87505263157899837</c:v>
                </c:pt>
                <c:pt idx="230">
                  <c:v>0.82405263157901576</c:v>
                </c:pt>
                <c:pt idx="231">
                  <c:v>0.77305263157900417</c:v>
                </c:pt>
                <c:pt idx="232">
                  <c:v>0.77305263157900417</c:v>
                </c:pt>
                <c:pt idx="233">
                  <c:v>0.72205263157902155</c:v>
                </c:pt>
                <c:pt idx="234">
                  <c:v>0.72205263157902155</c:v>
                </c:pt>
                <c:pt idx="235">
                  <c:v>0.72205263157902155</c:v>
                </c:pt>
                <c:pt idx="236">
                  <c:v>0.62005263157899837</c:v>
                </c:pt>
                <c:pt idx="237">
                  <c:v>0.72205263157902155</c:v>
                </c:pt>
                <c:pt idx="238">
                  <c:v>0.67105263157900996</c:v>
                </c:pt>
                <c:pt idx="239">
                  <c:v>0.67105263157900996</c:v>
                </c:pt>
                <c:pt idx="240">
                  <c:v>0.62005263157899837</c:v>
                </c:pt>
                <c:pt idx="241">
                  <c:v>0.56905263157901576</c:v>
                </c:pt>
                <c:pt idx="242">
                  <c:v>0.51805263157900416</c:v>
                </c:pt>
                <c:pt idx="243">
                  <c:v>0.56905263157901576</c:v>
                </c:pt>
                <c:pt idx="244">
                  <c:v>0.56905263157901576</c:v>
                </c:pt>
                <c:pt idx="245">
                  <c:v>0.51805263157900416</c:v>
                </c:pt>
                <c:pt idx="246">
                  <c:v>0.56905263157901576</c:v>
                </c:pt>
                <c:pt idx="247">
                  <c:v>0.46705263157902155</c:v>
                </c:pt>
                <c:pt idx="248">
                  <c:v>0.51805263157900416</c:v>
                </c:pt>
                <c:pt idx="249">
                  <c:v>0.46705263157902155</c:v>
                </c:pt>
                <c:pt idx="250">
                  <c:v>0.41605263157900996</c:v>
                </c:pt>
                <c:pt idx="251">
                  <c:v>0.51805263157900416</c:v>
                </c:pt>
                <c:pt idx="252">
                  <c:v>0.41605263157900996</c:v>
                </c:pt>
                <c:pt idx="253">
                  <c:v>0.31405263157901575</c:v>
                </c:pt>
                <c:pt idx="254">
                  <c:v>0.31405263157901575</c:v>
                </c:pt>
                <c:pt idx="255">
                  <c:v>0.46705263157902155</c:v>
                </c:pt>
                <c:pt idx="256">
                  <c:v>0.26305263157900416</c:v>
                </c:pt>
                <c:pt idx="257">
                  <c:v>0.36505263157899831</c:v>
                </c:pt>
                <c:pt idx="258">
                  <c:v>0.21205263157902152</c:v>
                </c:pt>
                <c:pt idx="259">
                  <c:v>0.21205263157902152</c:v>
                </c:pt>
                <c:pt idx="260">
                  <c:v>0.16105263157900992</c:v>
                </c:pt>
                <c:pt idx="261">
                  <c:v>0.21205263157902152</c:v>
                </c:pt>
                <c:pt idx="262">
                  <c:v>0.16105263157900992</c:v>
                </c:pt>
                <c:pt idx="263">
                  <c:v>0.21205263157902152</c:v>
                </c:pt>
                <c:pt idx="264">
                  <c:v>0.11005263157899833</c:v>
                </c:pt>
                <c:pt idx="265">
                  <c:v>0.11005263157899833</c:v>
                </c:pt>
                <c:pt idx="266">
                  <c:v>5.9052631579015726E-2</c:v>
                </c:pt>
                <c:pt idx="267">
                  <c:v>8.0526315790041287E-3</c:v>
                </c:pt>
                <c:pt idx="268">
                  <c:v>5.9052631579015726E-2</c:v>
                </c:pt>
                <c:pt idx="269">
                  <c:v>5.9052631579015726E-2</c:v>
                </c:pt>
                <c:pt idx="270">
                  <c:v>5.9052631579015726E-2</c:v>
                </c:pt>
                <c:pt idx="271">
                  <c:v>5.9052631579015726E-2</c:v>
                </c:pt>
                <c:pt idx="272">
                  <c:v>5.9052631579015726E-2</c:v>
                </c:pt>
                <c:pt idx="273">
                  <c:v>5.9052631579015726E-2</c:v>
                </c:pt>
                <c:pt idx="274">
                  <c:v>8.0526315790041287E-3</c:v>
                </c:pt>
                <c:pt idx="275">
                  <c:v>5.9052631579015726E-2</c:v>
                </c:pt>
                <c:pt idx="276">
                  <c:v>5.9052631579015726E-2</c:v>
                </c:pt>
                <c:pt idx="277">
                  <c:v>-4.2947368420978481E-2</c:v>
                </c:pt>
                <c:pt idx="278">
                  <c:v>5.9052631579015726E-2</c:v>
                </c:pt>
                <c:pt idx="279">
                  <c:v>8.0526315790041287E-3</c:v>
                </c:pt>
                <c:pt idx="280">
                  <c:v>8.0526315790041287E-3</c:v>
                </c:pt>
                <c:pt idx="281">
                  <c:v>8.0526315790041287E-3</c:v>
                </c:pt>
                <c:pt idx="282">
                  <c:v>8.0526315790041287E-3</c:v>
                </c:pt>
                <c:pt idx="283">
                  <c:v>-0.14494736842100167</c:v>
                </c:pt>
                <c:pt idx="284">
                  <c:v>-9.3947368420990079E-2</c:v>
                </c:pt>
                <c:pt idx="285">
                  <c:v>-9.3947368420990079E-2</c:v>
                </c:pt>
                <c:pt idx="286">
                  <c:v>-4.2947368420978481E-2</c:v>
                </c:pt>
                <c:pt idx="287">
                  <c:v>-0.14494736842100167</c:v>
                </c:pt>
                <c:pt idx="288">
                  <c:v>-0.19594736842098429</c:v>
                </c:pt>
                <c:pt idx="289">
                  <c:v>-9.3947368420990079E-2</c:v>
                </c:pt>
                <c:pt idx="290">
                  <c:v>-0.19594736842098429</c:v>
                </c:pt>
                <c:pt idx="291">
                  <c:v>-0.19594736842098429</c:v>
                </c:pt>
                <c:pt idx="292">
                  <c:v>-0.19594736842098429</c:v>
                </c:pt>
                <c:pt idx="293">
                  <c:v>-0.24694736842099588</c:v>
                </c:pt>
                <c:pt idx="294">
                  <c:v>-0.29794736842097846</c:v>
                </c:pt>
                <c:pt idx="295">
                  <c:v>-0.34894736842099006</c:v>
                </c:pt>
                <c:pt idx="296">
                  <c:v>-0.29794736842097846</c:v>
                </c:pt>
                <c:pt idx="297">
                  <c:v>-0.24694736842099588</c:v>
                </c:pt>
                <c:pt idx="298">
                  <c:v>-0.29794736842097846</c:v>
                </c:pt>
                <c:pt idx="299">
                  <c:v>-0.34894736842099006</c:v>
                </c:pt>
                <c:pt idx="300">
                  <c:v>-0.34894736842099006</c:v>
                </c:pt>
                <c:pt idx="301">
                  <c:v>-0.34894736842099006</c:v>
                </c:pt>
                <c:pt idx="302">
                  <c:v>-0.3999473684210017</c:v>
                </c:pt>
                <c:pt idx="303">
                  <c:v>-0.50194736842099585</c:v>
                </c:pt>
                <c:pt idx="304">
                  <c:v>-0.3999473684210017</c:v>
                </c:pt>
                <c:pt idx="305">
                  <c:v>-0.3999473684210017</c:v>
                </c:pt>
                <c:pt idx="306">
                  <c:v>-0.3999473684210017</c:v>
                </c:pt>
                <c:pt idx="307">
                  <c:v>-0.50194736842099585</c:v>
                </c:pt>
                <c:pt idx="308">
                  <c:v>-0.50194736842099585</c:v>
                </c:pt>
                <c:pt idx="309">
                  <c:v>-0.50194736842099585</c:v>
                </c:pt>
                <c:pt idx="310">
                  <c:v>-0.50194736842099585</c:v>
                </c:pt>
                <c:pt idx="311">
                  <c:v>-0.55294736842097847</c:v>
                </c:pt>
                <c:pt idx="312">
                  <c:v>-0.55294736842097847</c:v>
                </c:pt>
                <c:pt idx="313">
                  <c:v>-0.60394736842099006</c:v>
                </c:pt>
                <c:pt idx="314">
                  <c:v>-0.55294736842097847</c:v>
                </c:pt>
                <c:pt idx="315">
                  <c:v>-0.65494736842100165</c:v>
                </c:pt>
                <c:pt idx="316">
                  <c:v>-0.60394736842099006</c:v>
                </c:pt>
                <c:pt idx="317">
                  <c:v>-0.55294736842097847</c:v>
                </c:pt>
                <c:pt idx="318">
                  <c:v>-0.60394736842099006</c:v>
                </c:pt>
                <c:pt idx="319">
                  <c:v>-0.65494736842100165</c:v>
                </c:pt>
                <c:pt idx="320">
                  <c:v>-0.65494736842100165</c:v>
                </c:pt>
                <c:pt idx="321">
                  <c:v>-0.65494736842100165</c:v>
                </c:pt>
                <c:pt idx="322">
                  <c:v>-0.65494736842100165</c:v>
                </c:pt>
                <c:pt idx="323">
                  <c:v>-0.75694736842099586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11"/>
  <sheetViews>
    <sheetView tabSelected="1" zoomScale="90" zoomScaleNormal="90" workbookViewId="0">
      <selection activeCell="K6" sqref="K6"/>
    </sheetView>
  </sheetViews>
  <sheetFormatPr defaultRowHeight="14.4" x14ac:dyDescent="0.3"/>
  <cols>
    <col min="1" max="1" width="10.5546875" style="6" bestFit="1" customWidth="1"/>
    <col min="2" max="2" width="17.88671875" customWidth="1"/>
    <col min="3" max="3" width="11.6640625" style="7" bestFit="1" customWidth="1"/>
    <col min="4" max="4" width="9.109375" style="8"/>
    <col min="5" max="5" width="11.5546875" style="8" bestFit="1" customWidth="1"/>
    <col min="6" max="6" width="13.6640625" style="8" bestFit="1" customWidth="1"/>
    <col min="7" max="7" width="12.88671875" style="8" bestFit="1" customWidth="1"/>
    <col min="8" max="8" width="10.5546875" style="6" bestFit="1" customWidth="1"/>
    <col min="9" max="9" width="10.5546875" style="6" customWidth="1"/>
    <col min="11" max="11" width="11.33203125" customWidth="1"/>
    <col min="12" max="12" width="10.44140625" customWidth="1"/>
    <col min="14" max="14" width="14.44140625" bestFit="1" customWidth="1"/>
    <col min="15" max="15" width="13.33203125" bestFit="1" customWidth="1"/>
  </cols>
  <sheetData>
    <row r="1" spans="1:12" x14ac:dyDescent="0.3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3">
      <c r="A2" s="6">
        <v>0</v>
      </c>
      <c r="B2" s="5">
        <v>44733.606990740744</v>
      </c>
      <c r="C2">
        <v>348.4</v>
      </c>
      <c r="D2" s="8">
        <f>C2-AVERAGE($C$2:$C$58)</f>
        <v>-3.2842105263156895</v>
      </c>
      <c r="E2" s="8">
        <f>D2*0.51</f>
        <v>-1.6749473684210017</v>
      </c>
      <c r="F2" s="8">
        <f t="shared" ref="F2:F65" si="0">E2*A2</f>
        <v>0</v>
      </c>
      <c r="G2" s="8">
        <f>E2*5</f>
        <v>-8.3747368421050083</v>
      </c>
      <c r="H2" s="6">
        <f t="shared" ref="H2:H65" si="1">A2</f>
        <v>0</v>
      </c>
    </row>
    <row r="3" spans="1:12" x14ac:dyDescent="0.3">
      <c r="A3" s="6">
        <v>5</v>
      </c>
      <c r="B3" s="5">
        <v>44733.607048611113</v>
      </c>
      <c r="C3">
        <v>348.6</v>
      </c>
      <c r="D3" s="8">
        <f t="shared" ref="D3:D66" si="2">C3-AVERAGE($C$2:$C$58)</f>
        <v>-3.0842105263156441</v>
      </c>
      <c r="E3" s="8">
        <f t="shared" ref="E3:E66" si="3">D3*0.51</f>
        <v>-1.5729473684209785</v>
      </c>
      <c r="F3" s="8">
        <f t="shared" si="0"/>
        <v>-7.8647368421048922</v>
      </c>
      <c r="G3" s="8">
        <f>G2+E3*5</f>
        <v>-16.239473684209901</v>
      </c>
      <c r="H3" s="6">
        <f t="shared" si="1"/>
        <v>5</v>
      </c>
      <c r="J3" s="34" t="s">
        <v>7</v>
      </c>
      <c r="K3" s="35"/>
      <c r="L3" s="36"/>
    </row>
    <row r="4" spans="1:12" ht="15" x14ac:dyDescent="0.35">
      <c r="A4" s="6">
        <v>10</v>
      </c>
      <c r="B4" s="5">
        <v>44733.607106481482</v>
      </c>
      <c r="C4">
        <v>348.4</v>
      </c>
      <c r="D4" s="8">
        <f t="shared" si="2"/>
        <v>-3.2842105263156895</v>
      </c>
      <c r="E4" s="8">
        <f t="shared" si="3"/>
        <v>-1.6749473684210017</v>
      </c>
      <c r="F4" s="8">
        <f t="shared" si="0"/>
        <v>-16.749473684210017</v>
      </c>
      <c r="G4" s="8">
        <f>G3+E4*5</f>
        <v>-24.61421052631491</v>
      </c>
      <c r="H4" s="6">
        <f t="shared" si="1"/>
        <v>10</v>
      </c>
      <c r="J4" s="9" t="s">
        <v>22</v>
      </c>
      <c r="K4" s="17">
        <v>100</v>
      </c>
      <c r="L4" s="9" t="s">
        <v>23</v>
      </c>
    </row>
    <row r="5" spans="1:12" x14ac:dyDescent="0.3">
      <c r="A5" s="6">
        <v>15</v>
      </c>
      <c r="B5" s="5">
        <v>44733.607164351852</v>
      </c>
      <c r="C5">
        <v>348.4</v>
      </c>
      <c r="D5" s="8">
        <f t="shared" si="2"/>
        <v>-3.2842105263156895</v>
      </c>
      <c r="E5" s="8">
        <f t="shared" si="3"/>
        <v>-1.6749473684210017</v>
      </c>
      <c r="F5" s="8">
        <f t="shared" si="0"/>
        <v>-25.124210526315025</v>
      </c>
      <c r="G5" s="8">
        <f>G4+E5*5</f>
        <v>-32.988947368419915</v>
      </c>
      <c r="H5" s="6">
        <f t="shared" si="1"/>
        <v>15</v>
      </c>
      <c r="J5" s="13" t="s">
        <v>15</v>
      </c>
      <c r="K5" s="17">
        <v>18</v>
      </c>
      <c r="L5" s="14" t="s">
        <v>16</v>
      </c>
    </row>
    <row r="6" spans="1:12" ht="15.6" x14ac:dyDescent="0.35">
      <c r="A6" s="6">
        <v>20</v>
      </c>
      <c r="B6" s="5">
        <v>44733.607222222221</v>
      </c>
      <c r="C6">
        <v>348.7</v>
      </c>
      <c r="D6" s="8">
        <f t="shared" si="2"/>
        <v>-2.9842105263156782</v>
      </c>
      <c r="E6" s="8">
        <f t="shared" si="3"/>
        <v>-1.5219473684209959</v>
      </c>
      <c r="F6" s="8">
        <f t="shared" si="0"/>
        <v>-30.438947368419917</v>
      </c>
      <c r="G6" s="8">
        <f>G5+E6*5</f>
        <v>-40.598684210524894</v>
      </c>
      <c r="H6" s="6">
        <f t="shared" si="1"/>
        <v>20</v>
      </c>
      <c r="J6" s="12" t="s">
        <v>14</v>
      </c>
      <c r="K6" s="19">
        <f>VLOOKUP(MAX(G:G)/2,$G:$H,2,TRUE)</f>
        <v>430</v>
      </c>
      <c r="L6" s="9" t="s">
        <v>13</v>
      </c>
    </row>
    <row r="7" spans="1:12" ht="15" x14ac:dyDescent="0.35">
      <c r="A7" s="6">
        <v>25</v>
      </c>
      <c r="B7" s="5">
        <v>44733.60728009259</v>
      </c>
      <c r="C7">
        <v>348.5</v>
      </c>
      <c r="D7" s="8">
        <f t="shared" si="2"/>
        <v>-3.1842105263156668</v>
      </c>
      <c r="E7" s="8">
        <f t="shared" si="3"/>
        <v>-1.6239473684209902</v>
      </c>
      <c r="F7" s="8">
        <f t="shared" si="0"/>
        <v>-40.598684210524752</v>
      </c>
      <c r="G7" s="8">
        <f>G6+E7*5</f>
        <v>-48.718421052629843</v>
      </c>
      <c r="H7" s="6">
        <f t="shared" si="1"/>
        <v>25</v>
      </c>
      <c r="J7" s="9" t="s">
        <v>8</v>
      </c>
      <c r="K7" s="18">
        <f>SUM(E2:E331)*(A3-A2)</f>
        <v>34252.150263158022</v>
      </c>
      <c r="L7" s="10" t="s">
        <v>9</v>
      </c>
    </row>
    <row r="8" spans="1:12" ht="15" x14ac:dyDescent="0.35">
      <c r="A8" s="6">
        <v>30</v>
      </c>
      <c r="B8" s="5">
        <v>44733.60733796296</v>
      </c>
      <c r="C8">
        <v>347.9</v>
      </c>
      <c r="D8" s="8">
        <f t="shared" si="2"/>
        <v>-3.7842105263156895</v>
      </c>
      <c r="E8" s="8">
        <f t="shared" si="3"/>
        <v>-1.9299473684210018</v>
      </c>
      <c r="F8" s="8">
        <f t="shared" si="0"/>
        <v>-57.898421052630056</v>
      </c>
      <c r="G8" s="8">
        <f t="shared" ref="G8:G71" si="4">G7+E8*5</f>
        <v>-58.36815789473485</v>
      </c>
      <c r="H8" s="6">
        <f t="shared" si="1"/>
        <v>30</v>
      </c>
      <c r="J8" s="9" t="s">
        <v>10</v>
      </c>
      <c r="K8" s="18">
        <f>SUM(F2:F331)*(A3-A2)</f>
        <v>16027456.350000065</v>
      </c>
      <c r="L8" s="10" t="s">
        <v>11</v>
      </c>
    </row>
    <row r="9" spans="1:12" x14ac:dyDescent="0.3">
      <c r="A9" s="6">
        <v>35</v>
      </c>
      <c r="B9" s="5">
        <v>44733.607395833336</v>
      </c>
      <c r="C9">
        <v>348.2</v>
      </c>
      <c r="D9" s="8">
        <f t="shared" si="2"/>
        <v>-3.4842105263156782</v>
      </c>
      <c r="E9" s="8">
        <f t="shared" si="3"/>
        <v>-1.776947368420996</v>
      </c>
      <c r="F9" s="8">
        <f t="shared" si="0"/>
        <v>-62.19315789473486</v>
      </c>
      <c r="G9" s="8">
        <f t="shared" si="4"/>
        <v>-67.252894736839835</v>
      </c>
      <c r="H9" s="6">
        <f t="shared" si="1"/>
        <v>35</v>
      </c>
      <c r="J9" s="11" t="s">
        <v>12</v>
      </c>
      <c r="K9" s="18">
        <f>K8/K7</f>
        <v>467.92555290286015</v>
      </c>
      <c r="L9" s="9" t="s">
        <v>13</v>
      </c>
    </row>
    <row r="10" spans="1:12" x14ac:dyDescent="0.3">
      <c r="A10" s="6">
        <v>40</v>
      </c>
      <c r="B10" s="5">
        <v>44733.607453703706</v>
      </c>
      <c r="C10">
        <v>348.4</v>
      </c>
      <c r="D10" s="8">
        <f t="shared" si="2"/>
        <v>-3.2842105263156895</v>
      </c>
      <c r="E10" s="8">
        <f t="shared" si="3"/>
        <v>-1.6749473684210017</v>
      </c>
      <c r="F10" s="8">
        <f t="shared" si="0"/>
        <v>-66.997894736840067</v>
      </c>
      <c r="G10" s="8">
        <f t="shared" si="4"/>
        <v>-75.627631578944843</v>
      </c>
      <c r="H10" s="6">
        <f t="shared" si="1"/>
        <v>40</v>
      </c>
      <c r="J10" s="13" t="s">
        <v>17</v>
      </c>
      <c r="K10" s="15">
        <f>K5/K9</f>
        <v>3.8467657703952628E-2</v>
      </c>
      <c r="L10" s="14" t="s">
        <v>18</v>
      </c>
    </row>
    <row r="11" spans="1:12" x14ac:dyDescent="0.3">
      <c r="A11" s="6">
        <v>45</v>
      </c>
      <c r="B11" s="5">
        <v>44733.607511574075</v>
      </c>
      <c r="C11">
        <v>348.5</v>
      </c>
      <c r="D11" s="8">
        <f t="shared" si="2"/>
        <v>-3.1842105263156668</v>
      </c>
      <c r="E11" s="8">
        <f t="shared" si="3"/>
        <v>-1.6239473684209902</v>
      </c>
      <c r="F11" s="8">
        <f t="shared" si="0"/>
        <v>-73.077631578944562</v>
      </c>
      <c r="G11" s="8">
        <f t="shared" si="4"/>
        <v>-83.747368421049799</v>
      </c>
      <c r="H11" s="6">
        <f t="shared" si="1"/>
        <v>45</v>
      </c>
      <c r="J11" s="13" t="s">
        <v>19</v>
      </c>
      <c r="K11" s="15">
        <f>K5/K6</f>
        <v>4.1860465116279069E-2</v>
      </c>
      <c r="L11" s="14" t="s">
        <v>18</v>
      </c>
    </row>
    <row r="12" spans="1:12" x14ac:dyDescent="0.3">
      <c r="A12" s="6">
        <v>50</v>
      </c>
      <c r="B12" s="5">
        <v>44733.607569444444</v>
      </c>
      <c r="C12">
        <v>348.5</v>
      </c>
      <c r="D12" s="8">
        <f t="shared" si="2"/>
        <v>-3.1842105263156668</v>
      </c>
      <c r="E12" s="8">
        <f t="shared" si="3"/>
        <v>-1.6239473684209902</v>
      </c>
      <c r="F12" s="8">
        <f t="shared" si="0"/>
        <v>-81.197368421049504</v>
      </c>
      <c r="G12" s="8">
        <f t="shared" si="4"/>
        <v>-91.867105263154755</v>
      </c>
      <c r="H12" s="6">
        <f t="shared" si="1"/>
        <v>50</v>
      </c>
      <c r="J12" s="9" t="s">
        <v>20</v>
      </c>
      <c r="K12" s="16">
        <f>K4*1000/K7</f>
        <v>2.9195247373290041</v>
      </c>
      <c r="L12" s="9" t="s">
        <v>21</v>
      </c>
    </row>
    <row r="13" spans="1:12" x14ac:dyDescent="0.3">
      <c r="A13" s="6">
        <v>55</v>
      </c>
      <c r="B13" s="5">
        <v>44733.607627314814</v>
      </c>
      <c r="C13">
        <v>351.6</v>
      </c>
      <c r="D13" s="8">
        <f t="shared" si="2"/>
        <v>-8.4210526315644074E-2</v>
      </c>
      <c r="E13" s="8">
        <f t="shared" si="3"/>
        <v>-4.2947368420978481E-2</v>
      </c>
      <c r="F13" s="8">
        <f t="shared" si="0"/>
        <v>-2.3621052631538166</v>
      </c>
      <c r="G13" s="8">
        <f t="shared" si="4"/>
        <v>-92.081842105259653</v>
      </c>
      <c r="H13" s="6">
        <f t="shared" si="1"/>
        <v>55</v>
      </c>
    </row>
    <row r="14" spans="1:12" x14ac:dyDescent="0.3">
      <c r="A14" s="6">
        <v>60</v>
      </c>
      <c r="B14" s="5">
        <v>44733.607685185183</v>
      </c>
      <c r="C14">
        <v>364.5</v>
      </c>
      <c r="D14" s="8">
        <f t="shared" si="2"/>
        <v>12.815789473684333</v>
      </c>
      <c r="E14" s="8">
        <f t="shared" si="3"/>
        <v>6.5360526315790102</v>
      </c>
      <c r="F14" s="8">
        <f t="shared" si="0"/>
        <v>392.16315789474061</v>
      </c>
      <c r="G14" s="8">
        <f t="shared" si="4"/>
        <v>-59.401578947364605</v>
      </c>
      <c r="H14" s="6">
        <f t="shared" si="1"/>
        <v>60</v>
      </c>
    </row>
    <row r="15" spans="1:12" x14ac:dyDescent="0.3">
      <c r="A15" s="6">
        <v>65</v>
      </c>
      <c r="B15" s="5">
        <v>44733.607743055552</v>
      </c>
      <c r="C15">
        <v>377.9</v>
      </c>
      <c r="D15" s="8">
        <f t="shared" si="2"/>
        <v>26.21578947368431</v>
      </c>
      <c r="E15" s="8">
        <f t="shared" si="3"/>
        <v>13.370052631578998</v>
      </c>
      <c r="F15" s="8">
        <f t="shared" si="0"/>
        <v>869.05342105263492</v>
      </c>
      <c r="G15" s="8">
        <f t="shared" si="4"/>
        <v>7.4486842105303808</v>
      </c>
      <c r="H15" s="6">
        <f t="shared" si="1"/>
        <v>65</v>
      </c>
    </row>
    <row r="16" spans="1:12" x14ac:dyDescent="0.3">
      <c r="A16" s="6">
        <v>70</v>
      </c>
      <c r="B16" s="5">
        <v>44733.607800925929</v>
      </c>
      <c r="C16">
        <v>368.7</v>
      </c>
      <c r="D16" s="8">
        <f t="shared" si="2"/>
        <v>17.015789473684322</v>
      </c>
      <c r="E16" s="8">
        <f t="shared" si="3"/>
        <v>8.6780526315790034</v>
      </c>
      <c r="F16" s="8">
        <f t="shared" si="0"/>
        <v>607.46368421053023</v>
      </c>
      <c r="G16" s="8">
        <f t="shared" si="4"/>
        <v>50.838947368425401</v>
      </c>
      <c r="H16" s="6">
        <f t="shared" si="1"/>
        <v>70</v>
      </c>
    </row>
    <row r="17" spans="1:16" x14ac:dyDescent="0.3">
      <c r="A17" s="6">
        <v>75</v>
      </c>
      <c r="B17" s="5">
        <v>44733.607858796298</v>
      </c>
      <c r="C17">
        <v>378.9</v>
      </c>
      <c r="D17" s="8">
        <f t="shared" si="2"/>
        <v>27.21578947368431</v>
      </c>
      <c r="E17" s="8">
        <f t="shared" si="3"/>
        <v>13.880052631578998</v>
      </c>
      <c r="F17" s="8">
        <f t="shared" si="0"/>
        <v>1041.0039473684249</v>
      </c>
      <c r="G17" s="8">
        <f t="shared" si="4"/>
        <v>120.23921052632039</v>
      </c>
      <c r="H17" s="6">
        <f t="shared" si="1"/>
        <v>75</v>
      </c>
    </row>
    <row r="18" spans="1:16" x14ac:dyDescent="0.3">
      <c r="A18" s="6">
        <v>80</v>
      </c>
      <c r="B18" s="5">
        <v>44733.607916666668</v>
      </c>
      <c r="C18">
        <v>371.8</v>
      </c>
      <c r="D18" s="8">
        <f t="shared" si="2"/>
        <v>20.115789473684345</v>
      </c>
      <c r="E18" s="8">
        <f t="shared" si="3"/>
        <v>10.259052631579015</v>
      </c>
      <c r="F18" s="8">
        <f t="shared" si="0"/>
        <v>820.72421052632126</v>
      </c>
      <c r="G18" s="8">
        <f t="shared" si="4"/>
        <v>171.53447368421547</v>
      </c>
      <c r="H18" s="6">
        <f t="shared" si="1"/>
        <v>80</v>
      </c>
    </row>
    <row r="19" spans="1:16" x14ac:dyDescent="0.3">
      <c r="A19" s="6">
        <v>85</v>
      </c>
      <c r="B19" s="5">
        <v>44733.607974537037</v>
      </c>
      <c r="C19">
        <v>361.7</v>
      </c>
      <c r="D19" s="8">
        <f t="shared" si="2"/>
        <v>10.015789473684322</v>
      </c>
      <c r="E19" s="8">
        <f t="shared" si="3"/>
        <v>5.108052631579004</v>
      </c>
      <c r="F19" s="8">
        <f t="shared" si="0"/>
        <v>434.18447368421533</v>
      </c>
      <c r="G19" s="8">
        <f t="shared" si="4"/>
        <v>197.0747368421105</v>
      </c>
      <c r="H19" s="6">
        <f t="shared" si="1"/>
        <v>85</v>
      </c>
    </row>
    <row r="20" spans="1:16" x14ac:dyDescent="0.3">
      <c r="A20" s="6">
        <v>90</v>
      </c>
      <c r="B20" s="5">
        <v>44733.608032407406</v>
      </c>
      <c r="C20">
        <v>360.5</v>
      </c>
      <c r="D20" s="8">
        <f t="shared" si="2"/>
        <v>8.8157894736843332</v>
      </c>
      <c r="E20" s="8">
        <f t="shared" si="3"/>
        <v>4.4960526315790101</v>
      </c>
      <c r="F20" s="8">
        <f t="shared" si="0"/>
        <v>404.64473684211089</v>
      </c>
      <c r="G20" s="8">
        <f t="shared" si="4"/>
        <v>219.55500000000555</v>
      </c>
      <c r="H20" s="6">
        <f t="shared" si="1"/>
        <v>90</v>
      </c>
    </row>
    <row r="21" spans="1:16" x14ac:dyDescent="0.3">
      <c r="A21" s="6">
        <v>95</v>
      </c>
      <c r="B21" s="5">
        <v>44733.608090277776</v>
      </c>
      <c r="C21">
        <v>356.5</v>
      </c>
      <c r="D21" s="8">
        <f t="shared" si="2"/>
        <v>4.8157894736843332</v>
      </c>
      <c r="E21" s="8">
        <f t="shared" si="3"/>
        <v>2.4560526315790101</v>
      </c>
      <c r="F21" s="8">
        <f t="shared" si="0"/>
        <v>233.32500000000596</v>
      </c>
      <c r="G21" s="8">
        <f t="shared" si="4"/>
        <v>231.83526315790061</v>
      </c>
      <c r="H21" s="6">
        <f t="shared" si="1"/>
        <v>95</v>
      </c>
    </row>
    <row r="22" spans="1:16" x14ac:dyDescent="0.3">
      <c r="A22" s="6">
        <v>100</v>
      </c>
      <c r="B22" s="5">
        <v>44733.608148148145</v>
      </c>
      <c r="C22">
        <v>353.6</v>
      </c>
      <c r="D22" s="8">
        <f t="shared" si="2"/>
        <v>1.9157894736843559</v>
      </c>
      <c r="E22" s="8">
        <f t="shared" si="3"/>
        <v>0.97705263157902156</v>
      </c>
      <c r="F22" s="8">
        <f t="shared" si="0"/>
        <v>97.705263157902152</v>
      </c>
      <c r="G22" s="8">
        <f t="shared" si="4"/>
        <v>236.72052631579572</v>
      </c>
      <c r="H22" s="6">
        <f t="shared" si="1"/>
        <v>100</v>
      </c>
    </row>
    <row r="23" spans="1:16" x14ac:dyDescent="0.3">
      <c r="A23" s="6">
        <v>105</v>
      </c>
      <c r="B23" s="5">
        <v>44733.608206018522</v>
      </c>
      <c r="C23">
        <v>354.1</v>
      </c>
      <c r="D23" s="8">
        <f t="shared" si="2"/>
        <v>2.4157894736843559</v>
      </c>
      <c r="E23" s="8">
        <f t="shared" si="3"/>
        <v>1.2320526315790215</v>
      </c>
      <c r="F23" s="8">
        <f t="shared" si="0"/>
        <v>129.36552631579724</v>
      </c>
      <c r="G23" s="8">
        <f t="shared" si="4"/>
        <v>242.88078947369084</v>
      </c>
      <c r="H23" s="6">
        <f t="shared" si="1"/>
        <v>105</v>
      </c>
    </row>
    <row r="24" spans="1:16" x14ac:dyDescent="0.3">
      <c r="A24" s="6">
        <v>110</v>
      </c>
      <c r="B24" s="5">
        <v>44733.608263888891</v>
      </c>
      <c r="C24">
        <v>352.7</v>
      </c>
      <c r="D24" s="8">
        <f t="shared" si="2"/>
        <v>1.0157894736843218</v>
      </c>
      <c r="E24" s="8">
        <f t="shared" si="3"/>
        <v>0.51805263157900416</v>
      </c>
      <c r="F24" s="8">
        <f t="shared" si="0"/>
        <v>56.98578947369046</v>
      </c>
      <c r="G24" s="8">
        <f t="shared" si="4"/>
        <v>245.47105263158585</v>
      </c>
      <c r="H24" s="6">
        <f t="shared" si="1"/>
        <v>110</v>
      </c>
    </row>
    <row r="25" spans="1:16" x14ac:dyDescent="0.3">
      <c r="A25" s="6">
        <v>115</v>
      </c>
      <c r="B25" s="5">
        <v>44733.60832175926</v>
      </c>
      <c r="C25">
        <v>350</v>
      </c>
      <c r="D25" s="8">
        <f t="shared" si="2"/>
        <v>-1.6842105263156668</v>
      </c>
      <c r="E25" s="8">
        <f t="shared" si="3"/>
        <v>-0.85894736842099007</v>
      </c>
      <c r="F25" s="8">
        <f t="shared" si="0"/>
        <v>-98.778947368413853</v>
      </c>
      <c r="G25" s="8">
        <f t="shared" si="4"/>
        <v>241.1763157894809</v>
      </c>
      <c r="H25" s="6">
        <f t="shared" si="1"/>
        <v>115</v>
      </c>
    </row>
    <row r="26" spans="1:16" x14ac:dyDescent="0.3">
      <c r="A26" s="6">
        <v>120</v>
      </c>
      <c r="B26" s="5">
        <v>44733.60837962963</v>
      </c>
      <c r="C26">
        <v>349.5</v>
      </c>
      <c r="D26" s="8">
        <f t="shared" si="2"/>
        <v>-2.1842105263156668</v>
      </c>
      <c r="E26" s="8">
        <f t="shared" si="3"/>
        <v>-1.1139473684209902</v>
      </c>
      <c r="F26" s="8">
        <f t="shared" si="0"/>
        <v>-133.67368421051881</v>
      </c>
      <c r="G26" s="8">
        <f t="shared" si="4"/>
        <v>235.60657894737594</v>
      </c>
      <c r="H26" s="6">
        <f t="shared" si="1"/>
        <v>120</v>
      </c>
    </row>
    <row r="27" spans="1:16" x14ac:dyDescent="0.3">
      <c r="A27" s="6">
        <v>125</v>
      </c>
      <c r="B27" s="5">
        <v>44733.608437499999</v>
      </c>
      <c r="C27">
        <v>349.5</v>
      </c>
      <c r="D27" s="8">
        <f t="shared" si="2"/>
        <v>-2.1842105263156668</v>
      </c>
      <c r="E27" s="8">
        <f t="shared" si="3"/>
        <v>-1.1139473684209902</v>
      </c>
      <c r="F27" s="8">
        <f t="shared" si="0"/>
        <v>-139.24342105262377</v>
      </c>
      <c r="G27" s="8">
        <f t="shared" si="4"/>
        <v>230.03684210527098</v>
      </c>
      <c r="H27" s="6">
        <f t="shared" si="1"/>
        <v>125</v>
      </c>
    </row>
    <row r="28" spans="1:16" x14ac:dyDescent="0.3">
      <c r="A28" s="6">
        <v>130</v>
      </c>
      <c r="B28" s="5">
        <v>44733.608495370368</v>
      </c>
      <c r="C28">
        <v>349.7</v>
      </c>
      <c r="D28" s="8">
        <f t="shared" si="2"/>
        <v>-1.9842105263156782</v>
      </c>
      <c r="E28" s="8">
        <f t="shared" si="3"/>
        <v>-1.0119473684209959</v>
      </c>
      <c r="F28" s="8">
        <f t="shared" si="0"/>
        <v>-131.55315789472945</v>
      </c>
      <c r="G28" s="8">
        <f t="shared" si="4"/>
        <v>224.97710526316601</v>
      </c>
      <c r="H28" s="6">
        <f t="shared" si="1"/>
        <v>130</v>
      </c>
    </row>
    <row r="29" spans="1:16" x14ac:dyDescent="0.3">
      <c r="A29" s="6">
        <v>135</v>
      </c>
      <c r="B29" s="5">
        <v>44733.608553240738</v>
      </c>
      <c r="C29">
        <v>349.6</v>
      </c>
      <c r="D29" s="8">
        <f t="shared" si="2"/>
        <v>-2.0842105263156441</v>
      </c>
      <c r="E29" s="8">
        <f t="shared" si="3"/>
        <v>-1.0629473684209785</v>
      </c>
      <c r="F29" s="8">
        <f t="shared" si="0"/>
        <v>-143.49789473683211</v>
      </c>
      <c r="G29" s="8">
        <f t="shared" si="4"/>
        <v>219.6623684210611</v>
      </c>
      <c r="H29" s="6">
        <f t="shared" si="1"/>
        <v>135</v>
      </c>
    </row>
    <row r="30" spans="1:16" x14ac:dyDescent="0.3">
      <c r="A30" s="6">
        <v>140</v>
      </c>
      <c r="B30" s="5">
        <v>44733.608611111114</v>
      </c>
      <c r="C30">
        <v>349.2</v>
      </c>
      <c r="D30" s="8">
        <f t="shared" si="2"/>
        <v>-2.4842105263156782</v>
      </c>
      <c r="E30" s="8">
        <f t="shared" si="3"/>
        <v>-1.266947368420996</v>
      </c>
      <c r="F30" s="8">
        <f t="shared" si="0"/>
        <v>-177.37263157893943</v>
      </c>
      <c r="G30" s="8">
        <f t="shared" si="4"/>
        <v>213.32763157895613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3">
      <c r="A31" s="6">
        <v>145</v>
      </c>
      <c r="B31" s="5">
        <v>44733.608668981484</v>
      </c>
      <c r="C31">
        <v>349</v>
      </c>
      <c r="D31" s="8">
        <f t="shared" si="2"/>
        <v>-2.6842105263156668</v>
      </c>
      <c r="E31" s="8">
        <f t="shared" si="3"/>
        <v>-1.3689473684209901</v>
      </c>
      <c r="F31" s="8">
        <f t="shared" si="0"/>
        <v>-198.49736842104357</v>
      </c>
      <c r="G31" s="8">
        <f t="shared" si="4"/>
        <v>206.48289473685116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3">
      <c r="A32" s="6">
        <v>150</v>
      </c>
      <c r="B32" s="5">
        <v>44733.608726851853</v>
      </c>
      <c r="C32">
        <v>348.8</v>
      </c>
      <c r="D32" s="8">
        <f t="shared" si="2"/>
        <v>-2.8842105263156554</v>
      </c>
      <c r="E32" s="8">
        <f t="shared" si="3"/>
        <v>-1.4709473684209844</v>
      </c>
      <c r="F32" s="8">
        <f t="shared" si="0"/>
        <v>-220.64210526314767</v>
      </c>
      <c r="G32" s="8">
        <f t="shared" si="4"/>
        <v>199.12815789474624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3">
      <c r="A33" s="6">
        <v>155</v>
      </c>
      <c r="B33" s="5">
        <v>44733.608784722222</v>
      </c>
      <c r="C33">
        <v>348.7</v>
      </c>
      <c r="D33" s="8">
        <f t="shared" si="2"/>
        <v>-2.9842105263156782</v>
      </c>
      <c r="E33" s="8">
        <f t="shared" si="3"/>
        <v>-1.5219473684209959</v>
      </c>
      <c r="F33" s="8">
        <f t="shared" si="0"/>
        <v>-235.90184210525436</v>
      </c>
      <c r="G33" s="8">
        <f t="shared" si="4"/>
        <v>191.51842105264126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3">
      <c r="A34" s="6">
        <v>160</v>
      </c>
      <c r="B34" s="5">
        <v>44733.608842592592</v>
      </c>
      <c r="C34">
        <v>349</v>
      </c>
      <c r="D34" s="8">
        <f t="shared" si="2"/>
        <v>-2.6842105263156668</v>
      </c>
      <c r="E34" s="8">
        <f t="shared" si="3"/>
        <v>-1.3689473684209901</v>
      </c>
      <c r="F34" s="8">
        <f t="shared" si="0"/>
        <v>-219.03157894735841</v>
      </c>
      <c r="G34" s="8">
        <f t="shared" si="4"/>
        <v>184.67368421053629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3">
      <c r="A35" s="6">
        <v>165</v>
      </c>
      <c r="B35" s="5">
        <v>44733.608900462961</v>
      </c>
      <c r="C35">
        <v>348.8</v>
      </c>
      <c r="D35" s="8">
        <f t="shared" si="2"/>
        <v>-2.8842105263156554</v>
      </c>
      <c r="E35" s="8">
        <f t="shared" si="3"/>
        <v>-1.4709473684209844</v>
      </c>
      <c r="F35" s="8">
        <f t="shared" si="0"/>
        <v>-242.70631578946242</v>
      </c>
      <c r="G35" s="8">
        <f t="shared" si="4"/>
        <v>177.31894736843137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3">
      <c r="A36" s="6">
        <v>170</v>
      </c>
      <c r="B36" s="5">
        <v>44733.608958333331</v>
      </c>
      <c r="C36">
        <v>348.7</v>
      </c>
      <c r="D36" s="8">
        <f t="shared" si="2"/>
        <v>-2.9842105263156782</v>
      </c>
      <c r="E36" s="8">
        <f t="shared" si="3"/>
        <v>-1.5219473684209959</v>
      </c>
      <c r="F36" s="8">
        <f t="shared" si="0"/>
        <v>-258.7310526315693</v>
      </c>
      <c r="G36" s="8">
        <f t="shared" si="4"/>
        <v>169.70921052632639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3">
      <c r="A37" s="6">
        <v>175</v>
      </c>
      <c r="B37" s="5">
        <v>44733.609016203707</v>
      </c>
      <c r="C37">
        <v>348.7</v>
      </c>
      <c r="D37" s="8">
        <f t="shared" si="2"/>
        <v>-2.9842105263156782</v>
      </c>
      <c r="E37" s="8">
        <f t="shared" si="3"/>
        <v>-1.5219473684209959</v>
      </c>
      <c r="F37" s="8">
        <f t="shared" si="0"/>
        <v>-266.34078947367425</v>
      </c>
      <c r="G37" s="8">
        <f t="shared" si="4"/>
        <v>162.09947368422141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3">
      <c r="A38" s="6">
        <v>180</v>
      </c>
      <c r="B38" s="5">
        <v>44733.609074074076</v>
      </c>
      <c r="C38">
        <v>348.6</v>
      </c>
      <c r="D38" s="8">
        <f t="shared" si="2"/>
        <v>-3.0842105263156441</v>
      </c>
      <c r="E38" s="8">
        <f t="shared" si="3"/>
        <v>-1.5729473684209785</v>
      </c>
      <c r="F38" s="8">
        <f t="shared" si="0"/>
        <v>-283.13052631577614</v>
      </c>
      <c r="G38" s="8">
        <f t="shared" si="4"/>
        <v>154.23473684211652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3">
      <c r="A39" s="6">
        <v>185</v>
      </c>
      <c r="B39" s="5">
        <v>44733.609131944446</v>
      </c>
      <c r="C39">
        <v>348.9</v>
      </c>
      <c r="D39" s="8">
        <f t="shared" si="2"/>
        <v>-2.7842105263156895</v>
      </c>
      <c r="E39" s="8">
        <f t="shared" si="3"/>
        <v>-1.4199473684210018</v>
      </c>
      <c r="F39" s="8">
        <f t="shared" si="0"/>
        <v>-262.69026315788534</v>
      </c>
      <c r="G39" s="8">
        <f t="shared" si="4"/>
        <v>147.1350000000115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3">
      <c r="A40" s="6">
        <v>190</v>
      </c>
      <c r="B40" s="5">
        <v>44733.609189814815</v>
      </c>
      <c r="C40">
        <v>348.6</v>
      </c>
      <c r="D40" s="8">
        <f t="shared" si="2"/>
        <v>-3.0842105263156441</v>
      </c>
      <c r="E40" s="8">
        <f t="shared" si="3"/>
        <v>-1.5729473684209785</v>
      </c>
      <c r="F40" s="8">
        <f t="shared" si="0"/>
        <v>-298.85999999998592</v>
      </c>
      <c r="G40" s="8">
        <f t="shared" si="4"/>
        <v>139.27026315790661</v>
      </c>
      <c r="H40" s="6">
        <f t="shared" si="1"/>
        <v>190</v>
      </c>
    </row>
    <row r="41" spans="1:26" x14ac:dyDescent="0.3">
      <c r="A41" s="6">
        <v>195</v>
      </c>
      <c r="B41" s="5">
        <v>44733.609247685185</v>
      </c>
      <c r="C41">
        <v>348.9</v>
      </c>
      <c r="D41" s="8">
        <f t="shared" si="2"/>
        <v>-2.7842105263156895</v>
      </c>
      <c r="E41" s="8">
        <f t="shared" si="3"/>
        <v>-1.4199473684210018</v>
      </c>
      <c r="F41" s="8">
        <f t="shared" si="0"/>
        <v>-276.88973684209537</v>
      </c>
      <c r="G41" s="8">
        <f t="shared" si="4"/>
        <v>132.1705263158016</v>
      </c>
      <c r="H41" s="6">
        <f t="shared" si="1"/>
        <v>195</v>
      </c>
      <c r="K41" s="30" t="s">
        <v>40</v>
      </c>
      <c r="L41" t="s">
        <v>41</v>
      </c>
    </row>
    <row r="42" spans="1:26" x14ac:dyDescent="0.3">
      <c r="A42" s="6">
        <v>200</v>
      </c>
      <c r="B42" s="5">
        <v>44733.609305555554</v>
      </c>
      <c r="C42">
        <v>348.6</v>
      </c>
      <c r="D42" s="8">
        <f t="shared" si="2"/>
        <v>-3.0842105263156441</v>
      </c>
      <c r="E42" s="8">
        <f t="shared" si="3"/>
        <v>-1.5729473684209785</v>
      </c>
      <c r="F42" s="8">
        <f t="shared" si="0"/>
        <v>-314.5894736841957</v>
      </c>
      <c r="G42" s="8">
        <f t="shared" si="4"/>
        <v>124.30578947369671</v>
      </c>
      <c r="H42" s="6">
        <f t="shared" si="1"/>
        <v>200</v>
      </c>
      <c r="K42" s="31" t="s">
        <v>42</v>
      </c>
      <c r="L42" t="s">
        <v>45</v>
      </c>
    </row>
    <row r="43" spans="1:26" x14ac:dyDescent="0.3">
      <c r="A43" s="6">
        <v>205</v>
      </c>
      <c r="B43" s="5">
        <v>44733.609363425923</v>
      </c>
      <c r="C43">
        <v>348.8</v>
      </c>
      <c r="D43" s="8">
        <f t="shared" si="2"/>
        <v>-2.8842105263156554</v>
      </c>
      <c r="E43" s="8">
        <f t="shared" si="3"/>
        <v>-1.4709473684209844</v>
      </c>
      <c r="F43" s="8">
        <f t="shared" si="0"/>
        <v>-301.54421052630181</v>
      </c>
      <c r="G43" s="8">
        <f t="shared" si="4"/>
        <v>116.95105263159178</v>
      </c>
      <c r="H43" s="6">
        <f t="shared" si="1"/>
        <v>205</v>
      </c>
      <c r="K43" s="30" t="s">
        <v>43</v>
      </c>
      <c r="L43" t="s">
        <v>44</v>
      </c>
    </row>
    <row r="44" spans="1:26" x14ac:dyDescent="0.3">
      <c r="A44" s="6">
        <v>210</v>
      </c>
      <c r="B44" s="5">
        <v>44733.6094212963</v>
      </c>
      <c r="C44">
        <v>348.6</v>
      </c>
      <c r="D44" s="8">
        <f t="shared" si="2"/>
        <v>-3.0842105263156441</v>
      </c>
      <c r="E44" s="8">
        <f t="shared" si="3"/>
        <v>-1.5729473684209785</v>
      </c>
      <c r="F44" s="8">
        <f t="shared" si="0"/>
        <v>-330.31894736840547</v>
      </c>
      <c r="G44" s="8">
        <f t="shared" si="4"/>
        <v>109.08631578948689</v>
      </c>
      <c r="H44" s="6">
        <f t="shared" si="1"/>
        <v>210</v>
      </c>
      <c r="K44" s="30" t="s">
        <v>46</v>
      </c>
      <c r="L44" t="s">
        <v>47</v>
      </c>
    </row>
    <row r="45" spans="1:26" x14ac:dyDescent="0.3">
      <c r="A45" s="6">
        <v>215</v>
      </c>
      <c r="B45" s="5">
        <v>44733.609479166669</v>
      </c>
      <c r="C45">
        <v>348.4</v>
      </c>
      <c r="D45" s="8">
        <f t="shared" si="2"/>
        <v>-3.2842105263156895</v>
      </c>
      <c r="E45" s="8">
        <f t="shared" si="3"/>
        <v>-1.6749473684210017</v>
      </c>
      <c r="F45" s="8">
        <f t="shared" si="0"/>
        <v>-360.11368421051537</v>
      </c>
      <c r="G45" s="8">
        <f t="shared" si="4"/>
        <v>100.71157894738188</v>
      </c>
      <c r="H45" s="6">
        <f t="shared" si="1"/>
        <v>215</v>
      </c>
    </row>
    <row r="46" spans="1:26" x14ac:dyDescent="0.3">
      <c r="A46" s="6">
        <v>220</v>
      </c>
      <c r="B46" s="5">
        <v>44733.609537037039</v>
      </c>
      <c r="C46">
        <v>348.6</v>
      </c>
      <c r="D46" s="8">
        <f t="shared" si="2"/>
        <v>-3.0842105263156441</v>
      </c>
      <c r="E46" s="8">
        <f t="shared" si="3"/>
        <v>-1.5729473684209785</v>
      </c>
      <c r="F46" s="8">
        <f t="shared" si="0"/>
        <v>-346.04842105261525</v>
      </c>
      <c r="G46" s="8">
        <f t="shared" si="4"/>
        <v>92.846842105276991</v>
      </c>
      <c r="H46" s="6">
        <f t="shared" si="1"/>
        <v>220</v>
      </c>
    </row>
    <row r="47" spans="1:26" x14ac:dyDescent="0.3">
      <c r="A47" s="6">
        <v>225</v>
      </c>
      <c r="B47" s="5">
        <v>44733.609594907408</v>
      </c>
      <c r="C47">
        <v>348.6</v>
      </c>
      <c r="D47" s="8">
        <f t="shared" si="2"/>
        <v>-3.0842105263156441</v>
      </c>
      <c r="E47" s="8">
        <f t="shared" si="3"/>
        <v>-1.5729473684209785</v>
      </c>
      <c r="F47" s="8">
        <f t="shared" si="0"/>
        <v>-353.91315789472014</v>
      </c>
      <c r="G47" s="8">
        <f t="shared" si="4"/>
        <v>84.982105263172102</v>
      </c>
      <c r="H47" s="6">
        <f t="shared" si="1"/>
        <v>225</v>
      </c>
    </row>
    <row r="48" spans="1:26" x14ac:dyDescent="0.3">
      <c r="A48" s="6">
        <v>230</v>
      </c>
      <c r="B48" s="5">
        <v>44733.609652777777</v>
      </c>
      <c r="C48">
        <v>348.6</v>
      </c>
      <c r="D48" s="8">
        <f t="shared" si="2"/>
        <v>-3.0842105263156441</v>
      </c>
      <c r="E48" s="8">
        <f t="shared" si="3"/>
        <v>-1.5729473684209785</v>
      </c>
      <c r="F48" s="8">
        <f t="shared" si="0"/>
        <v>-361.77789473682503</v>
      </c>
      <c r="G48" s="8">
        <f t="shared" si="4"/>
        <v>77.117368421067212</v>
      </c>
      <c r="H48" s="6">
        <f t="shared" si="1"/>
        <v>230</v>
      </c>
    </row>
    <row r="49" spans="1:8" x14ac:dyDescent="0.3">
      <c r="A49" s="6">
        <v>235</v>
      </c>
      <c r="B49" s="5">
        <v>44733.609710648147</v>
      </c>
      <c r="C49">
        <v>348.6</v>
      </c>
      <c r="D49" s="8">
        <f t="shared" si="2"/>
        <v>-3.0842105263156441</v>
      </c>
      <c r="E49" s="8">
        <f t="shared" si="3"/>
        <v>-1.5729473684209785</v>
      </c>
      <c r="F49" s="8">
        <f t="shared" si="0"/>
        <v>-369.64263157892992</v>
      </c>
      <c r="G49" s="8">
        <f t="shared" si="4"/>
        <v>69.252631578962323</v>
      </c>
      <c r="H49" s="6">
        <f t="shared" si="1"/>
        <v>235</v>
      </c>
    </row>
    <row r="50" spans="1:8" x14ac:dyDescent="0.3">
      <c r="A50" s="6">
        <v>240</v>
      </c>
      <c r="B50" s="5">
        <v>44733.609768518516</v>
      </c>
      <c r="C50">
        <v>348.7</v>
      </c>
      <c r="D50" s="8">
        <f t="shared" si="2"/>
        <v>-2.9842105263156782</v>
      </c>
      <c r="E50" s="8">
        <f t="shared" si="3"/>
        <v>-1.5219473684209959</v>
      </c>
      <c r="F50" s="8">
        <f t="shared" si="0"/>
        <v>-365.26736842103901</v>
      </c>
      <c r="G50" s="8">
        <f t="shared" si="4"/>
        <v>61.642894736857343</v>
      </c>
      <c r="H50" s="6">
        <f t="shared" si="1"/>
        <v>240</v>
      </c>
    </row>
    <row r="51" spans="1:8" x14ac:dyDescent="0.3">
      <c r="A51" s="6">
        <v>245</v>
      </c>
      <c r="B51" s="5">
        <v>44733.609826388885</v>
      </c>
      <c r="C51">
        <v>348.7</v>
      </c>
      <c r="D51" s="8">
        <f t="shared" si="2"/>
        <v>-2.9842105263156782</v>
      </c>
      <c r="E51" s="8">
        <f t="shared" si="3"/>
        <v>-1.5219473684209959</v>
      </c>
      <c r="F51" s="8">
        <f t="shared" si="0"/>
        <v>-372.87710526314402</v>
      </c>
      <c r="G51" s="8">
        <f t="shared" si="4"/>
        <v>54.033157894752364</v>
      </c>
      <c r="H51" s="6">
        <f t="shared" si="1"/>
        <v>245</v>
      </c>
    </row>
    <row r="52" spans="1:8" x14ac:dyDescent="0.3">
      <c r="A52" s="6">
        <v>250</v>
      </c>
      <c r="B52" s="5">
        <v>44733.609884259262</v>
      </c>
      <c r="C52">
        <v>348.6</v>
      </c>
      <c r="D52" s="8">
        <f t="shared" si="2"/>
        <v>-3.0842105263156441</v>
      </c>
      <c r="E52" s="8">
        <f t="shared" si="3"/>
        <v>-1.5729473684209785</v>
      </c>
      <c r="F52" s="8">
        <f t="shared" si="0"/>
        <v>-393.23684210524465</v>
      </c>
      <c r="G52" s="8">
        <f t="shared" si="4"/>
        <v>46.168421052647474</v>
      </c>
      <c r="H52" s="6">
        <f t="shared" si="1"/>
        <v>250</v>
      </c>
    </row>
    <row r="53" spans="1:8" x14ac:dyDescent="0.3">
      <c r="A53" s="6">
        <v>255</v>
      </c>
      <c r="B53" s="5">
        <v>44733.609942129631</v>
      </c>
      <c r="C53">
        <v>348.6</v>
      </c>
      <c r="D53" s="8">
        <f t="shared" si="2"/>
        <v>-3.0842105263156441</v>
      </c>
      <c r="E53" s="8">
        <f t="shared" si="3"/>
        <v>-1.5729473684209785</v>
      </c>
      <c r="F53" s="8">
        <f t="shared" si="0"/>
        <v>-401.10157894734954</v>
      </c>
      <c r="G53" s="8">
        <f t="shared" si="4"/>
        <v>38.303684210542585</v>
      </c>
      <c r="H53" s="6">
        <f t="shared" si="1"/>
        <v>255</v>
      </c>
    </row>
    <row r="54" spans="1:8" x14ac:dyDescent="0.3">
      <c r="A54" s="6">
        <v>260</v>
      </c>
      <c r="B54" s="5">
        <v>44733.61</v>
      </c>
      <c r="C54">
        <v>348.6</v>
      </c>
      <c r="D54" s="8">
        <f t="shared" si="2"/>
        <v>-3.0842105263156441</v>
      </c>
      <c r="E54" s="8">
        <f t="shared" si="3"/>
        <v>-1.5729473684209785</v>
      </c>
      <c r="F54" s="8">
        <f t="shared" si="0"/>
        <v>-408.96631578945443</v>
      </c>
      <c r="G54" s="8">
        <f t="shared" si="4"/>
        <v>30.438947368437692</v>
      </c>
      <c r="H54" s="6">
        <f t="shared" si="1"/>
        <v>260</v>
      </c>
    </row>
    <row r="55" spans="1:8" x14ac:dyDescent="0.3">
      <c r="A55" s="6">
        <v>265</v>
      </c>
      <c r="B55" s="5">
        <v>44733.61005787037</v>
      </c>
      <c r="C55">
        <v>348.6</v>
      </c>
      <c r="D55" s="8">
        <f t="shared" si="2"/>
        <v>-3.0842105263156441</v>
      </c>
      <c r="E55" s="8">
        <f t="shared" si="3"/>
        <v>-1.5729473684209785</v>
      </c>
      <c r="F55" s="8">
        <f t="shared" si="0"/>
        <v>-416.83105263155932</v>
      </c>
      <c r="G55" s="8">
        <f t="shared" si="4"/>
        <v>22.574210526332799</v>
      </c>
      <c r="H55" s="6">
        <f t="shared" si="1"/>
        <v>265</v>
      </c>
    </row>
    <row r="56" spans="1:8" x14ac:dyDescent="0.3">
      <c r="A56" s="6">
        <v>270</v>
      </c>
      <c r="B56" s="5">
        <v>44733.610115740739</v>
      </c>
      <c r="C56">
        <v>348.6</v>
      </c>
      <c r="D56" s="8">
        <f t="shared" si="2"/>
        <v>-3.0842105263156441</v>
      </c>
      <c r="E56" s="8">
        <f t="shared" si="3"/>
        <v>-1.5729473684209785</v>
      </c>
      <c r="F56" s="8">
        <f t="shared" si="0"/>
        <v>-424.69578947366421</v>
      </c>
      <c r="G56" s="8">
        <f t="shared" si="4"/>
        <v>14.709473684227905</v>
      </c>
      <c r="H56" s="6">
        <f t="shared" si="1"/>
        <v>270</v>
      </c>
    </row>
    <row r="57" spans="1:8" x14ac:dyDescent="0.3">
      <c r="A57" s="6">
        <v>275</v>
      </c>
      <c r="B57" s="5">
        <v>44733.610173611109</v>
      </c>
      <c r="C57">
        <v>348.8</v>
      </c>
      <c r="D57" s="8">
        <f t="shared" si="2"/>
        <v>-2.8842105263156554</v>
      </c>
      <c r="E57" s="8">
        <f t="shared" si="3"/>
        <v>-1.4709473684209844</v>
      </c>
      <c r="F57" s="8">
        <f t="shared" si="0"/>
        <v>-404.51052631577073</v>
      </c>
      <c r="G57" s="8">
        <f t="shared" si="4"/>
        <v>7.3547368421229837</v>
      </c>
      <c r="H57" s="6">
        <f t="shared" si="1"/>
        <v>275</v>
      </c>
    </row>
    <row r="58" spans="1:8" x14ac:dyDescent="0.3">
      <c r="A58" s="6">
        <v>280</v>
      </c>
      <c r="B58" s="5">
        <v>44733.610231481478</v>
      </c>
      <c r="C58">
        <v>348.8</v>
      </c>
      <c r="D58" s="8">
        <f t="shared" si="2"/>
        <v>-2.8842105263156554</v>
      </c>
      <c r="E58" s="8">
        <f t="shared" si="3"/>
        <v>-1.4709473684209844</v>
      </c>
      <c r="F58" s="8">
        <f t="shared" si="0"/>
        <v>-411.86526315787563</v>
      </c>
      <c r="G58" s="8">
        <f t="shared" si="4"/>
        <v>1.8061996343021747E-11</v>
      </c>
      <c r="H58" s="6">
        <f t="shared" si="1"/>
        <v>280</v>
      </c>
    </row>
    <row r="59" spans="1:8" x14ac:dyDescent="0.3">
      <c r="A59" s="6">
        <v>285</v>
      </c>
      <c r="B59" s="5">
        <v>44733.610289351855</v>
      </c>
      <c r="C59">
        <v>351.9</v>
      </c>
      <c r="D59" s="8">
        <f t="shared" si="2"/>
        <v>0.21578947368431045</v>
      </c>
      <c r="E59" s="8">
        <f t="shared" si="3"/>
        <v>0.11005263157899833</v>
      </c>
      <c r="F59" s="8">
        <f t="shared" si="0"/>
        <v>31.365000000014525</v>
      </c>
      <c r="G59" s="8">
        <f t="shared" si="4"/>
        <v>0.55026315791305369</v>
      </c>
      <c r="H59" s="6">
        <f t="shared" si="1"/>
        <v>285</v>
      </c>
    </row>
    <row r="60" spans="1:8" x14ac:dyDescent="0.3">
      <c r="A60" s="6">
        <v>290</v>
      </c>
      <c r="B60" s="5">
        <v>44733.610347222224</v>
      </c>
      <c r="C60">
        <v>351.1</v>
      </c>
      <c r="D60" s="8">
        <f t="shared" si="2"/>
        <v>-0.58421052631564407</v>
      </c>
      <c r="E60" s="8">
        <f t="shared" si="3"/>
        <v>-0.29794736842097846</v>
      </c>
      <c r="F60" s="8">
        <f t="shared" si="0"/>
        <v>-86.40473684208375</v>
      </c>
      <c r="G60" s="8">
        <f t="shared" si="4"/>
        <v>-0.93947368419183852</v>
      </c>
      <c r="H60" s="6">
        <f t="shared" si="1"/>
        <v>290</v>
      </c>
    </row>
    <row r="61" spans="1:8" x14ac:dyDescent="0.3">
      <c r="A61" s="6">
        <v>295</v>
      </c>
      <c r="B61" s="5">
        <v>44733.610405092593</v>
      </c>
      <c r="C61">
        <v>355.9</v>
      </c>
      <c r="D61" s="8">
        <f t="shared" si="2"/>
        <v>4.2157894736843105</v>
      </c>
      <c r="E61" s="8">
        <f t="shared" si="3"/>
        <v>2.1500526315789985</v>
      </c>
      <c r="F61" s="8">
        <f t="shared" si="0"/>
        <v>634.26552631580455</v>
      </c>
      <c r="G61" s="8">
        <f t="shared" si="4"/>
        <v>9.8107894737031529</v>
      </c>
      <c r="H61" s="6">
        <f t="shared" si="1"/>
        <v>295</v>
      </c>
    </row>
    <row r="62" spans="1:8" x14ac:dyDescent="0.3">
      <c r="A62" s="6">
        <v>300</v>
      </c>
      <c r="B62" s="5">
        <v>44733.610462962963</v>
      </c>
      <c r="C62">
        <v>354.3</v>
      </c>
      <c r="D62" s="8">
        <f t="shared" si="2"/>
        <v>2.6157894736843446</v>
      </c>
      <c r="E62" s="8">
        <f t="shared" si="3"/>
        <v>1.3340526315790158</v>
      </c>
      <c r="F62" s="8">
        <f t="shared" si="0"/>
        <v>400.21578947370472</v>
      </c>
      <c r="G62" s="8">
        <f t="shared" si="4"/>
        <v>16.481052631598232</v>
      </c>
      <c r="H62" s="6">
        <f t="shared" si="1"/>
        <v>300</v>
      </c>
    </row>
    <row r="63" spans="1:8" x14ac:dyDescent="0.3">
      <c r="A63" s="6">
        <v>305</v>
      </c>
      <c r="B63" s="5">
        <v>44733.610520833332</v>
      </c>
      <c r="C63">
        <v>358.3</v>
      </c>
      <c r="D63" s="8">
        <f t="shared" si="2"/>
        <v>6.6157894736843446</v>
      </c>
      <c r="E63" s="8">
        <f t="shared" si="3"/>
        <v>3.3740526315790156</v>
      </c>
      <c r="F63" s="8">
        <f t="shared" si="0"/>
        <v>1029.0860526315998</v>
      </c>
      <c r="G63" s="8">
        <f t="shared" si="4"/>
        <v>33.351315789493313</v>
      </c>
      <c r="H63" s="6">
        <f t="shared" si="1"/>
        <v>305</v>
      </c>
    </row>
    <row r="64" spans="1:8" x14ac:dyDescent="0.3">
      <c r="A64" s="6">
        <v>310</v>
      </c>
      <c r="B64" s="5">
        <v>44733.610578703701</v>
      </c>
      <c r="C64">
        <v>371.9</v>
      </c>
      <c r="D64" s="8">
        <f t="shared" si="2"/>
        <v>20.21578947368431</v>
      </c>
      <c r="E64" s="8">
        <f t="shared" si="3"/>
        <v>10.310052631578998</v>
      </c>
      <c r="F64" s="8">
        <f t="shared" si="0"/>
        <v>3196.1163157894894</v>
      </c>
      <c r="G64" s="8">
        <f t="shared" si="4"/>
        <v>84.901578947388302</v>
      </c>
      <c r="H64" s="6">
        <f t="shared" si="1"/>
        <v>310</v>
      </c>
    </row>
    <row r="65" spans="1:8" x14ac:dyDescent="0.3">
      <c r="A65" s="6">
        <v>315</v>
      </c>
      <c r="B65" s="5">
        <v>44733.610636574071</v>
      </c>
      <c r="C65">
        <v>368.8</v>
      </c>
      <c r="D65" s="8">
        <f t="shared" si="2"/>
        <v>17.115789473684345</v>
      </c>
      <c r="E65" s="8">
        <f t="shared" si="3"/>
        <v>8.729052631579016</v>
      </c>
      <c r="F65" s="8">
        <f t="shared" si="0"/>
        <v>2749.6515789473901</v>
      </c>
      <c r="G65" s="8">
        <f t="shared" si="4"/>
        <v>128.54684210528339</v>
      </c>
      <c r="H65" s="6">
        <f t="shared" si="1"/>
        <v>315</v>
      </c>
    </row>
    <row r="66" spans="1:8" x14ac:dyDescent="0.3">
      <c r="A66" s="6">
        <v>320</v>
      </c>
      <c r="B66" s="5">
        <v>44733.610694444447</v>
      </c>
      <c r="C66">
        <v>379.1</v>
      </c>
      <c r="D66" s="8">
        <f t="shared" si="2"/>
        <v>27.415789473684356</v>
      </c>
      <c r="E66" s="8">
        <f t="shared" si="3"/>
        <v>13.982052631579021</v>
      </c>
      <c r="F66" s="8">
        <f t="shared" ref="F66:F129" si="5">E66*A66</f>
        <v>4474.2568421052865</v>
      </c>
      <c r="G66" s="8">
        <f t="shared" si="4"/>
        <v>198.45710526317851</v>
      </c>
      <c r="H66" s="6">
        <f t="shared" ref="H66:H129" si="6">A66</f>
        <v>320</v>
      </c>
    </row>
    <row r="67" spans="1:8" x14ac:dyDescent="0.3">
      <c r="A67" s="6">
        <v>325</v>
      </c>
      <c r="B67" s="5">
        <v>44733.610752314817</v>
      </c>
      <c r="C67">
        <v>390.1</v>
      </c>
      <c r="D67" s="8">
        <f t="shared" ref="D67:D130" si="7">C67-AVERAGE($C$2:$C$58)</f>
        <v>38.415789473684356</v>
      </c>
      <c r="E67" s="8">
        <f t="shared" ref="E67:E130" si="8">D67*0.51</f>
        <v>19.592052631579023</v>
      </c>
      <c r="F67" s="8">
        <f t="shared" si="5"/>
        <v>6367.4171052631827</v>
      </c>
      <c r="G67" s="8">
        <f t="shared" si="4"/>
        <v>296.4173684210736</v>
      </c>
      <c r="H67" s="6">
        <f t="shared" si="6"/>
        <v>325</v>
      </c>
    </row>
    <row r="68" spans="1:8" x14ac:dyDescent="0.3">
      <c r="A68" s="6">
        <v>330</v>
      </c>
      <c r="B68" s="5">
        <v>44733.610810185186</v>
      </c>
      <c r="C68">
        <v>406.3</v>
      </c>
      <c r="D68" s="8">
        <f t="shared" si="7"/>
        <v>54.615789473684345</v>
      </c>
      <c r="E68" s="8">
        <f t="shared" si="8"/>
        <v>27.854052631579016</v>
      </c>
      <c r="F68" s="8">
        <f t="shared" si="5"/>
        <v>9191.8373684210746</v>
      </c>
      <c r="G68" s="8">
        <f t="shared" si="4"/>
        <v>435.68763157896865</v>
      </c>
      <c r="H68" s="6">
        <f t="shared" si="6"/>
        <v>330</v>
      </c>
    </row>
    <row r="69" spans="1:8" x14ac:dyDescent="0.3">
      <c r="A69" s="6">
        <v>335</v>
      </c>
      <c r="B69" s="5">
        <v>44733.610868055555</v>
      </c>
      <c r="C69">
        <v>468.2</v>
      </c>
      <c r="D69" s="8">
        <f t="shared" si="7"/>
        <v>116.51578947368432</v>
      </c>
      <c r="E69" s="8">
        <f t="shared" si="8"/>
        <v>59.423052631579004</v>
      </c>
      <c r="F69" s="8">
        <f t="shared" si="5"/>
        <v>19906.722631578967</v>
      </c>
      <c r="G69" s="8">
        <f t="shared" si="4"/>
        <v>732.80289473686366</v>
      </c>
      <c r="H69" s="6">
        <f t="shared" si="6"/>
        <v>335</v>
      </c>
    </row>
    <row r="70" spans="1:8" x14ac:dyDescent="0.3">
      <c r="A70" s="6">
        <v>340</v>
      </c>
      <c r="B70" s="5">
        <v>44733.610925925925</v>
      </c>
      <c r="C70">
        <v>485.5</v>
      </c>
      <c r="D70" s="8">
        <f t="shared" si="7"/>
        <v>133.81578947368433</v>
      </c>
      <c r="E70" s="8">
        <f t="shared" si="8"/>
        <v>68.246052631579005</v>
      </c>
      <c r="F70" s="8">
        <f t="shared" si="5"/>
        <v>23203.657894736862</v>
      </c>
      <c r="G70" s="8">
        <f t="shared" si="4"/>
        <v>1074.0331578947587</v>
      </c>
      <c r="H70" s="6">
        <f t="shared" si="6"/>
        <v>340</v>
      </c>
    </row>
    <row r="71" spans="1:8" x14ac:dyDescent="0.3">
      <c r="A71" s="6">
        <v>345</v>
      </c>
      <c r="B71" s="5">
        <v>44733.610983796294</v>
      </c>
      <c r="C71">
        <v>538.29999999999995</v>
      </c>
      <c r="D71" s="8">
        <f t="shared" si="7"/>
        <v>186.61578947368429</v>
      </c>
      <c r="E71" s="8">
        <f t="shared" si="8"/>
        <v>95.174052631578988</v>
      </c>
      <c r="F71" s="8">
        <f t="shared" si="5"/>
        <v>32835.048157894751</v>
      </c>
      <c r="G71" s="8">
        <f t="shared" si="4"/>
        <v>1549.9034210526536</v>
      </c>
      <c r="H71" s="6">
        <f t="shared" si="6"/>
        <v>345</v>
      </c>
    </row>
    <row r="72" spans="1:8" x14ac:dyDescent="0.3">
      <c r="A72" s="6">
        <v>350</v>
      </c>
      <c r="B72" s="5">
        <v>44733.611041666663</v>
      </c>
      <c r="C72">
        <v>539.4</v>
      </c>
      <c r="D72" s="8">
        <f t="shared" si="7"/>
        <v>187.71578947368431</v>
      </c>
      <c r="E72" s="8">
        <f t="shared" si="8"/>
        <v>95.735052631578995</v>
      </c>
      <c r="F72" s="8">
        <f t="shared" si="5"/>
        <v>33507.26842105265</v>
      </c>
      <c r="G72" s="8">
        <f t="shared" ref="G72:G135" si="9">G71+E72*5</f>
        <v>2028.5786842105485</v>
      </c>
      <c r="H72" s="6">
        <f t="shared" si="6"/>
        <v>350</v>
      </c>
    </row>
    <row r="73" spans="1:8" x14ac:dyDescent="0.3">
      <c r="A73" s="6">
        <v>355</v>
      </c>
      <c r="B73" s="5">
        <v>44733.61109953704</v>
      </c>
      <c r="C73">
        <v>588.20000000000005</v>
      </c>
      <c r="D73" s="8">
        <f t="shared" si="7"/>
        <v>236.51578947368438</v>
      </c>
      <c r="E73" s="8">
        <f t="shared" si="8"/>
        <v>120.62305263157903</v>
      </c>
      <c r="F73" s="8">
        <f t="shared" si="5"/>
        <v>42821.183684210555</v>
      </c>
      <c r="G73" s="8">
        <f t="shared" si="9"/>
        <v>2631.6939473684438</v>
      </c>
      <c r="H73" s="6">
        <f t="shared" si="6"/>
        <v>355</v>
      </c>
    </row>
    <row r="74" spans="1:8" x14ac:dyDescent="0.3">
      <c r="A74" s="6">
        <v>360</v>
      </c>
      <c r="B74" s="5">
        <v>44733.611157407409</v>
      </c>
      <c r="C74">
        <v>646.4</v>
      </c>
      <c r="D74" s="8">
        <f t="shared" si="7"/>
        <v>294.71578947368431</v>
      </c>
      <c r="E74" s="8">
        <f t="shared" si="8"/>
        <v>150.305052631579</v>
      </c>
      <c r="F74" s="8">
        <f t="shared" si="5"/>
        <v>54109.81894736844</v>
      </c>
      <c r="G74" s="8">
        <f t="shared" si="9"/>
        <v>3383.2192105263389</v>
      </c>
      <c r="H74" s="6">
        <f t="shared" si="6"/>
        <v>360</v>
      </c>
    </row>
    <row r="75" spans="1:8" x14ac:dyDescent="0.3">
      <c r="A75" s="6">
        <v>365</v>
      </c>
      <c r="B75" s="5">
        <v>44733.611215277779</v>
      </c>
      <c r="C75">
        <v>703.1</v>
      </c>
      <c r="D75" s="8">
        <f t="shared" si="7"/>
        <v>351.41578947368436</v>
      </c>
      <c r="E75" s="8">
        <f t="shared" si="8"/>
        <v>179.22205263157903</v>
      </c>
      <c r="F75" s="8">
        <f t="shared" si="5"/>
        <v>65416.049210526347</v>
      </c>
      <c r="G75" s="8">
        <f t="shared" si="9"/>
        <v>4279.3294736842345</v>
      </c>
      <c r="H75" s="6">
        <f t="shared" si="6"/>
        <v>365</v>
      </c>
    </row>
    <row r="76" spans="1:8" x14ac:dyDescent="0.3">
      <c r="A76" s="6">
        <v>370</v>
      </c>
      <c r="B76" s="5">
        <v>44733.611273148148</v>
      </c>
      <c r="C76">
        <v>671.7</v>
      </c>
      <c r="D76" s="8">
        <f t="shared" si="7"/>
        <v>320.01578947368438</v>
      </c>
      <c r="E76" s="8">
        <f t="shared" si="8"/>
        <v>163.20805263157902</v>
      </c>
      <c r="F76" s="8">
        <f t="shared" si="5"/>
        <v>60386.979473684238</v>
      </c>
      <c r="G76" s="8">
        <f t="shared" si="9"/>
        <v>5095.3697368421299</v>
      </c>
      <c r="H76" s="6">
        <f t="shared" si="6"/>
        <v>370</v>
      </c>
    </row>
    <row r="77" spans="1:8" x14ac:dyDescent="0.3">
      <c r="A77" s="6">
        <v>375</v>
      </c>
      <c r="B77" s="5">
        <v>44733.611331018517</v>
      </c>
      <c r="C77">
        <v>732.9</v>
      </c>
      <c r="D77" s="8">
        <f t="shared" si="7"/>
        <v>381.21578947368431</v>
      </c>
      <c r="E77" s="8">
        <f t="shared" si="8"/>
        <v>194.42005263157901</v>
      </c>
      <c r="F77" s="8">
        <f t="shared" si="5"/>
        <v>72907.519736842136</v>
      </c>
      <c r="G77" s="8">
        <f t="shared" si="9"/>
        <v>6067.4700000000248</v>
      </c>
      <c r="H77" s="6">
        <f t="shared" si="6"/>
        <v>375</v>
      </c>
    </row>
    <row r="78" spans="1:8" x14ac:dyDescent="0.3">
      <c r="A78" s="6">
        <v>380</v>
      </c>
      <c r="B78" s="5">
        <v>44733.611388888887</v>
      </c>
      <c r="C78">
        <v>743.2</v>
      </c>
      <c r="D78" s="8">
        <f t="shared" si="7"/>
        <v>391.51578947368438</v>
      </c>
      <c r="E78" s="8">
        <f t="shared" si="8"/>
        <v>199.67305263157903</v>
      </c>
      <c r="F78" s="8">
        <f t="shared" si="5"/>
        <v>75875.760000000024</v>
      </c>
      <c r="G78" s="8">
        <f t="shared" si="9"/>
        <v>7065.8352631579201</v>
      </c>
      <c r="H78" s="6">
        <f t="shared" si="6"/>
        <v>380</v>
      </c>
    </row>
    <row r="79" spans="1:8" x14ac:dyDescent="0.3">
      <c r="A79" s="6">
        <v>385</v>
      </c>
      <c r="B79" s="5">
        <v>44733.611446759256</v>
      </c>
      <c r="C79">
        <v>752</v>
      </c>
      <c r="D79" s="8">
        <f t="shared" si="7"/>
        <v>400.31578947368433</v>
      </c>
      <c r="E79" s="8">
        <f t="shared" si="8"/>
        <v>204.16105263157903</v>
      </c>
      <c r="F79" s="8">
        <f t="shared" si="5"/>
        <v>78602.005263157931</v>
      </c>
      <c r="G79" s="8">
        <f t="shared" si="9"/>
        <v>8086.6405263158149</v>
      </c>
      <c r="H79" s="6">
        <f t="shared" si="6"/>
        <v>385</v>
      </c>
    </row>
    <row r="80" spans="1:8" x14ac:dyDescent="0.3">
      <c r="A80" s="6">
        <v>390</v>
      </c>
      <c r="B80" s="5">
        <v>44733.611504629633</v>
      </c>
      <c r="C80">
        <v>757.5</v>
      </c>
      <c r="D80" s="8">
        <f t="shared" si="7"/>
        <v>405.81578947368433</v>
      </c>
      <c r="E80" s="8">
        <f t="shared" si="8"/>
        <v>206.966052631579</v>
      </c>
      <c r="F80" s="8">
        <f t="shared" si="5"/>
        <v>80716.760526315818</v>
      </c>
      <c r="G80" s="8">
        <f t="shared" si="9"/>
        <v>9121.4707894737094</v>
      </c>
      <c r="H80" s="6">
        <f t="shared" si="6"/>
        <v>390</v>
      </c>
    </row>
    <row r="81" spans="1:8" x14ac:dyDescent="0.3">
      <c r="A81" s="6">
        <v>395</v>
      </c>
      <c r="B81" s="5">
        <v>44733.611562500002</v>
      </c>
      <c r="C81">
        <v>743.2</v>
      </c>
      <c r="D81" s="8">
        <f t="shared" si="7"/>
        <v>391.51578947368438</v>
      </c>
      <c r="E81" s="8">
        <f t="shared" si="8"/>
        <v>199.67305263157903</v>
      </c>
      <c r="F81" s="8">
        <f t="shared" si="5"/>
        <v>78870.855789473717</v>
      </c>
      <c r="G81" s="8">
        <f t="shared" si="9"/>
        <v>10119.836052631605</v>
      </c>
      <c r="H81" s="6">
        <f t="shared" si="6"/>
        <v>395</v>
      </c>
    </row>
    <row r="82" spans="1:8" x14ac:dyDescent="0.3">
      <c r="A82" s="6">
        <v>400</v>
      </c>
      <c r="B82" s="5">
        <v>44733.611620370371</v>
      </c>
      <c r="C82">
        <v>754.6</v>
      </c>
      <c r="D82" s="8">
        <f t="shared" si="7"/>
        <v>402.91578947368436</v>
      </c>
      <c r="E82" s="8">
        <f t="shared" si="8"/>
        <v>205.48705263157902</v>
      </c>
      <c r="F82" s="8">
        <f t="shared" si="5"/>
        <v>82194.821052631611</v>
      </c>
      <c r="G82" s="8">
        <f t="shared" si="9"/>
        <v>11147.2713157895</v>
      </c>
      <c r="H82" s="6">
        <f t="shared" si="6"/>
        <v>400</v>
      </c>
    </row>
    <row r="83" spans="1:8" x14ac:dyDescent="0.3">
      <c r="A83" s="6">
        <v>405</v>
      </c>
      <c r="B83" s="5">
        <v>44733.611678240741</v>
      </c>
      <c r="C83">
        <v>744.1</v>
      </c>
      <c r="D83" s="8">
        <f t="shared" si="7"/>
        <v>392.41578947368436</v>
      </c>
      <c r="E83" s="8">
        <f t="shared" si="8"/>
        <v>200.13205263157903</v>
      </c>
      <c r="F83" s="8">
        <f t="shared" si="5"/>
        <v>81053.481315789511</v>
      </c>
      <c r="G83" s="8">
        <f t="shared" si="9"/>
        <v>12147.931578947395</v>
      </c>
      <c r="H83" s="6">
        <f t="shared" si="6"/>
        <v>405</v>
      </c>
    </row>
    <row r="84" spans="1:8" x14ac:dyDescent="0.3">
      <c r="A84" s="6">
        <v>410</v>
      </c>
      <c r="B84" s="5">
        <v>44733.61173611111</v>
      </c>
      <c r="C84">
        <v>732.9</v>
      </c>
      <c r="D84" s="8">
        <f t="shared" si="7"/>
        <v>381.21578947368431</v>
      </c>
      <c r="E84" s="8">
        <f t="shared" si="8"/>
        <v>194.42005263157901</v>
      </c>
      <c r="F84" s="8">
        <f t="shared" si="5"/>
        <v>79712.221578947399</v>
      </c>
      <c r="G84" s="8">
        <f t="shared" si="9"/>
        <v>13120.031842105291</v>
      </c>
      <c r="H84" s="6">
        <f t="shared" si="6"/>
        <v>410</v>
      </c>
    </row>
    <row r="85" spans="1:8" x14ac:dyDescent="0.3">
      <c r="A85" s="6">
        <v>415</v>
      </c>
      <c r="B85" s="5">
        <v>44733.611793981479</v>
      </c>
      <c r="C85">
        <v>730.1</v>
      </c>
      <c r="D85" s="8">
        <f t="shared" si="7"/>
        <v>378.41578947368436</v>
      </c>
      <c r="E85" s="8">
        <f t="shared" si="8"/>
        <v>192.99205263157901</v>
      </c>
      <c r="F85" s="8">
        <f t="shared" si="5"/>
        <v>80091.701842105293</v>
      </c>
      <c r="G85" s="8">
        <f t="shared" si="9"/>
        <v>14084.992105263185</v>
      </c>
      <c r="H85" s="6">
        <f t="shared" si="6"/>
        <v>415</v>
      </c>
    </row>
    <row r="86" spans="1:8" x14ac:dyDescent="0.3">
      <c r="A86" s="6">
        <v>420</v>
      </c>
      <c r="B86" s="5">
        <v>44733.611851851849</v>
      </c>
      <c r="C86">
        <v>710.8</v>
      </c>
      <c r="D86" s="8">
        <f t="shared" si="7"/>
        <v>359.11578947368429</v>
      </c>
      <c r="E86" s="8">
        <f t="shared" si="8"/>
        <v>183.149052631579</v>
      </c>
      <c r="F86" s="8">
        <f t="shared" si="5"/>
        <v>76922.602105263184</v>
      </c>
      <c r="G86" s="8">
        <f t="shared" si="9"/>
        <v>15000.73736842108</v>
      </c>
      <c r="H86" s="6">
        <f t="shared" si="6"/>
        <v>420</v>
      </c>
    </row>
    <row r="87" spans="1:8" x14ac:dyDescent="0.3">
      <c r="A87" s="6">
        <v>425</v>
      </c>
      <c r="B87" s="5">
        <v>44733.611909722225</v>
      </c>
      <c r="C87">
        <v>698.7</v>
      </c>
      <c r="D87" s="8">
        <f t="shared" si="7"/>
        <v>347.01578947368438</v>
      </c>
      <c r="E87" s="8">
        <f t="shared" si="8"/>
        <v>176.97805263157903</v>
      </c>
      <c r="F87" s="8">
        <f t="shared" si="5"/>
        <v>75215.672368421088</v>
      </c>
      <c r="G87" s="8">
        <f t="shared" si="9"/>
        <v>15885.627631578975</v>
      </c>
      <c r="H87" s="6">
        <f t="shared" si="6"/>
        <v>425</v>
      </c>
    </row>
    <row r="88" spans="1:8" x14ac:dyDescent="0.3">
      <c r="A88" s="6">
        <v>430</v>
      </c>
      <c r="B88" s="5">
        <v>44733.611967592595</v>
      </c>
      <c r="C88">
        <v>687.1</v>
      </c>
      <c r="D88" s="8">
        <f t="shared" si="7"/>
        <v>335.41578947368436</v>
      </c>
      <c r="E88" s="8">
        <f t="shared" si="8"/>
        <v>171.06205263157904</v>
      </c>
      <c r="F88" s="8">
        <f t="shared" si="5"/>
        <v>73556.68263157898</v>
      </c>
      <c r="G88" s="8">
        <f t="shared" si="9"/>
        <v>16740.937894736871</v>
      </c>
      <c r="H88" s="6">
        <f t="shared" si="6"/>
        <v>430</v>
      </c>
    </row>
    <row r="89" spans="1:8" x14ac:dyDescent="0.3">
      <c r="A89" s="6">
        <v>435</v>
      </c>
      <c r="B89" s="5">
        <v>44733.612025462964</v>
      </c>
      <c r="C89">
        <v>679.3</v>
      </c>
      <c r="D89" s="8">
        <f t="shared" si="7"/>
        <v>327.61578947368429</v>
      </c>
      <c r="E89" s="8">
        <f t="shared" si="8"/>
        <v>167.084052631579</v>
      </c>
      <c r="F89" s="8">
        <f t="shared" si="5"/>
        <v>72681.562894736868</v>
      </c>
      <c r="G89" s="8">
        <f t="shared" si="9"/>
        <v>17576.358157894767</v>
      </c>
      <c r="H89" s="6">
        <f t="shared" si="6"/>
        <v>435</v>
      </c>
    </row>
    <row r="90" spans="1:8" x14ac:dyDescent="0.3">
      <c r="A90" s="6">
        <v>440</v>
      </c>
      <c r="B90" s="5">
        <v>44733.612083333333</v>
      </c>
      <c r="C90">
        <v>663.4</v>
      </c>
      <c r="D90" s="8">
        <f t="shared" si="7"/>
        <v>311.71578947368431</v>
      </c>
      <c r="E90" s="8">
        <f t="shared" si="8"/>
        <v>158.97505263157899</v>
      </c>
      <c r="F90" s="8">
        <f t="shared" si="5"/>
        <v>69949.023157894757</v>
      </c>
      <c r="G90" s="8">
        <f t="shared" si="9"/>
        <v>18371.233421052661</v>
      </c>
      <c r="H90" s="6">
        <f t="shared" si="6"/>
        <v>440</v>
      </c>
    </row>
    <row r="91" spans="1:8" x14ac:dyDescent="0.3">
      <c r="A91" s="6">
        <v>445</v>
      </c>
      <c r="B91" s="5">
        <v>44733.612141203703</v>
      </c>
      <c r="C91">
        <v>645.79999999999995</v>
      </c>
      <c r="D91" s="8">
        <f t="shared" si="7"/>
        <v>294.11578947368429</v>
      </c>
      <c r="E91" s="8">
        <f t="shared" si="8"/>
        <v>149.99905263157899</v>
      </c>
      <c r="F91" s="8">
        <f t="shared" si="5"/>
        <v>66749.578421052647</v>
      </c>
      <c r="G91" s="8">
        <f t="shared" si="9"/>
        <v>19121.228684210557</v>
      </c>
      <c r="H91" s="6">
        <f t="shared" si="6"/>
        <v>445</v>
      </c>
    </row>
    <row r="92" spans="1:8" x14ac:dyDescent="0.3">
      <c r="A92" s="6">
        <v>450</v>
      </c>
      <c r="B92" s="5">
        <v>44733.612199074072</v>
      </c>
      <c r="C92">
        <v>637.70000000000005</v>
      </c>
      <c r="D92" s="8">
        <f t="shared" si="7"/>
        <v>286.01578947368438</v>
      </c>
      <c r="E92" s="8">
        <f t="shared" si="8"/>
        <v>145.86805263157905</v>
      </c>
      <c r="F92" s="8">
        <f t="shared" si="5"/>
        <v>65640.623684210572</v>
      </c>
      <c r="G92" s="8">
        <f t="shared" si="9"/>
        <v>19850.568947368451</v>
      </c>
      <c r="H92" s="6">
        <f t="shared" si="6"/>
        <v>450</v>
      </c>
    </row>
    <row r="93" spans="1:8" x14ac:dyDescent="0.3">
      <c r="A93" s="6">
        <v>455</v>
      </c>
      <c r="B93" s="5">
        <v>44733.612256944441</v>
      </c>
      <c r="C93">
        <v>619.4</v>
      </c>
      <c r="D93" s="8">
        <f t="shared" si="7"/>
        <v>267.71578947368431</v>
      </c>
      <c r="E93" s="8">
        <f t="shared" si="8"/>
        <v>136.53505263157899</v>
      </c>
      <c r="F93" s="8">
        <f t="shared" si="5"/>
        <v>62123.448947368444</v>
      </c>
      <c r="G93" s="8">
        <f t="shared" si="9"/>
        <v>20533.244210526347</v>
      </c>
      <c r="H93" s="6">
        <f t="shared" si="6"/>
        <v>455</v>
      </c>
    </row>
    <row r="94" spans="1:8" x14ac:dyDescent="0.3">
      <c r="A94" s="6">
        <v>460</v>
      </c>
      <c r="B94" s="5">
        <v>44733.612314814818</v>
      </c>
      <c r="C94">
        <v>601.5</v>
      </c>
      <c r="D94" s="8">
        <f t="shared" si="7"/>
        <v>249.81578947368433</v>
      </c>
      <c r="E94" s="8">
        <f t="shared" si="8"/>
        <v>127.40605263157902</v>
      </c>
      <c r="F94" s="8">
        <f t="shared" si="5"/>
        <v>58606.784210526348</v>
      </c>
      <c r="G94" s="8">
        <f t="shared" si="9"/>
        <v>21170.274473684243</v>
      </c>
      <c r="H94" s="6">
        <f t="shared" si="6"/>
        <v>460</v>
      </c>
    </row>
    <row r="95" spans="1:8" x14ac:dyDescent="0.3">
      <c r="A95" s="6">
        <v>465</v>
      </c>
      <c r="B95" s="5">
        <v>44733.612372685187</v>
      </c>
      <c r="C95">
        <v>585</v>
      </c>
      <c r="D95" s="8">
        <f t="shared" si="7"/>
        <v>233.31578947368433</v>
      </c>
      <c r="E95" s="8">
        <f t="shared" si="8"/>
        <v>118.99105263157901</v>
      </c>
      <c r="F95" s="8">
        <f t="shared" si="5"/>
        <v>55330.839473684238</v>
      </c>
      <c r="G95" s="8">
        <f t="shared" si="9"/>
        <v>21765.229736842139</v>
      </c>
      <c r="H95" s="6">
        <f t="shared" si="6"/>
        <v>465</v>
      </c>
    </row>
    <row r="96" spans="1:8" x14ac:dyDescent="0.3">
      <c r="A96" s="6">
        <v>470</v>
      </c>
      <c r="B96" s="5">
        <v>44733.612430555557</v>
      </c>
      <c r="C96">
        <v>571.6</v>
      </c>
      <c r="D96" s="8">
        <f t="shared" si="7"/>
        <v>219.91578947368436</v>
      </c>
      <c r="E96" s="8">
        <f t="shared" si="8"/>
        <v>112.15705263157902</v>
      </c>
      <c r="F96" s="8">
        <f t="shared" si="5"/>
        <v>52713.814736842141</v>
      </c>
      <c r="G96" s="8">
        <f t="shared" si="9"/>
        <v>22326.015000000032</v>
      </c>
      <c r="H96" s="6">
        <f t="shared" si="6"/>
        <v>470</v>
      </c>
    </row>
    <row r="97" spans="1:8" x14ac:dyDescent="0.3">
      <c r="A97" s="6">
        <v>475</v>
      </c>
      <c r="B97" s="5">
        <v>44733.612488425926</v>
      </c>
      <c r="C97">
        <v>568.29999999999995</v>
      </c>
      <c r="D97" s="8">
        <f t="shared" si="7"/>
        <v>216.61578947368429</v>
      </c>
      <c r="E97" s="8">
        <f t="shared" si="8"/>
        <v>110.47405263157899</v>
      </c>
      <c r="F97" s="8">
        <f t="shared" si="5"/>
        <v>52475.175000000017</v>
      </c>
      <c r="G97" s="8">
        <f t="shared" si="9"/>
        <v>22878.385263157928</v>
      </c>
      <c r="H97" s="6">
        <f t="shared" si="6"/>
        <v>475</v>
      </c>
    </row>
    <row r="98" spans="1:8" x14ac:dyDescent="0.3">
      <c r="A98" s="6">
        <v>480</v>
      </c>
      <c r="B98" s="5">
        <v>44733.612546296295</v>
      </c>
      <c r="C98">
        <v>572.70000000000005</v>
      </c>
      <c r="D98" s="8">
        <f t="shared" si="7"/>
        <v>221.01578947368438</v>
      </c>
      <c r="E98" s="8">
        <f t="shared" si="8"/>
        <v>112.71805263157904</v>
      </c>
      <c r="F98" s="8">
        <f t="shared" si="5"/>
        <v>54104.665263157942</v>
      </c>
      <c r="G98" s="8">
        <f t="shared" si="9"/>
        <v>23441.975526315822</v>
      </c>
      <c r="H98" s="6">
        <f t="shared" si="6"/>
        <v>480</v>
      </c>
    </row>
    <row r="99" spans="1:8" x14ac:dyDescent="0.3">
      <c r="A99" s="6">
        <v>485</v>
      </c>
      <c r="B99" s="5">
        <v>44733.612604166665</v>
      </c>
      <c r="C99">
        <v>539.29999999999995</v>
      </c>
      <c r="D99" s="8">
        <f t="shared" si="7"/>
        <v>187.61578947368429</v>
      </c>
      <c r="E99" s="8">
        <f t="shared" si="8"/>
        <v>95.684052631578993</v>
      </c>
      <c r="F99" s="8">
        <f t="shared" si="5"/>
        <v>46406.765526315809</v>
      </c>
      <c r="G99" s="8">
        <f t="shared" si="9"/>
        <v>23920.395789473718</v>
      </c>
      <c r="H99" s="6">
        <f t="shared" si="6"/>
        <v>485</v>
      </c>
    </row>
    <row r="100" spans="1:8" x14ac:dyDescent="0.3">
      <c r="A100" s="6">
        <v>490</v>
      </c>
      <c r="B100" s="5">
        <v>44733.612662037034</v>
      </c>
      <c r="C100">
        <v>534.6</v>
      </c>
      <c r="D100" s="8">
        <f t="shared" si="7"/>
        <v>182.91578947368436</v>
      </c>
      <c r="E100" s="8">
        <f t="shared" si="8"/>
        <v>93.28705263157903</v>
      </c>
      <c r="F100" s="8">
        <f t="shared" si="5"/>
        <v>45710.655789473727</v>
      </c>
      <c r="G100" s="8">
        <f t="shared" si="9"/>
        <v>24386.831052631613</v>
      </c>
      <c r="H100" s="6">
        <f t="shared" si="6"/>
        <v>490</v>
      </c>
    </row>
    <row r="101" spans="1:8" x14ac:dyDescent="0.3">
      <c r="A101" s="6">
        <v>495</v>
      </c>
      <c r="B101" s="5">
        <v>44733.612719907411</v>
      </c>
      <c r="C101">
        <v>518.70000000000005</v>
      </c>
      <c r="D101" s="8">
        <f t="shared" si="7"/>
        <v>167.01578947368438</v>
      </c>
      <c r="E101" s="8">
        <f t="shared" si="8"/>
        <v>85.178052631579035</v>
      </c>
      <c r="F101" s="8">
        <f t="shared" si="5"/>
        <v>42163.13605263162</v>
      </c>
      <c r="G101" s="8">
        <f t="shared" si="9"/>
        <v>24812.721315789509</v>
      </c>
      <c r="H101" s="6">
        <f t="shared" si="6"/>
        <v>495</v>
      </c>
    </row>
    <row r="102" spans="1:8" x14ac:dyDescent="0.3">
      <c r="A102" s="6">
        <v>500</v>
      </c>
      <c r="B102" s="5">
        <v>44733.61277777778</v>
      </c>
      <c r="C102">
        <v>505.1</v>
      </c>
      <c r="D102" s="8">
        <f t="shared" si="7"/>
        <v>153.41578947368436</v>
      </c>
      <c r="E102" s="8">
        <f t="shared" si="8"/>
        <v>78.242052631579028</v>
      </c>
      <c r="F102" s="8">
        <f t="shared" si="5"/>
        <v>39121.026315789517</v>
      </c>
      <c r="G102" s="8">
        <f t="shared" si="9"/>
        <v>25203.931578947406</v>
      </c>
      <c r="H102" s="6">
        <f t="shared" si="6"/>
        <v>500</v>
      </c>
    </row>
    <row r="103" spans="1:8" x14ac:dyDescent="0.3">
      <c r="A103" s="6">
        <v>505</v>
      </c>
      <c r="B103" s="5">
        <v>44733.612835648149</v>
      </c>
      <c r="C103">
        <v>512.5</v>
      </c>
      <c r="D103" s="8">
        <f t="shared" si="7"/>
        <v>160.81578947368433</v>
      </c>
      <c r="E103" s="8">
        <f t="shared" si="8"/>
        <v>82.016052631579015</v>
      </c>
      <c r="F103" s="8">
        <f t="shared" si="5"/>
        <v>41418.106578947401</v>
      </c>
      <c r="G103" s="8">
        <f t="shared" si="9"/>
        <v>25614.011842105301</v>
      </c>
      <c r="H103" s="6">
        <f t="shared" si="6"/>
        <v>505</v>
      </c>
    </row>
    <row r="104" spans="1:8" x14ac:dyDescent="0.3">
      <c r="A104" s="6">
        <v>510</v>
      </c>
      <c r="B104" s="5">
        <v>44733.612893518519</v>
      </c>
      <c r="C104">
        <v>493.3</v>
      </c>
      <c r="D104" s="8">
        <f t="shared" si="7"/>
        <v>141.61578947368434</v>
      </c>
      <c r="E104" s="8">
        <f t="shared" si="8"/>
        <v>72.224052631579013</v>
      </c>
      <c r="F104" s="8">
        <f t="shared" si="5"/>
        <v>36834.266842105295</v>
      </c>
      <c r="G104" s="8">
        <f t="shared" si="9"/>
        <v>25975.132105263197</v>
      </c>
      <c r="H104" s="6">
        <f t="shared" si="6"/>
        <v>510</v>
      </c>
    </row>
    <row r="105" spans="1:8" x14ac:dyDescent="0.3">
      <c r="A105" s="6">
        <v>515</v>
      </c>
      <c r="B105" s="5">
        <v>44733.612951388888</v>
      </c>
      <c r="C105">
        <v>484</v>
      </c>
      <c r="D105" s="8">
        <f t="shared" si="7"/>
        <v>132.31578947368433</v>
      </c>
      <c r="E105" s="8">
        <f t="shared" si="8"/>
        <v>67.481052631579004</v>
      </c>
      <c r="F105" s="8">
        <f t="shared" si="5"/>
        <v>34752.742105263191</v>
      </c>
      <c r="G105" s="8">
        <f t="shared" si="9"/>
        <v>26312.537368421094</v>
      </c>
      <c r="H105" s="6">
        <f t="shared" si="6"/>
        <v>515</v>
      </c>
    </row>
    <row r="106" spans="1:8" x14ac:dyDescent="0.3">
      <c r="A106" s="6">
        <v>520</v>
      </c>
      <c r="B106" s="5">
        <v>44733.613009259258</v>
      </c>
      <c r="C106">
        <v>479.1</v>
      </c>
      <c r="D106" s="8">
        <f t="shared" si="7"/>
        <v>127.41578947368436</v>
      </c>
      <c r="E106" s="8">
        <f t="shared" si="8"/>
        <v>64.982052631579023</v>
      </c>
      <c r="F106" s="8">
        <f t="shared" si="5"/>
        <v>33790.667368421091</v>
      </c>
      <c r="G106" s="8">
        <f t="shared" si="9"/>
        <v>26637.447631578987</v>
      </c>
      <c r="H106" s="6">
        <f t="shared" si="6"/>
        <v>520</v>
      </c>
    </row>
    <row r="107" spans="1:8" x14ac:dyDescent="0.3">
      <c r="A107" s="6">
        <v>525</v>
      </c>
      <c r="B107" s="5">
        <v>44733.613067129627</v>
      </c>
      <c r="C107">
        <v>480.6</v>
      </c>
      <c r="D107" s="8">
        <f t="shared" si="7"/>
        <v>128.91578947368436</v>
      </c>
      <c r="E107" s="8">
        <f t="shared" si="8"/>
        <v>65.747052631579024</v>
      </c>
      <c r="F107" s="8">
        <f t="shared" si="5"/>
        <v>34517.202631578984</v>
      </c>
      <c r="G107" s="8">
        <f t="shared" si="9"/>
        <v>26966.182894736881</v>
      </c>
      <c r="H107" s="6">
        <f t="shared" si="6"/>
        <v>525</v>
      </c>
    </row>
    <row r="108" spans="1:8" x14ac:dyDescent="0.3">
      <c r="A108" s="6">
        <v>530</v>
      </c>
      <c r="B108" s="5">
        <v>44733.613125000003</v>
      </c>
      <c r="C108">
        <v>472.5</v>
      </c>
      <c r="D108" s="8">
        <f t="shared" si="7"/>
        <v>120.81578947368433</v>
      </c>
      <c r="E108" s="8">
        <f t="shared" si="8"/>
        <v>61.616052631579009</v>
      </c>
      <c r="F108" s="8">
        <f t="shared" si="5"/>
        <v>32656.507894736875</v>
      </c>
      <c r="G108" s="8">
        <f t="shared" si="9"/>
        <v>27274.263157894777</v>
      </c>
      <c r="H108" s="6">
        <f t="shared" si="6"/>
        <v>530</v>
      </c>
    </row>
    <row r="109" spans="1:8" x14ac:dyDescent="0.3">
      <c r="A109" s="6">
        <v>535</v>
      </c>
      <c r="B109" s="5">
        <v>44733.613182870373</v>
      </c>
      <c r="C109">
        <v>463.4</v>
      </c>
      <c r="D109" s="8">
        <f t="shared" si="7"/>
        <v>111.71578947368431</v>
      </c>
      <c r="E109" s="8">
        <f t="shared" si="8"/>
        <v>56.975052631578997</v>
      </c>
      <c r="F109" s="8">
        <f t="shared" si="5"/>
        <v>30481.653157894762</v>
      </c>
      <c r="G109" s="8">
        <f t="shared" si="9"/>
        <v>27559.13842105267</v>
      </c>
      <c r="H109" s="6">
        <f t="shared" si="6"/>
        <v>535</v>
      </c>
    </row>
    <row r="110" spans="1:8" x14ac:dyDescent="0.3">
      <c r="A110" s="6">
        <v>540</v>
      </c>
      <c r="B110" s="5">
        <v>44733.613240740742</v>
      </c>
      <c r="C110">
        <v>468.8</v>
      </c>
      <c r="D110" s="8">
        <f t="shared" si="7"/>
        <v>117.11578947368434</v>
      </c>
      <c r="E110" s="8">
        <f t="shared" si="8"/>
        <v>59.729052631579016</v>
      </c>
      <c r="F110" s="8">
        <f t="shared" si="5"/>
        <v>32253.68842105267</v>
      </c>
      <c r="G110" s="8">
        <f t="shared" si="9"/>
        <v>27857.783684210564</v>
      </c>
      <c r="H110" s="6">
        <f t="shared" si="6"/>
        <v>540</v>
      </c>
    </row>
    <row r="111" spans="1:8" x14ac:dyDescent="0.3">
      <c r="A111" s="6">
        <v>545</v>
      </c>
      <c r="B111" s="5">
        <v>44733.613298611112</v>
      </c>
      <c r="C111">
        <v>455.1</v>
      </c>
      <c r="D111" s="8">
        <f t="shared" si="7"/>
        <v>103.41578947368436</v>
      </c>
      <c r="E111" s="8">
        <f t="shared" si="8"/>
        <v>52.742052631579021</v>
      </c>
      <c r="F111" s="8">
        <f t="shared" si="5"/>
        <v>28744.418684210566</v>
      </c>
      <c r="G111" s="8">
        <f t="shared" si="9"/>
        <v>28121.493947368461</v>
      </c>
      <c r="H111" s="6">
        <f t="shared" si="6"/>
        <v>545</v>
      </c>
    </row>
    <row r="112" spans="1:8" x14ac:dyDescent="0.3">
      <c r="A112" s="6">
        <v>550</v>
      </c>
      <c r="B112" s="5">
        <v>44733.613356481481</v>
      </c>
      <c r="C112">
        <v>452.4</v>
      </c>
      <c r="D112" s="8">
        <f t="shared" si="7"/>
        <v>100.71578947368431</v>
      </c>
      <c r="E112" s="8">
        <f t="shared" si="8"/>
        <v>51.365052631578997</v>
      </c>
      <c r="F112" s="8">
        <f t="shared" si="5"/>
        <v>28250.77894736845</v>
      </c>
      <c r="G112" s="8">
        <f t="shared" si="9"/>
        <v>28378.319210526355</v>
      </c>
      <c r="H112" s="6">
        <f t="shared" si="6"/>
        <v>550</v>
      </c>
    </row>
    <row r="113" spans="1:8" x14ac:dyDescent="0.3">
      <c r="A113" s="6">
        <v>555</v>
      </c>
      <c r="B113" s="5">
        <v>44733.61341435185</v>
      </c>
      <c r="C113">
        <v>443.8</v>
      </c>
      <c r="D113" s="8">
        <f t="shared" si="7"/>
        <v>92.115789473684345</v>
      </c>
      <c r="E113" s="8">
        <f t="shared" si="8"/>
        <v>46.979052631579016</v>
      </c>
      <c r="F113" s="8">
        <f t="shared" si="5"/>
        <v>26073.374210526355</v>
      </c>
      <c r="G113" s="8">
        <f t="shared" si="9"/>
        <v>28613.214473684249</v>
      </c>
      <c r="H113" s="6">
        <f t="shared" si="6"/>
        <v>555</v>
      </c>
    </row>
    <row r="114" spans="1:8" x14ac:dyDescent="0.3">
      <c r="A114" s="6">
        <v>560</v>
      </c>
      <c r="B114" s="5">
        <v>44733.61347222222</v>
      </c>
      <c r="C114">
        <v>441.7</v>
      </c>
      <c r="D114" s="8">
        <f t="shared" si="7"/>
        <v>90.015789473684322</v>
      </c>
      <c r="E114" s="8">
        <f t="shared" si="8"/>
        <v>45.908052631579004</v>
      </c>
      <c r="F114" s="8">
        <f t="shared" si="5"/>
        <v>25708.509473684244</v>
      </c>
      <c r="G114" s="8">
        <f t="shared" si="9"/>
        <v>28842.754736842144</v>
      </c>
      <c r="H114" s="6">
        <f t="shared" si="6"/>
        <v>560</v>
      </c>
    </row>
    <row r="115" spans="1:8" x14ac:dyDescent="0.3">
      <c r="A115" s="6">
        <v>565</v>
      </c>
      <c r="B115" s="5">
        <v>44733.613530092596</v>
      </c>
      <c r="C115">
        <v>440.3</v>
      </c>
      <c r="D115" s="8">
        <f t="shared" si="7"/>
        <v>88.615789473684345</v>
      </c>
      <c r="E115" s="8">
        <f t="shared" si="8"/>
        <v>45.194052631579019</v>
      </c>
      <c r="F115" s="8">
        <f t="shared" si="5"/>
        <v>25534.639736842146</v>
      </c>
      <c r="G115" s="8">
        <f t="shared" si="9"/>
        <v>29068.725000000039</v>
      </c>
      <c r="H115" s="6">
        <f t="shared" si="6"/>
        <v>565</v>
      </c>
    </row>
    <row r="116" spans="1:8" x14ac:dyDescent="0.3">
      <c r="A116" s="6">
        <v>570</v>
      </c>
      <c r="B116" s="5">
        <v>44733.613587962966</v>
      </c>
      <c r="C116">
        <v>438.3</v>
      </c>
      <c r="D116" s="8">
        <f t="shared" si="7"/>
        <v>86.615789473684345</v>
      </c>
      <c r="E116" s="8">
        <f t="shared" si="8"/>
        <v>44.174052631579016</v>
      </c>
      <c r="F116" s="8">
        <f t="shared" si="5"/>
        <v>25179.210000000039</v>
      </c>
      <c r="G116" s="8">
        <f t="shared" si="9"/>
        <v>29289.595263157935</v>
      </c>
      <c r="H116" s="6">
        <f t="shared" si="6"/>
        <v>570</v>
      </c>
    </row>
    <row r="117" spans="1:8" x14ac:dyDescent="0.3">
      <c r="A117" s="6">
        <v>575</v>
      </c>
      <c r="B117" s="5">
        <v>44733.613645833335</v>
      </c>
      <c r="C117">
        <v>430.8</v>
      </c>
      <c r="D117" s="8">
        <f t="shared" si="7"/>
        <v>79.115789473684345</v>
      </c>
      <c r="E117" s="8">
        <f t="shared" si="8"/>
        <v>40.349052631579013</v>
      </c>
      <c r="F117" s="8">
        <f t="shared" si="5"/>
        <v>23200.705263157932</v>
      </c>
      <c r="G117" s="8">
        <f t="shared" si="9"/>
        <v>29491.340526315831</v>
      </c>
      <c r="H117" s="6">
        <f t="shared" si="6"/>
        <v>575</v>
      </c>
    </row>
    <row r="118" spans="1:8" x14ac:dyDescent="0.3">
      <c r="A118" s="6">
        <v>580</v>
      </c>
      <c r="B118" s="5">
        <v>44733.613703703704</v>
      </c>
      <c r="C118">
        <v>428</v>
      </c>
      <c r="D118" s="8">
        <f t="shared" si="7"/>
        <v>76.315789473684333</v>
      </c>
      <c r="E118" s="8">
        <f t="shared" si="8"/>
        <v>38.921052631579009</v>
      </c>
      <c r="F118" s="8">
        <f t="shared" si="5"/>
        <v>22574.210526315826</v>
      </c>
      <c r="G118" s="8">
        <f t="shared" si="9"/>
        <v>29685.945789473728</v>
      </c>
      <c r="H118" s="6">
        <f t="shared" si="6"/>
        <v>580</v>
      </c>
    </row>
    <row r="119" spans="1:8" x14ac:dyDescent="0.3">
      <c r="A119" s="6">
        <v>585</v>
      </c>
      <c r="B119" s="5">
        <v>44733.613761574074</v>
      </c>
      <c r="C119">
        <v>418.8</v>
      </c>
      <c r="D119" s="8">
        <f t="shared" si="7"/>
        <v>67.115789473684345</v>
      </c>
      <c r="E119" s="8">
        <f t="shared" si="8"/>
        <v>34.229052631579016</v>
      </c>
      <c r="F119" s="8">
        <f t="shared" si="5"/>
        <v>20023.995789473724</v>
      </c>
      <c r="G119" s="8">
        <f t="shared" si="9"/>
        <v>29857.091052631622</v>
      </c>
      <c r="H119" s="6">
        <f t="shared" si="6"/>
        <v>585</v>
      </c>
    </row>
    <row r="120" spans="1:8" x14ac:dyDescent="0.3">
      <c r="A120" s="6">
        <v>590</v>
      </c>
      <c r="B120" s="5">
        <v>44733.613819444443</v>
      </c>
      <c r="C120">
        <v>417.4</v>
      </c>
      <c r="D120" s="8">
        <f t="shared" si="7"/>
        <v>65.71578947368431</v>
      </c>
      <c r="E120" s="8">
        <f t="shared" si="8"/>
        <v>33.515052631578996</v>
      </c>
      <c r="F120" s="8">
        <f t="shared" si="5"/>
        <v>19773.881052631608</v>
      </c>
      <c r="G120" s="8">
        <f t="shared" si="9"/>
        <v>30024.666315789516</v>
      </c>
      <c r="H120" s="6">
        <f t="shared" si="6"/>
        <v>590</v>
      </c>
    </row>
    <row r="121" spans="1:8" x14ac:dyDescent="0.3">
      <c r="A121" s="6">
        <v>595</v>
      </c>
      <c r="B121" s="5">
        <v>44733.613877314812</v>
      </c>
      <c r="C121">
        <v>418.7</v>
      </c>
      <c r="D121" s="8">
        <f t="shared" si="7"/>
        <v>67.015789473684322</v>
      </c>
      <c r="E121" s="8">
        <f t="shared" si="8"/>
        <v>34.178052631579007</v>
      </c>
      <c r="F121" s="8">
        <f t="shared" si="5"/>
        <v>20335.941315789511</v>
      </c>
      <c r="G121" s="8">
        <f t="shared" si="9"/>
        <v>30195.556578947413</v>
      </c>
      <c r="H121" s="6">
        <f t="shared" si="6"/>
        <v>595</v>
      </c>
    </row>
    <row r="122" spans="1:8" x14ac:dyDescent="0.3">
      <c r="A122" s="6">
        <v>600</v>
      </c>
      <c r="B122" s="5">
        <v>44733.613935185182</v>
      </c>
      <c r="C122">
        <v>411.6</v>
      </c>
      <c r="D122" s="8">
        <f t="shared" si="7"/>
        <v>59.915789473684356</v>
      </c>
      <c r="E122" s="8">
        <f t="shared" si="8"/>
        <v>30.557052631579023</v>
      </c>
      <c r="F122" s="8">
        <f t="shared" si="5"/>
        <v>18334.231578947412</v>
      </c>
      <c r="G122" s="8">
        <f t="shared" si="9"/>
        <v>30348.341842105307</v>
      </c>
      <c r="H122" s="6">
        <f t="shared" si="6"/>
        <v>600</v>
      </c>
    </row>
    <row r="123" spans="1:8" x14ac:dyDescent="0.3">
      <c r="A123" s="6">
        <v>605</v>
      </c>
      <c r="B123" s="5">
        <v>44733.613993055558</v>
      </c>
      <c r="C123">
        <v>412.3</v>
      </c>
      <c r="D123" s="8">
        <f t="shared" si="7"/>
        <v>60.615789473684345</v>
      </c>
      <c r="E123" s="8">
        <f t="shared" si="8"/>
        <v>30.914052631579015</v>
      </c>
      <c r="F123" s="8">
        <f t="shared" si="5"/>
        <v>18703.001842105303</v>
      </c>
      <c r="G123" s="8">
        <f t="shared" si="9"/>
        <v>30502.9121052632</v>
      </c>
      <c r="H123" s="6">
        <f t="shared" si="6"/>
        <v>605</v>
      </c>
    </row>
    <row r="124" spans="1:8" x14ac:dyDescent="0.3">
      <c r="A124" s="6">
        <v>610</v>
      </c>
      <c r="B124" s="5">
        <v>44733.614050925928</v>
      </c>
      <c r="C124">
        <v>405.9</v>
      </c>
      <c r="D124" s="8">
        <f t="shared" si="7"/>
        <v>54.21578947368431</v>
      </c>
      <c r="E124" s="8">
        <f t="shared" si="8"/>
        <v>27.650052631578998</v>
      </c>
      <c r="F124" s="8">
        <f t="shared" si="5"/>
        <v>16866.532105263188</v>
      </c>
      <c r="G124" s="8">
        <f t="shared" si="9"/>
        <v>30641.162368421094</v>
      </c>
      <c r="H124" s="6">
        <f t="shared" si="6"/>
        <v>610</v>
      </c>
    </row>
    <row r="125" spans="1:8" x14ac:dyDescent="0.3">
      <c r="A125" s="6">
        <v>615</v>
      </c>
      <c r="B125" s="5">
        <v>44733.614108796297</v>
      </c>
      <c r="C125">
        <v>404.1</v>
      </c>
      <c r="D125" s="8">
        <f t="shared" si="7"/>
        <v>52.415789473684356</v>
      </c>
      <c r="E125" s="8">
        <f t="shared" si="8"/>
        <v>26.732052631579023</v>
      </c>
      <c r="F125" s="8">
        <f t="shared" si="5"/>
        <v>16440.2123684211</v>
      </c>
      <c r="G125" s="8">
        <f t="shared" si="9"/>
        <v>30774.822631578987</v>
      </c>
      <c r="H125" s="6">
        <f t="shared" si="6"/>
        <v>615</v>
      </c>
    </row>
    <row r="126" spans="1:8" x14ac:dyDescent="0.3">
      <c r="A126" s="6">
        <v>620</v>
      </c>
      <c r="B126" s="5">
        <v>44733.614166666666</v>
      </c>
      <c r="C126">
        <v>407.4</v>
      </c>
      <c r="D126" s="8">
        <f t="shared" si="7"/>
        <v>55.71578947368431</v>
      </c>
      <c r="E126" s="8">
        <f t="shared" si="8"/>
        <v>28.415052631578998</v>
      </c>
      <c r="F126" s="8">
        <f t="shared" si="5"/>
        <v>17617.332631578978</v>
      </c>
      <c r="G126" s="8">
        <f t="shared" si="9"/>
        <v>30916.897894736881</v>
      </c>
      <c r="H126" s="6">
        <f t="shared" si="6"/>
        <v>620</v>
      </c>
    </row>
    <row r="127" spans="1:8" x14ac:dyDescent="0.3">
      <c r="A127" s="6">
        <v>625</v>
      </c>
      <c r="B127" s="5">
        <v>44733.614224537036</v>
      </c>
      <c r="C127">
        <v>400.9</v>
      </c>
      <c r="D127" s="8">
        <f t="shared" si="7"/>
        <v>49.21578947368431</v>
      </c>
      <c r="E127" s="8">
        <f t="shared" si="8"/>
        <v>25.100052631579</v>
      </c>
      <c r="F127" s="8">
        <f t="shared" si="5"/>
        <v>15687.532894736876</v>
      </c>
      <c r="G127" s="8">
        <f t="shared" si="9"/>
        <v>31042.398157894775</v>
      </c>
      <c r="H127" s="6">
        <f t="shared" si="6"/>
        <v>625</v>
      </c>
    </row>
    <row r="128" spans="1:8" x14ac:dyDescent="0.3">
      <c r="A128" s="6">
        <v>630</v>
      </c>
      <c r="B128" s="5">
        <v>44733.614282407405</v>
      </c>
      <c r="C128">
        <v>396.9</v>
      </c>
      <c r="D128" s="8">
        <f t="shared" si="7"/>
        <v>45.21578947368431</v>
      </c>
      <c r="E128" s="8">
        <f t="shared" si="8"/>
        <v>23.060052631578998</v>
      </c>
      <c r="F128" s="8">
        <f t="shared" si="5"/>
        <v>14527.833157894769</v>
      </c>
      <c r="G128" s="8">
        <f t="shared" si="9"/>
        <v>31157.698421052672</v>
      </c>
      <c r="H128" s="6">
        <f t="shared" si="6"/>
        <v>630</v>
      </c>
    </row>
    <row r="129" spans="1:8" x14ac:dyDescent="0.3">
      <c r="A129" s="6">
        <v>635</v>
      </c>
      <c r="B129" s="5">
        <v>44733.614340277774</v>
      </c>
      <c r="C129">
        <v>393.6</v>
      </c>
      <c r="D129" s="8">
        <f t="shared" si="7"/>
        <v>41.915789473684356</v>
      </c>
      <c r="E129" s="8">
        <f t="shared" si="8"/>
        <v>21.377052631579023</v>
      </c>
      <c r="F129" s="8">
        <f t="shared" si="5"/>
        <v>13574.42842105268</v>
      </c>
      <c r="G129" s="8">
        <f t="shared" si="9"/>
        <v>31264.583684210567</v>
      </c>
      <c r="H129" s="6">
        <f t="shared" si="6"/>
        <v>635</v>
      </c>
    </row>
    <row r="130" spans="1:8" x14ac:dyDescent="0.3">
      <c r="A130" s="6">
        <v>640</v>
      </c>
      <c r="B130" s="5">
        <v>44733.614398148151</v>
      </c>
      <c r="C130">
        <v>390.2</v>
      </c>
      <c r="D130" s="8">
        <f t="shared" si="7"/>
        <v>38.515789473684322</v>
      </c>
      <c r="E130" s="8">
        <f t="shared" si="8"/>
        <v>19.643052631579003</v>
      </c>
      <c r="F130" s="8">
        <f t="shared" ref="F130:F193" si="10">E130*A130</f>
        <v>12571.553684210561</v>
      </c>
      <c r="G130" s="8">
        <f t="shared" si="9"/>
        <v>31362.798947368461</v>
      </c>
      <c r="H130" s="6">
        <f t="shared" ref="H130:H193" si="11">A130</f>
        <v>640</v>
      </c>
    </row>
    <row r="131" spans="1:8" x14ac:dyDescent="0.3">
      <c r="A131" s="6">
        <v>645</v>
      </c>
      <c r="B131" s="5">
        <v>44733.61445601852</v>
      </c>
      <c r="C131">
        <v>392.6</v>
      </c>
      <c r="D131" s="8">
        <f t="shared" ref="D131:D194" si="12">C131-AVERAGE($C$2:$C$58)</f>
        <v>40.915789473684356</v>
      </c>
      <c r="E131" s="8">
        <f t="shared" ref="E131:E194" si="13">D131*0.51</f>
        <v>20.867052631579021</v>
      </c>
      <c r="F131" s="8">
        <f t="shared" si="10"/>
        <v>13459.248947368469</v>
      </c>
      <c r="G131" s="8">
        <f t="shared" si="9"/>
        <v>31467.134210526357</v>
      </c>
      <c r="H131" s="6">
        <f t="shared" si="11"/>
        <v>645</v>
      </c>
    </row>
    <row r="132" spans="1:8" x14ac:dyDescent="0.3">
      <c r="A132" s="6">
        <v>650</v>
      </c>
      <c r="B132" s="5">
        <v>44733.61451388889</v>
      </c>
      <c r="C132">
        <v>388.5</v>
      </c>
      <c r="D132" s="8">
        <f t="shared" si="12"/>
        <v>36.815789473684333</v>
      </c>
      <c r="E132" s="8">
        <f t="shared" si="13"/>
        <v>18.776052631579009</v>
      </c>
      <c r="F132" s="8">
        <f t="shared" si="10"/>
        <v>12204.434210526357</v>
      </c>
      <c r="G132" s="8">
        <f t="shared" si="9"/>
        <v>31561.014473684252</v>
      </c>
      <c r="H132" s="6">
        <f t="shared" si="11"/>
        <v>650</v>
      </c>
    </row>
    <row r="133" spans="1:8" x14ac:dyDescent="0.3">
      <c r="A133" s="6">
        <v>655</v>
      </c>
      <c r="B133" s="5">
        <v>44733.614571759259</v>
      </c>
      <c r="C133">
        <v>390.4</v>
      </c>
      <c r="D133" s="8">
        <f t="shared" si="12"/>
        <v>38.71578947368431</v>
      </c>
      <c r="E133" s="8">
        <f t="shared" si="13"/>
        <v>19.745052631579</v>
      </c>
      <c r="F133" s="8">
        <f t="shared" si="10"/>
        <v>12933.009473684246</v>
      </c>
      <c r="G133" s="8">
        <f t="shared" si="9"/>
        <v>31659.739736842148</v>
      </c>
      <c r="H133" s="6">
        <f t="shared" si="11"/>
        <v>655</v>
      </c>
    </row>
    <row r="134" spans="1:8" x14ac:dyDescent="0.3">
      <c r="A134" s="6">
        <v>660</v>
      </c>
      <c r="B134" s="5">
        <v>44733.614629629628</v>
      </c>
      <c r="C134">
        <v>384.7</v>
      </c>
      <c r="D134" s="8">
        <f t="shared" si="12"/>
        <v>33.015789473684322</v>
      </c>
      <c r="E134" s="8">
        <f t="shared" si="13"/>
        <v>16.838052631579004</v>
      </c>
      <c r="F134" s="8">
        <f t="shared" si="10"/>
        <v>11113.114736842143</v>
      </c>
      <c r="G134" s="8">
        <f t="shared" si="9"/>
        <v>31743.930000000044</v>
      </c>
      <c r="H134" s="6">
        <f t="shared" si="11"/>
        <v>660</v>
      </c>
    </row>
    <row r="135" spans="1:8" x14ac:dyDescent="0.3">
      <c r="A135" s="6">
        <v>665</v>
      </c>
      <c r="B135" s="5">
        <v>44733.614687499998</v>
      </c>
      <c r="C135">
        <v>386</v>
      </c>
      <c r="D135" s="8">
        <f t="shared" si="12"/>
        <v>34.315789473684333</v>
      </c>
      <c r="E135" s="8">
        <f t="shared" si="13"/>
        <v>17.501052631579011</v>
      </c>
      <c r="F135" s="8">
        <f t="shared" si="10"/>
        <v>11638.200000000043</v>
      </c>
      <c r="G135" s="8">
        <f t="shared" si="9"/>
        <v>31831.435263157939</v>
      </c>
      <c r="H135" s="6">
        <f t="shared" si="11"/>
        <v>665</v>
      </c>
    </row>
    <row r="136" spans="1:8" x14ac:dyDescent="0.3">
      <c r="A136" s="6">
        <v>670</v>
      </c>
      <c r="B136" s="5">
        <v>44733.614745370367</v>
      </c>
      <c r="C136">
        <v>383.5</v>
      </c>
      <c r="D136" s="8">
        <f t="shared" si="12"/>
        <v>31.815789473684333</v>
      </c>
      <c r="E136" s="8">
        <f t="shared" si="13"/>
        <v>16.226052631579009</v>
      </c>
      <c r="F136" s="8">
        <f t="shared" si="10"/>
        <v>10871.455263157935</v>
      </c>
      <c r="G136" s="8">
        <f t="shared" ref="G136:G199" si="14">G135+E136*5</f>
        <v>31912.565526315833</v>
      </c>
      <c r="H136" s="6">
        <f t="shared" si="11"/>
        <v>670</v>
      </c>
    </row>
    <row r="137" spans="1:8" x14ac:dyDescent="0.3">
      <c r="A137" s="6">
        <v>675</v>
      </c>
      <c r="B137" s="5">
        <v>44733.614803240744</v>
      </c>
      <c r="C137">
        <v>383.4</v>
      </c>
      <c r="D137" s="8">
        <f t="shared" si="12"/>
        <v>31.71578947368431</v>
      </c>
      <c r="E137" s="8">
        <f t="shared" si="13"/>
        <v>16.175052631579</v>
      </c>
      <c r="F137" s="8">
        <f t="shared" si="10"/>
        <v>10918.160526315825</v>
      </c>
      <c r="G137" s="8">
        <f t="shared" si="14"/>
        <v>31993.440789473727</v>
      </c>
      <c r="H137" s="6">
        <f t="shared" si="11"/>
        <v>675</v>
      </c>
    </row>
    <row r="138" spans="1:8" x14ac:dyDescent="0.3">
      <c r="A138" s="6">
        <v>680</v>
      </c>
      <c r="B138" s="5">
        <v>44733.614861111113</v>
      </c>
      <c r="C138">
        <v>382.3</v>
      </c>
      <c r="D138" s="8">
        <f t="shared" si="12"/>
        <v>30.615789473684345</v>
      </c>
      <c r="E138" s="8">
        <f t="shared" si="13"/>
        <v>15.614052631579016</v>
      </c>
      <c r="F138" s="8">
        <f t="shared" si="10"/>
        <v>10617.55578947373</v>
      </c>
      <c r="G138" s="8">
        <f t="shared" si="14"/>
        <v>32071.51105263162</v>
      </c>
      <c r="H138" s="6">
        <f t="shared" si="11"/>
        <v>680</v>
      </c>
    </row>
    <row r="139" spans="1:8" x14ac:dyDescent="0.3">
      <c r="A139" s="6">
        <v>685</v>
      </c>
      <c r="B139" s="5">
        <v>44733.614918981482</v>
      </c>
      <c r="C139">
        <v>380.5</v>
      </c>
      <c r="D139" s="8">
        <f t="shared" si="12"/>
        <v>28.815789473684333</v>
      </c>
      <c r="E139" s="8">
        <f t="shared" si="13"/>
        <v>14.696052631579009</v>
      </c>
      <c r="F139" s="8">
        <f t="shared" si="10"/>
        <v>10066.796052631622</v>
      </c>
      <c r="G139" s="8">
        <f t="shared" si="14"/>
        <v>32144.991315789517</v>
      </c>
      <c r="H139" s="6">
        <f t="shared" si="11"/>
        <v>685</v>
      </c>
    </row>
    <row r="140" spans="1:8" x14ac:dyDescent="0.3">
      <c r="A140" s="6">
        <v>690</v>
      </c>
      <c r="B140" s="5">
        <v>44733.614976851852</v>
      </c>
      <c r="C140">
        <v>381</v>
      </c>
      <c r="D140" s="8">
        <f t="shared" si="12"/>
        <v>29.315789473684333</v>
      </c>
      <c r="E140" s="8">
        <f t="shared" si="13"/>
        <v>14.95105263157901</v>
      </c>
      <c r="F140" s="8">
        <f t="shared" si="10"/>
        <v>10316.226315789518</v>
      </c>
      <c r="G140" s="8">
        <f t="shared" si="14"/>
        <v>32219.746578947412</v>
      </c>
      <c r="H140" s="6">
        <f t="shared" si="11"/>
        <v>690</v>
      </c>
    </row>
    <row r="141" spans="1:8" x14ac:dyDescent="0.3">
      <c r="A141" s="6">
        <v>695</v>
      </c>
      <c r="B141" s="5">
        <v>44733.615034722221</v>
      </c>
      <c r="C141">
        <v>379.3</v>
      </c>
      <c r="D141" s="8">
        <f t="shared" si="12"/>
        <v>27.615789473684345</v>
      </c>
      <c r="E141" s="8">
        <f t="shared" si="13"/>
        <v>14.084052631579016</v>
      </c>
      <c r="F141" s="8">
        <f t="shared" si="10"/>
        <v>9788.4165789474173</v>
      </c>
      <c r="G141" s="8">
        <f t="shared" si="14"/>
        <v>32290.166842105307</v>
      </c>
      <c r="H141" s="6">
        <f t="shared" si="11"/>
        <v>695</v>
      </c>
    </row>
    <row r="142" spans="1:8" x14ac:dyDescent="0.3">
      <c r="A142" s="6">
        <v>700</v>
      </c>
      <c r="B142" s="5">
        <v>44733.61509259259</v>
      </c>
      <c r="C142">
        <v>376.8</v>
      </c>
      <c r="D142" s="8">
        <f t="shared" si="12"/>
        <v>25.115789473684345</v>
      </c>
      <c r="E142" s="8">
        <f t="shared" si="13"/>
        <v>12.809052631579016</v>
      </c>
      <c r="F142" s="8">
        <f t="shared" si="10"/>
        <v>8966.336842105311</v>
      </c>
      <c r="G142" s="8">
        <f t="shared" si="14"/>
        <v>32354.212105263203</v>
      </c>
      <c r="H142" s="6">
        <f t="shared" si="11"/>
        <v>700</v>
      </c>
    </row>
    <row r="143" spans="1:8" x14ac:dyDescent="0.3">
      <c r="A143" s="6">
        <v>705</v>
      </c>
      <c r="B143" s="5">
        <v>44733.61515046296</v>
      </c>
      <c r="C143">
        <v>377.6</v>
      </c>
      <c r="D143" s="8">
        <f t="shared" si="12"/>
        <v>25.915789473684356</v>
      </c>
      <c r="E143" s="8">
        <f t="shared" si="13"/>
        <v>13.217052631579021</v>
      </c>
      <c r="F143" s="8">
        <f t="shared" si="10"/>
        <v>9318.0221052632096</v>
      </c>
      <c r="G143" s="8">
        <f t="shared" si="14"/>
        <v>32420.297368421099</v>
      </c>
      <c r="H143" s="6">
        <f t="shared" si="11"/>
        <v>705</v>
      </c>
    </row>
    <row r="144" spans="1:8" x14ac:dyDescent="0.3">
      <c r="A144" s="6">
        <v>710</v>
      </c>
      <c r="B144" s="5">
        <v>44733.615208333336</v>
      </c>
      <c r="C144">
        <v>377.5</v>
      </c>
      <c r="D144" s="8">
        <f t="shared" si="12"/>
        <v>25.815789473684333</v>
      </c>
      <c r="E144" s="8">
        <f t="shared" si="13"/>
        <v>13.16605263157901</v>
      </c>
      <c r="F144" s="8">
        <f t="shared" si="10"/>
        <v>9347.8973684210978</v>
      </c>
      <c r="G144" s="8">
        <f t="shared" si="14"/>
        <v>32486.127631578995</v>
      </c>
      <c r="H144" s="6">
        <f t="shared" si="11"/>
        <v>710</v>
      </c>
    </row>
    <row r="145" spans="1:8" x14ac:dyDescent="0.3">
      <c r="A145" s="6">
        <v>715</v>
      </c>
      <c r="B145" s="5">
        <v>44733.615266203706</v>
      </c>
      <c r="C145">
        <v>375</v>
      </c>
      <c r="D145" s="8">
        <f t="shared" si="12"/>
        <v>23.315789473684333</v>
      </c>
      <c r="E145" s="8">
        <f t="shared" si="13"/>
        <v>11.89105263157901</v>
      </c>
      <c r="F145" s="8">
        <f t="shared" si="10"/>
        <v>8502.1026315789913</v>
      </c>
      <c r="G145" s="8">
        <f t="shared" si="14"/>
        <v>32545.58289473689</v>
      </c>
      <c r="H145" s="6">
        <f t="shared" si="11"/>
        <v>715</v>
      </c>
    </row>
    <row r="146" spans="1:8" x14ac:dyDescent="0.3">
      <c r="A146" s="6">
        <v>720</v>
      </c>
      <c r="B146" s="5">
        <v>44733.615324074075</v>
      </c>
      <c r="C146">
        <v>374.6</v>
      </c>
      <c r="D146" s="8">
        <f t="shared" si="12"/>
        <v>22.915789473684356</v>
      </c>
      <c r="E146" s="8">
        <f t="shared" si="13"/>
        <v>11.687052631579022</v>
      </c>
      <c r="F146" s="8">
        <f t="shared" si="10"/>
        <v>8414.6778947368948</v>
      </c>
      <c r="G146" s="8">
        <f t="shared" si="14"/>
        <v>32604.018157894785</v>
      </c>
      <c r="H146" s="6">
        <f t="shared" si="11"/>
        <v>720</v>
      </c>
    </row>
    <row r="147" spans="1:8" x14ac:dyDescent="0.3">
      <c r="A147" s="6">
        <v>725</v>
      </c>
      <c r="B147" s="5">
        <v>44733.615381944444</v>
      </c>
      <c r="C147">
        <v>373.6</v>
      </c>
      <c r="D147" s="8">
        <f t="shared" si="12"/>
        <v>21.915789473684356</v>
      </c>
      <c r="E147" s="8">
        <f t="shared" si="13"/>
        <v>11.177052631579022</v>
      </c>
      <c r="F147" s="8">
        <f t="shared" si="10"/>
        <v>8103.3631578947907</v>
      </c>
      <c r="G147" s="8">
        <f t="shared" si="14"/>
        <v>32659.903421052681</v>
      </c>
      <c r="H147" s="6">
        <f t="shared" si="11"/>
        <v>725</v>
      </c>
    </row>
    <row r="148" spans="1:8" x14ac:dyDescent="0.3">
      <c r="A148" s="6">
        <v>730</v>
      </c>
      <c r="B148" s="5">
        <v>44733.615439814814</v>
      </c>
      <c r="C148">
        <v>372.6</v>
      </c>
      <c r="D148" s="8">
        <f t="shared" si="12"/>
        <v>20.915789473684356</v>
      </c>
      <c r="E148" s="8">
        <f t="shared" si="13"/>
        <v>10.667052631579022</v>
      </c>
      <c r="F148" s="8">
        <f t="shared" si="10"/>
        <v>7786.9484210526862</v>
      </c>
      <c r="G148" s="8">
        <f t="shared" si="14"/>
        <v>32713.238684210577</v>
      </c>
      <c r="H148" s="6">
        <f t="shared" si="11"/>
        <v>730</v>
      </c>
    </row>
    <row r="149" spans="1:8" x14ac:dyDescent="0.3">
      <c r="A149" s="6">
        <v>735</v>
      </c>
      <c r="B149" s="5">
        <v>44733.615497685183</v>
      </c>
      <c r="C149">
        <v>371.6</v>
      </c>
      <c r="D149" s="8">
        <f t="shared" si="12"/>
        <v>19.915789473684356</v>
      </c>
      <c r="E149" s="8">
        <f t="shared" si="13"/>
        <v>10.157052631579022</v>
      </c>
      <c r="F149" s="8">
        <f t="shared" si="10"/>
        <v>7465.4336842105813</v>
      </c>
      <c r="G149" s="8">
        <f t="shared" si="14"/>
        <v>32764.023947368471</v>
      </c>
      <c r="H149" s="6">
        <f t="shared" si="11"/>
        <v>735</v>
      </c>
    </row>
    <row r="150" spans="1:8" x14ac:dyDescent="0.3">
      <c r="A150" s="6">
        <v>740</v>
      </c>
      <c r="B150" s="5">
        <v>44733.615555555552</v>
      </c>
      <c r="C150">
        <v>371.7</v>
      </c>
      <c r="D150" s="8">
        <f t="shared" si="12"/>
        <v>20.015789473684322</v>
      </c>
      <c r="E150" s="8">
        <f t="shared" si="13"/>
        <v>10.208052631579005</v>
      </c>
      <c r="F150" s="8">
        <f t="shared" si="10"/>
        <v>7553.9589473684637</v>
      </c>
      <c r="G150" s="8">
        <f t="shared" si="14"/>
        <v>32815.064210526369</v>
      </c>
      <c r="H150" s="6">
        <f t="shared" si="11"/>
        <v>740</v>
      </c>
    </row>
    <row r="151" spans="1:8" x14ac:dyDescent="0.3">
      <c r="A151" s="6">
        <v>745</v>
      </c>
      <c r="B151" s="5">
        <v>44733.615613425929</v>
      </c>
      <c r="C151">
        <v>370</v>
      </c>
      <c r="D151" s="8">
        <f t="shared" si="12"/>
        <v>18.315789473684333</v>
      </c>
      <c r="E151" s="8">
        <f t="shared" si="13"/>
        <v>9.3410526315790108</v>
      </c>
      <c r="F151" s="8">
        <f t="shared" si="10"/>
        <v>6959.0842105263628</v>
      </c>
      <c r="G151" s="8">
        <f t="shared" si="14"/>
        <v>32861.76947368426</v>
      </c>
      <c r="H151" s="6">
        <f t="shared" si="11"/>
        <v>745</v>
      </c>
    </row>
    <row r="152" spans="1:8" x14ac:dyDescent="0.3">
      <c r="A152" s="6">
        <v>750</v>
      </c>
      <c r="B152" s="5">
        <v>44733.615671296298</v>
      </c>
      <c r="C152">
        <v>369.3</v>
      </c>
      <c r="D152" s="8">
        <f t="shared" si="12"/>
        <v>17.615789473684345</v>
      </c>
      <c r="E152" s="8">
        <f t="shared" si="13"/>
        <v>8.984052631579015</v>
      </c>
      <c r="F152" s="8">
        <f t="shared" si="10"/>
        <v>6738.0394736842609</v>
      </c>
      <c r="G152" s="8">
        <f t="shared" si="14"/>
        <v>32906.689736842156</v>
      </c>
      <c r="H152" s="6">
        <f t="shared" si="11"/>
        <v>750</v>
      </c>
    </row>
    <row r="153" spans="1:8" x14ac:dyDescent="0.3">
      <c r="A153" s="6">
        <v>755</v>
      </c>
      <c r="B153" s="5">
        <v>44733.615729166668</v>
      </c>
      <c r="C153">
        <v>369.6</v>
      </c>
      <c r="D153" s="8">
        <f t="shared" si="12"/>
        <v>17.915789473684356</v>
      </c>
      <c r="E153" s="8">
        <f t="shared" si="13"/>
        <v>9.1370526315790208</v>
      </c>
      <c r="F153" s="8">
        <f t="shared" si="10"/>
        <v>6898.4747368421604</v>
      </c>
      <c r="G153" s="8">
        <f t="shared" si="14"/>
        <v>32952.375000000051</v>
      </c>
      <c r="H153" s="6">
        <f t="shared" si="11"/>
        <v>755</v>
      </c>
    </row>
    <row r="154" spans="1:8" x14ac:dyDescent="0.3">
      <c r="A154" s="6">
        <v>760</v>
      </c>
      <c r="B154" s="5">
        <v>44733.615787037037</v>
      </c>
      <c r="C154">
        <v>368.4</v>
      </c>
      <c r="D154" s="8">
        <f t="shared" si="12"/>
        <v>16.71578947368431</v>
      </c>
      <c r="E154" s="8">
        <f t="shared" si="13"/>
        <v>8.5250526315789976</v>
      </c>
      <c r="F154" s="8">
        <f t="shared" si="10"/>
        <v>6479.0400000000382</v>
      </c>
      <c r="G154" s="8">
        <f t="shared" si="14"/>
        <v>32995.000263157948</v>
      </c>
      <c r="H154" s="6">
        <f t="shared" si="11"/>
        <v>760</v>
      </c>
    </row>
    <row r="155" spans="1:8" x14ac:dyDescent="0.3">
      <c r="A155" s="6">
        <v>765</v>
      </c>
      <c r="B155" s="5">
        <v>44733.615844907406</v>
      </c>
      <c r="C155">
        <v>367.8</v>
      </c>
      <c r="D155" s="8">
        <f t="shared" si="12"/>
        <v>16.115789473684345</v>
      </c>
      <c r="E155" s="8">
        <f t="shared" si="13"/>
        <v>8.2190526315790162</v>
      </c>
      <c r="F155" s="8">
        <f t="shared" si="10"/>
        <v>6287.5752631579471</v>
      </c>
      <c r="G155" s="8">
        <f t="shared" si="14"/>
        <v>33036.095526315847</v>
      </c>
      <c r="H155" s="6">
        <f t="shared" si="11"/>
        <v>765</v>
      </c>
    </row>
    <row r="156" spans="1:8" x14ac:dyDescent="0.3">
      <c r="A156" s="6">
        <v>770</v>
      </c>
      <c r="B156" s="5">
        <v>44733.615902777776</v>
      </c>
      <c r="C156">
        <v>366.9</v>
      </c>
      <c r="D156" s="8">
        <f t="shared" si="12"/>
        <v>15.21578947368431</v>
      </c>
      <c r="E156" s="8">
        <f t="shared" si="13"/>
        <v>7.7600526315789988</v>
      </c>
      <c r="F156" s="8">
        <f t="shared" si="10"/>
        <v>5975.2405263158289</v>
      </c>
      <c r="G156" s="8">
        <f t="shared" si="14"/>
        <v>33074.89578947374</v>
      </c>
      <c r="H156" s="6">
        <f t="shared" si="11"/>
        <v>770</v>
      </c>
    </row>
    <row r="157" spans="1:8" x14ac:dyDescent="0.3">
      <c r="A157" s="6">
        <v>775</v>
      </c>
      <c r="B157" s="5">
        <v>44733.615960648145</v>
      </c>
      <c r="C157">
        <v>367.1</v>
      </c>
      <c r="D157" s="8">
        <f t="shared" si="12"/>
        <v>15.415789473684356</v>
      </c>
      <c r="E157" s="8">
        <f t="shared" si="13"/>
        <v>7.8620526315790213</v>
      </c>
      <c r="F157" s="8">
        <f t="shared" si="10"/>
        <v>6093.0907894737411</v>
      </c>
      <c r="G157" s="8">
        <f t="shared" si="14"/>
        <v>33114.206052631635</v>
      </c>
      <c r="H157" s="6">
        <f t="shared" si="11"/>
        <v>775</v>
      </c>
    </row>
    <row r="158" spans="1:8" x14ac:dyDescent="0.3">
      <c r="A158" s="6">
        <v>780</v>
      </c>
      <c r="B158" s="5">
        <v>44733.616018518522</v>
      </c>
      <c r="C158">
        <v>366.5</v>
      </c>
      <c r="D158" s="8">
        <f t="shared" si="12"/>
        <v>14.815789473684333</v>
      </c>
      <c r="E158" s="8">
        <f t="shared" si="13"/>
        <v>7.5560526315790097</v>
      </c>
      <c r="F158" s="8">
        <f t="shared" si="10"/>
        <v>5893.7210526316276</v>
      </c>
      <c r="G158" s="8">
        <f t="shared" si="14"/>
        <v>33151.986315789531</v>
      </c>
      <c r="H158" s="6">
        <f t="shared" si="11"/>
        <v>780</v>
      </c>
    </row>
    <row r="159" spans="1:8" x14ac:dyDescent="0.3">
      <c r="A159" s="6">
        <v>785</v>
      </c>
      <c r="B159" s="5">
        <v>44733.616076388891</v>
      </c>
      <c r="C159">
        <v>366.5</v>
      </c>
      <c r="D159" s="8">
        <f t="shared" si="12"/>
        <v>14.815789473684333</v>
      </c>
      <c r="E159" s="8">
        <f t="shared" si="13"/>
        <v>7.5560526315790097</v>
      </c>
      <c r="F159" s="8">
        <f t="shared" si="10"/>
        <v>5931.5013157895228</v>
      </c>
      <c r="G159" s="8">
        <f t="shared" si="14"/>
        <v>33189.766578947427</v>
      </c>
      <c r="H159" s="6">
        <f t="shared" si="11"/>
        <v>785</v>
      </c>
    </row>
    <row r="160" spans="1:8" x14ac:dyDescent="0.3">
      <c r="A160" s="6">
        <v>790</v>
      </c>
      <c r="B160" s="5">
        <v>44733.61613425926</v>
      </c>
      <c r="C160">
        <v>365.7</v>
      </c>
      <c r="D160" s="8">
        <f t="shared" si="12"/>
        <v>14.015789473684322</v>
      </c>
      <c r="E160" s="8">
        <f t="shared" si="13"/>
        <v>7.1480526315790041</v>
      </c>
      <c r="F160" s="8">
        <f t="shared" si="10"/>
        <v>5646.9615789474128</v>
      </c>
      <c r="G160" s="8">
        <f t="shared" si="14"/>
        <v>33225.506842105322</v>
      </c>
      <c r="H160" s="6">
        <f t="shared" si="11"/>
        <v>790</v>
      </c>
    </row>
    <row r="161" spans="1:8" x14ac:dyDescent="0.3">
      <c r="A161" s="6">
        <v>795</v>
      </c>
      <c r="B161" s="5">
        <v>44733.61619212963</v>
      </c>
      <c r="C161">
        <v>364.9</v>
      </c>
      <c r="D161" s="8">
        <f t="shared" si="12"/>
        <v>13.21578947368431</v>
      </c>
      <c r="E161" s="8">
        <f t="shared" si="13"/>
        <v>6.7400526315789984</v>
      </c>
      <c r="F161" s="8">
        <f t="shared" si="10"/>
        <v>5358.3418421053038</v>
      </c>
      <c r="G161" s="8">
        <f t="shared" si="14"/>
        <v>33259.207105263216</v>
      </c>
      <c r="H161" s="6">
        <f t="shared" si="11"/>
        <v>795</v>
      </c>
    </row>
    <row r="162" spans="1:8" x14ac:dyDescent="0.3">
      <c r="A162" s="6">
        <v>800</v>
      </c>
      <c r="B162" s="5">
        <v>44733.616249999999</v>
      </c>
      <c r="C162">
        <v>365.6</v>
      </c>
      <c r="D162" s="8">
        <f t="shared" si="12"/>
        <v>13.915789473684356</v>
      </c>
      <c r="E162" s="8">
        <f t="shared" si="13"/>
        <v>7.0970526315790217</v>
      </c>
      <c r="F162" s="8">
        <f t="shared" si="10"/>
        <v>5677.6421052632177</v>
      </c>
      <c r="G162" s="8">
        <f t="shared" si="14"/>
        <v>33294.692368421114</v>
      </c>
      <c r="H162" s="6">
        <f t="shared" si="11"/>
        <v>800</v>
      </c>
    </row>
    <row r="163" spans="1:8" x14ac:dyDescent="0.3">
      <c r="A163" s="6">
        <v>805</v>
      </c>
      <c r="B163" s="5">
        <v>44733.616307870368</v>
      </c>
      <c r="C163">
        <v>363.5</v>
      </c>
      <c r="D163" s="8">
        <f t="shared" si="12"/>
        <v>11.815789473684333</v>
      </c>
      <c r="E163" s="8">
        <f t="shared" si="13"/>
        <v>6.0260526315790104</v>
      </c>
      <c r="F163" s="8">
        <f t="shared" si="10"/>
        <v>4850.9723684211031</v>
      </c>
      <c r="G163" s="8">
        <f t="shared" si="14"/>
        <v>33324.822631579009</v>
      </c>
      <c r="H163" s="6">
        <f t="shared" si="11"/>
        <v>805</v>
      </c>
    </row>
    <row r="164" spans="1:8" x14ac:dyDescent="0.3">
      <c r="A164" s="6">
        <v>810</v>
      </c>
      <c r="B164" s="5">
        <v>44733.616365740738</v>
      </c>
      <c r="C164">
        <v>363.9</v>
      </c>
      <c r="D164" s="8">
        <f t="shared" si="12"/>
        <v>12.21578947368431</v>
      </c>
      <c r="E164" s="8">
        <f t="shared" si="13"/>
        <v>6.2300526315789986</v>
      </c>
      <c r="F164" s="8">
        <f t="shared" si="10"/>
        <v>5046.3426315789884</v>
      </c>
      <c r="G164" s="8">
        <f t="shared" si="14"/>
        <v>33355.9728947369</v>
      </c>
      <c r="H164" s="6">
        <f t="shared" si="11"/>
        <v>810</v>
      </c>
    </row>
    <row r="165" spans="1:8" x14ac:dyDescent="0.3">
      <c r="A165" s="6">
        <v>815</v>
      </c>
      <c r="B165" s="5">
        <v>44733.616423611114</v>
      </c>
      <c r="C165">
        <v>362.9</v>
      </c>
      <c r="D165" s="8">
        <f t="shared" si="12"/>
        <v>11.21578947368431</v>
      </c>
      <c r="E165" s="8">
        <f t="shared" si="13"/>
        <v>5.7200526315789988</v>
      </c>
      <c r="F165" s="8">
        <f t="shared" si="10"/>
        <v>4661.8428947368839</v>
      </c>
      <c r="G165" s="8">
        <f t="shared" si="14"/>
        <v>33384.573157894796</v>
      </c>
      <c r="H165" s="6">
        <f t="shared" si="11"/>
        <v>815</v>
      </c>
    </row>
    <row r="166" spans="1:8" x14ac:dyDescent="0.3">
      <c r="A166" s="6">
        <v>820</v>
      </c>
      <c r="B166" s="5">
        <v>44733.616481481484</v>
      </c>
      <c r="C166">
        <v>363.5</v>
      </c>
      <c r="D166" s="8">
        <f t="shared" si="12"/>
        <v>11.815789473684333</v>
      </c>
      <c r="E166" s="8">
        <f t="shared" si="13"/>
        <v>6.0260526315790104</v>
      </c>
      <c r="F166" s="8">
        <f t="shared" si="10"/>
        <v>4941.3631578947889</v>
      </c>
      <c r="G166" s="8">
        <f t="shared" si="14"/>
        <v>33414.703421052691</v>
      </c>
      <c r="H166" s="6">
        <f t="shared" si="11"/>
        <v>820</v>
      </c>
    </row>
    <row r="167" spans="1:8" x14ac:dyDescent="0.3">
      <c r="A167" s="6">
        <v>825</v>
      </c>
      <c r="B167" s="5">
        <v>44733.616539351853</v>
      </c>
      <c r="C167">
        <v>362.9</v>
      </c>
      <c r="D167" s="8">
        <f t="shared" si="12"/>
        <v>11.21578947368431</v>
      </c>
      <c r="E167" s="8">
        <f t="shared" si="13"/>
        <v>5.7200526315789988</v>
      </c>
      <c r="F167" s="8">
        <f t="shared" si="10"/>
        <v>4719.0434210526737</v>
      </c>
      <c r="G167" s="8">
        <f t="shared" si="14"/>
        <v>33443.303684210587</v>
      </c>
      <c r="H167" s="6">
        <f t="shared" si="11"/>
        <v>825</v>
      </c>
    </row>
    <row r="168" spans="1:8" x14ac:dyDescent="0.3">
      <c r="A168" s="6">
        <v>830</v>
      </c>
      <c r="B168" s="5">
        <v>44733.616597222222</v>
      </c>
      <c r="C168">
        <v>361.6</v>
      </c>
      <c r="D168" s="8">
        <f t="shared" si="12"/>
        <v>9.9157894736843559</v>
      </c>
      <c r="E168" s="8">
        <f t="shared" si="13"/>
        <v>5.0570526315790216</v>
      </c>
      <c r="F168" s="8">
        <f t="shared" si="10"/>
        <v>4197.3536842105877</v>
      </c>
      <c r="G168" s="8">
        <f t="shared" si="14"/>
        <v>33468.58894736848</v>
      </c>
      <c r="H168" s="6">
        <f t="shared" si="11"/>
        <v>830</v>
      </c>
    </row>
    <row r="169" spans="1:8" x14ac:dyDescent="0.3">
      <c r="A169" s="6">
        <v>835</v>
      </c>
      <c r="B169" s="5">
        <v>44733.616655092592</v>
      </c>
      <c r="C169">
        <v>362.1</v>
      </c>
      <c r="D169" s="8">
        <f t="shared" si="12"/>
        <v>10.415789473684356</v>
      </c>
      <c r="E169" s="8">
        <f t="shared" si="13"/>
        <v>5.3120526315790215</v>
      </c>
      <c r="F169" s="8">
        <f t="shared" si="10"/>
        <v>4435.5639473684832</v>
      </c>
      <c r="G169" s="8">
        <f t="shared" si="14"/>
        <v>33495.149210526375</v>
      </c>
      <c r="H169" s="6">
        <f t="shared" si="11"/>
        <v>835</v>
      </c>
    </row>
    <row r="170" spans="1:8" x14ac:dyDescent="0.3">
      <c r="A170" s="6">
        <v>840</v>
      </c>
      <c r="B170" s="5">
        <v>44733.616712962961</v>
      </c>
      <c r="C170">
        <v>361.5</v>
      </c>
      <c r="D170" s="8">
        <f t="shared" si="12"/>
        <v>9.8157894736843332</v>
      </c>
      <c r="E170" s="8">
        <f t="shared" si="13"/>
        <v>5.0060526315790099</v>
      </c>
      <c r="F170" s="8">
        <f t="shared" si="10"/>
        <v>4205.0842105263682</v>
      </c>
      <c r="G170" s="8">
        <f t="shared" si="14"/>
        <v>33520.179473684271</v>
      </c>
      <c r="H170" s="6">
        <f t="shared" si="11"/>
        <v>840</v>
      </c>
    </row>
    <row r="171" spans="1:8" x14ac:dyDescent="0.3">
      <c r="A171" s="6">
        <v>845</v>
      </c>
      <c r="B171" s="5">
        <v>44733.616770833331</v>
      </c>
      <c r="C171">
        <v>361</v>
      </c>
      <c r="D171" s="8">
        <f t="shared" si="12"/>
        <v>9.3157894736843332</v>
      </c>
      <c r="E171" s="8">
        <f t="shared" si="13"/>
        <v>4.75105263157901</v>
      </c>
      <c r="F171" s="8">
        <f t="shared" si="10"/>
        <v>4014.6394736842635</v>
      </c>
      <c r="G171" s="8">
        <f t="shared" si="14"/>
        <v>33543.934736842166</v>
      </c>
      <c r="H171" s="6">
        <f t="shared" si="11"/>
        <v>845</v>
      </c>
    </row>
    <row r="172" spans="1:8" x14ac:dyDescent="0.3">
      <c r="A172" s="6">
        <v>850</v>
      </c>
      <c r="B172" s="5">
        <v>44733.616828703707</v>
      </c>
      <c r="C172">
        <v>360.8</v>
      </c>
      <c r="D172" s="8">
        <f t="shared" si="12"/>
        <v>9.1157894736843446</v>
      </c>
      <c r="E172" s="8">
        <f t="shared" si="13"/>
        <v>4.6490526315790159</v>
      </c>
      <c r="F172" s="8">
        <f t="shared" si="10"/>
        <v>3951.6947368421634</v>
      </c>
      <c r="G172" s="8">
        <f t="shared" si="14"/>
        <v>33567.180000000058</v>
      </c>
      <c r="H172" s="6">
        <f t="shared" si="11"/>
        <v>850</v>
      </c>
    </row>
    <row r="173" spans="1:8" x14ac:dyDescent="0.3">
      <c r="A173" s="6">
        <v>855</v>
      </c>
      <c r="B173" s="5">
        <v>44733.616886574076</v>
      </c>
      <c r="C173">
        <v>360.5</v>
      </c>
      <c r="D173" s="8">
        <f t="shared" si="12"/>
        <v>8.8157894736843332</v>
      </c>
      <c r="E173" s="8">
        <f t="shared" si="13"/>
        <v>4.4960526315790101</v>
      </c>
      <c r="F173" s="8">
        <f t="shared" si="10"/>
        <v>3844.1250000000537</v>
      </c>
      <c r="G173" s="8">
        <f t="shared" si="14"/>
        <v>33589.660263157952</v>
      </c>
      <c r="H173" s="6">
        <f t="shared" si="11"/>
        <v>855</v>
      </c>
    </row>
    <row r="174" spans="1:8" x14ac:dyDescent="0.3">
      <c r="A174" s="6">
        <v>860</v>
      </c>
      <c r="B174" s="5">
        <v>44733.616944444446</v>
      </c>
      <c r="C174">
        <v>361</v>
      </c>
      <c r="D174" s="8">
        <f t="shared" si="12"/>
        <v>9.3157894736843332</v>
      </c>
      <c r="E174" s="8">
        <f t="shared" si="13"/>
        <v>4.75105263157901</v>
      </c>
      <c r="F174" s="8">
        <f t="shared" si="10"/>
        <v>4085.9052631579484</v>
      </c>
      <c r="G174" s="8">
        <f t="shared" si="14"/>
        <v>33613.415526315846</v>
      </c>
      <c r="H174" s="6">
        <f t="shared" si="11"/>
        <v>860</v>
      </c>
    </row>
    <row r="175" spans="1:8" x14ac:dyDescent="0.3">
      <c r="A175" s="6">
        <v>865</v>
      </c>
      <c r="B175" s="5">
        <v>44733.617002314815</v>
      </c>
      <c r="C175">
        <v>360.7</v>
      </c>
      <c r="D175" s="8">
        <f t="shared" si="12"/>
        <v>9.0157894736843218</v>
      </c>
      <c r="E175" s="8">
        <f t="shared" si="13"/>
        <v>4.5980526315790042</v>
      </c>
      <c r="F175" s="8">
        <f t="shared" si="10"/>
        <v>3977.3155263158387</v>
      </c>
      <c r="G175" s="8">
        <f t="shared" si="14"/>
        <v>33636.405789473742</v>
      </c>
      <c r="H175" s="6">
        <f t="shared" si="11"/>
        <v>865</v>
      </c>
    </row>
    <row r="176" spans="1:8" x14ac:dyDescent="0.3">
      <c r="A176" s="6">
        <v>870</v>
      </c>
      <c r="B176" s="5">
        <v>44733.617060185185</v>
      </c>
      <c r="C176">
        <v>360.4</v>
      </c>
      <c r="D176" s="8">
        <f t="shared" si="12"/>
        <v>8.7157894736843105</v>
      </c>
      <c r="E176" s="8">
        <f t="shared" si="13"/>
        <v>4.4450526315789984</v>
      </c>
      <c r="F176" s="8">
        <f t="shared" si="10"/>
        <v>3867.1957894737288</v>
      </c>
      <c r="G176" s="8">
        <f t="shared" si="14"/>
        <v>33658.631052631637</v>
      </c>
      <c r="H176" s="6">
        <f t="shared" si="11"/>
        <v>870</v>
      </c>
    </row>
    <row r="177" spans="1:8" x14ac:dyDescent="0.3">
      <c r="A177" s="6">
        <v>875</v>
      </c>
      <c r="B177" s="5">
        <v>44733.617118055554</v>
      </c>
      <c r="C177">
        <v>360.2</v>
      </c>
      <c r="D177" s="8">
        <f t="shared" si="12"/>
        <v>8.5157894736843218</v>
      </c>
      <c r="E177" s="8">
        <f t="shared" si="13"/>
        <v>4.3430526315790043</v>
      </c>
      <c r="F177" s="8">
        <f t="shared" si="10"/>
        <v>3800.1710526316288</v>
      </c>
      <c r="G177" s="8">
        <f t="shared" si="14"/>
        <v>33680.346315789531</v>
      </c>
      <c r="H177" s="6">
        <f t="shared" si="11"/>
        <v>875</v>
      </c>
    </row>
    <row r="178" spans="1:8" x14ac:dyDescent="0.3">
      <c r="A178" s="6">
        <v>880</v>
      </c>
      <c r="B178" s="5">
        <v>44733.617175925923</v>
      </c>
      <c r="C178">
        <v>360.1</v>
      </c>
      <c r="D178" s="8">
        <f t="shared" si="12"/>
        <v>8.4157894736843559</v>
      </c>
      <c r="E178" s="8">
        <f t="shared" si="13"/>
        <v>4.2920526315790219</v>
      </c>
      <c r="F178" s="8">
        <f t="shared" si="10"/>
        <v>3777.0063157895393</v>
      </c>
      <c r="G178" s="8">
        <f t="shared" si="14"/>
        <v>33701.806578947428</v>
      </c>
      <c r="H178" s="6">
        <f t="shared" si="11"/>
        <v>880</v>
      </c>
    </row>
    <row r="179" spans="1:8" x14ac:dyDescent="0.3">
      <c r="A179" s="6">
        <v>885</v>
      </c>
      <c r="B179" s="5">
        <v>44733.6172337963</v>
      </c>
      <c r="C179">
        <v>359.8</v>
      </c>
      <c r="D179" s="8">
        <f t="shared" si="12"/>
        <v>8.1157894736843446</v>
      </c>
      <c r="E179" s="8">
        <f t="shared" si="13"/>
        <v>4.1390526315790162</v>
      </c>
      <c r="F179" s="8">
        <f t="shared" si="10"/>
        <v>3663.0615789474291</v>
      </c>
      <c r="G179" s="8">
        <f t="shared" si="14"/>
        <v>33722.501842105325</v>
      </c>
      <c r="H179" s="6">
        <f t="shared" si="11"/>
        <v>885</v>
      </c>
    </row>
    <row r="180" spans="1:8" x14ac:dyDescent="0.3">
      <c r="A180" s="6">
        <v>890</v>
      </c>
      <c r="B180" s="5">
        <v>44733.617291666669</v>
      </c>
      <c r="C180">
        <v>359.6</v>
      </c>
      <c r="D180" s="8">
        <f t="shared" si="12"/>
        <v>7.9157894736843559</v>
      </c>
      <c r="E180" s="8">
        <f t="shared" si="13"/>
        <v>4.0370526315790212</v>
      </c>
      <c r="F180" s="8">
        <f t="shared" si="10"/>
        <v>3592.9768421053286</v>
      </c>
      <c r="G180" s="8">
        <f t="shared" si="14"/>
        <v>33742.68710526322</v>
      </c>
      <c r="H180" s="6">
        <f t="shared" si="11"/>
        <v>890</v>
      </c>
    </row>
    <row r="181" spans="1:8" x14ac:dyDescent="0.3">
      <c r="A181" s="6">
        <v>895</v>
      </c>
      <c r="B181" s="5">
        <v>44733.617349537039</v>
      </c>
      <c r="C181">
        <v>359.2</v>
      </c>
      <c r="D181" s="8">
        <f t="shared" si="12"/>
        <v>7.5157894736843218</v>
      </c>
      <c r="E181" s="8">
        <f t="shared" si="13"/>
        <v>3.8330526315790041</v>
      </c>
      <c r="F181" s="8">
        <f t="shared" si="10"/>
        <v>3430.5821052632086</v>
      </c>
      <c r="G181" s="8">
        <f t="shared" si="14"/>
        <v>33761.852368421118</v>
      </c>
      <c r="H181" s="6">
        <f t="shared" si="11"/>
        <v>895</v>
      </c>
    </row>
    <row r="182" spans="1:8" x14ac:dyDescent="0.3">
      <c r="A182" s="6">
        <v>900</v>
      </c>
      <c r="B182" s="5">
        <v>44733.617407407408</v>
      </c>
      <c r="C182">
        <v>359.2</v>
      </c>
      <c r="D182" s="8">
        <f t="shared" si="12"/>
        <v>7.5157894736843218</v>
      </c>
      <c r="E182" s="8">
        <f t="shared" si="13"/>
        <v>3.8330526315790041</v>
      </c>
      <c r="F182" s="8">
        <f t="shared" si="10"/>
        <v>3449.7473684211036</v>
      </c>
      <c r="G182" s="8">
        <f t="shared" si="14"/>
        <v>33781.017631579016</v>
      </c>
      <c r="H182" s="6">
        <f t="shared" si="11"/>
        <v>900</v>
      </c>
    </row>
    <row r="183" spans="1:8" x14ac:dyDescent="0.3">
      <c r="A183" s="6">
        <v>905</v>
      </c>
      <c r="B183" s="5">
        <v>44733.617465277777</v>
      </c>
      <c r="C183">
        <v>358.6</v>
      </c>
      <c r="D183" s="8">
        <f t="shared" si="12"/>
        <v>6.9157894736843559</v>
      </c>
      <c r="E183" s="8">
        <f t="shared" si="13"/>
        <v>3.5270526315790214</v>
      </c>
      <c r="F183" s="8">
        <f t="shared" si="10"/>
        <v>3191.9826315790142</v>
      </c>
      <c r="G183" s="8">
        <f t="shared" si="14"/>
        <v>33798.652894736908</v>
      </c>
      <c r="H183" s="6">
        <f t="shared" si="11"/>
        <v>905</v>
      </c>
    </row>
    <row r="184" spans="1:8" x14ac:dyDescent="0.3">
      <c r="A184" s="6">
        <v>910</v>
      </c>
      <c r="B184" s="5">
        <v>44733.617523148147</v>
      </c>
      <c r="C184">
        <v>358.6</v>
      </c>
      <c r="D184" s="8">
        <f t="shared" si="12"/>
        <v>6.9157894736843559</v>
      </c>
      <c r="E184" s="8">
        <f t="shared" si="13"/>
        <v>3.5270526315790214</v>
      </c>
      <c r="F184" s="8">
        <f t="shared" si="10"/>
        <v>3209.6178947369094</v>
      </c>
      <c r="G184" s="8">
        <f t="shared" si="14"/>
        <v>33816.2881578948</v>
      </c>
      <c r="H184" s="6">
        <f t="shared" si="11"/>
        <v>910</v>
      </c>
    </row>
    <row r="185" spans="1:8" x14ac:dyDescent="0.3">
      <c r="A185" s="6">
        <v>915</v>
      </c>
      <c r="B185" s="5">
        <v>44733.617581018516</v>
      </c>
      <c r="C185">
        <v>358.3</v>
      </c>
      <c r="D185" s="8">
        <f t="shared" si="12"/>
        <v>6.6157894736843446</v>
      </c>
      <c r="E185" s="8">
        <f t="shared" si="13"/>
        <v>3.3740526315790156</v>
      </c>
      <c r="F185" s="8">
        <f t="shared" si="10"/>
        <v>3087.2581578947993</v>
      </c>
      <c r="G185" s="8">
        <f t="shared" si="14"/>
        <v>33833.158421052693</v>
      </c>
      <c r="H185" s="6">
        <f t="shared" si="11"/>
        <v>915</v>
      </c>
    </row>
    <row r="186" spans="1:8" x14ac:dyDescent="0.3">
      <c r="A186" s="6">
        <v>920</v>
      </c>
      <c r="B186" s="5">
        <v>44733.617638888885</v>
      </c>
      <c r="C186">
        <v>358</v>
      </c>
      <c r="D186" s="8">
        <f t="shared" si="12"/>
        <v>6.3157894736843332</v>
      </c>
      <c r="E186" s="8">
        <f t="shared" si="13"/>
        <v>3.2210526315790098</v>
      </c>
      <c r="F186" s="8">
        <f t="shared" si="10"/>
        <v>2963.368421052689</v>
      </c>
      <c r="G186" s="8">
        <f t="shared" si="14"/>
        <v>33849.263684210586</v>
      </c>
      <c r="H186" s="6">
        <f t="shared" si="11"/>
        <v>920</v>
      </c>
    </row>
    <row r="187" spans="1:8" x14ac:dyDescent="0.3">
      <c r="A187" s="6">
        <v>925</v>
      </c>
      <c r="B187" s="5">
        <v>44733.617696759262</v>
      </c>
      <c r="C187">
        <v>357.5</v>
      </c>
      <c r="D187" s="8">
        <f t="shared" si="12"/>
        <v>5.8157894736843332</v>
      </c>
      <c r="E187" s="8">
        <f t="shared" si="13"/>
        <v>2.9660526315790099</v>
      </c>
      <c r="F187" s="8">
        <f t="shared" si="10"/>
        <v>2743.598684210584</v>
      </c>
      <c r="G187" s="8">
        <f t="shared" si="14"/>
        <v>33864.093947368478</v>
      </c>
      <c r="H187" s="6">
        <f t="shared" si="11"/>
        <v>925</v>
      </c>
    </row>
    <row r="188" spans="1:8" x14ac:dyDescent="0.3">
      <c r="A188" s="6">
        <v>930</v>
      </c>
      <c r="B188" s="5">
        <v>44733.617754629631</v>
      </c>
      <c r="C188">
        <v>357.6</v>
      </c>
      <c r="D188" s="8">
        <f t="shared" si="12"/>
        <v>5.9157894736843559</v>
      </c>
      <c r="E188" s="8">
        <f t="shared" si="13"/>
        <v>3.0170526315790216</v>
      </c>
      <c r="F188" s="8">
        <f t="shared" si="10"/>
        <v>2805.8589473684901</v>
      </c>
      <c r="G188" s="8">
        <f t="shared" si="14"/>
        <v>33879.179210526374</v>
      </c>
      <c r="H188" s="6">
        <f t="shared" si="11"/>
        <v>930</v>
      </c>
    </row>
    <row r="189" spans="1:8" x14ac:dyDescent="0.3">
      <c r="A189" s="6">
        <v>935</v>
      </c>
      <c r="B189" s="5">
        <v>44733.617812500001</v>
      </c>
      <c r="C189">
        <v>357.3</v>
      </c>
      <c r="D189" s="8">
        <f t="shared" si="12"/>
        <v>5.6157894736843446</v>
      </c>
      <c r="E189" s="8">
        <f t="shared" si="13"/>
        <v>2.8640526315790158</v>
      </c>
      <c r="F189" s="8">
        <f t="shared" si="10"/>
        <v>2677.8892105263799</v>
      </c>
      <c r="G189" s="8">
        <f t="shared" si="14"/>
        <v>33893.499473684271</v>
      </c>
      <c r="H189" s="6">
        <f t="shared" si="11"/>
        <v>935</v>
      </c>
    </row>
    <row r="190" spans="1:8" x14ac:dyDescent="0.3">
      <c r="A190" s="6">
        <v>940</v>
      </c>
      <c r="B190" s="5">
        <v>44733.61787037037</v>
      </c>
      <c r="C190">
        <v>357.6</v>
      </c>
      <c r="D190" s="8">
        <f t="shared" si="12"/>
        <v>5.9157894736843559</v>
      </c>
      <c r="E190" s="8">
        <f t="shared" si="13"/>
        <v>3.0170526315790216</v>
      </c>
      <c r="F190" s="8">
        <f t="shared" si="10"/>
        <v>2836.0294736842802</v>
      </c>
      <c r="G190" s="8">
        <f t="shared" si="14"/>
        <v>33908.584736842167</v>
      </c>
      <c r="H190" s="6">
        <f t="shared" si="11"/>
        <v>940</v>
      </c>
    </row>
    <row r="191" spans="1:8" x14ac:dyDescent="0.3">
      <c r="A191" s="6">
        <v>945</v>
      </c>
      <c r="B191" s="5">
        <v>44733.617928240739</v>
      </c>
      <c r="C191">
        <v>357.3</v>
      </c>
      <c r="D191" s="8">
        <f t="shared" si="12"/>
        <v>5.6157894736843446</v>
      </c>
      <c r="E191" s="8">
        <f t="shared" si="13"/>
        <v>2.8640526315790158</v>
      </c>
      <c r="F191" s="8">
        <f t="shared" si="10"/>
        <v>2706.5297368421698</v>
      </c>
      <c r="G191" s="8">
        <f t="shared" si="14"/>
        <v>33922.905000000064</v>
      </c>
      <c r="H191" s="6">
        <f t="shared" si="11"/>
        <v>945</v>
      </c>
    </row>
    <row r="192" spans="1:8" x14ac:dyDescent="0.3">
      <c r="A192" s="6">
        <v>950</v>
      </c>
      <c r="B192" s="5">
        <v>44733.617986111109</v>
      </c>
      <c r="C192">
        <v>356.8</v>
      </c>
      <c r="D192" s="8">
        <f t="shared" si="12"/>
        <v>5.1157894736843446</v>
      </c>
      <c r="E192" s="8">
        <f t="shared" si="13"/>
        <v>2.6090526315790159</v>
      </c>
      <c r="F192" s="8">
        <f t="shared" si="10"/>
        <v>2478.6000000000649</v>
      </c>
      <c r="G192" s="8">
        <f t="shared" si="14"/>
        <v>33935.95026315796</v>
      </c>
      <c r="H192" s="6">
        <f t="shared" si="11"/>
        <v>950</v>
      </c>
    </row>
    <row r="193" spans="1:8" x14ac:dyDescent="0.3">
      <c r="A193" s="6">
        <v>955</v>
      </c>
      <c r="B193" s="5">
        <v>44733.618043981478</v>
      </c>
      <c r="C193">
        <v>357.5</v>
      </c>
      <c r="D193" s="8">
        <f t="shared" si="12"/>
        <v>5.8157894736843332</v>
      </c>
      <c r="E193" s="8">
        <f t="shared" si="13"/>
        <v>2.9660526315790099</v>
      </c>
      <c r="F193" s="8">
        <f t="shared" si="10"/>
        <v>2832.5802631579545</v>
      </c>
      <c r="G193" s="8">
        <f t="shared" si="14"/>
        <v>33950.780526315852</v>
      </c>
      <c r="H193" s="6">
        <f t="shared" si="11"/>
        <v>955</v>
      </c>
    </row>
    <row r="194" spans="1:8" x14ac:dyDescent="0.3">
      <c r="A194" s="6">
        <v>960</v>
      </c>
      <c r="B194" s="5">
        <v>44733.618101851855</v>
      </c>
      <c r="C194">
        <v>356.8</v>
      </c>
      <c r="D194" s="8">
        <f t="shared" si="12"/>
        <v>5.1157894736843446</v>
      </c>
      <c r="E194" s="8">
        <f t="shared" si="13"/>
        <v>2.6090526315790159</v>
      </c>
      <c r="F194" s="8">
        <f t="shared" ref="F194:F257" si="15">E194*A194</f>
        <v>2504.6905263158551</v>
      </c>
      <c r="G194" s="8">
        <f t="shared" si="14"/>
        <v>33963.825789473747</v>
      </c>
      <c r="H194" s="6">
        <f t="shared" ref="H194:H257" si="16">A194</f>
        <v>960</v>
      </c>
    </row>
    <row r="195" spans="1:8" x14ac:dyDescent="0.3">
      <c r="A195" s="6">
        <v>965</v>
      </c>
      <c r="B195" s="5">
        <v>44733.618159722224</v>
      </c>
      <c r="C195">
        <v>356.8</v>
      </c>
      <c r="D195" s="8">
        <f t="shared" ref="D195:D258" si="17">C195-AVERAGE($C$2:$C$58)</f>
        <v>5.1157894736843446</v>
      </c>
      <c r="E195" s="8">
        <f t="shared" ref="E195:E258" si="18">D195*0.51</f>
        <v>2.6090526315790159</v>
      </c>
      <c r="F195" s="8">
        <f t="shared" si="15"/>
        <v>2517.7357894737502</v>
      </c>
      <c r="G195" s="8">
        <f t="shared" si="14"/>
        <v>33976.871052631643</v>
      </c>
      <c r="H195" s="6">
        <f t="shared" si="16"/>
        <v>965</v>
      </c>
    </row>
    <row r="196" spans="1:8" x14ac:dyDescent="0.3">
      <c r="A196" s="6">
        <v>970</v>
      </c>
      <c r="B196" s="5">
        <v>44733.618217592593</v>
      </c>
      <c r="C196">
        <v>356.8</v>
      </c>
      <c r="D196" s="8">
        <f t="shared" si="17"/>
        <v>5.1157894736843446</v>
      </c>
      <c r="E196" s="8">
        <f t="shared" si="18"/>
        <v>2.6090526315790159</v>
      </c>
      <c r="F196" s="8">
        <f t="shared" si="15"/>
        <v>2530.7810526316453</v>
      </c>
      <c r="G196" s="8">
        <f t="shared" si="14"/>
        <v>33989.916315789538</v>
      </c>
      <c r="H196" s="6">
        <f t="shared" si="16"/>
        <v>970</v>
      </c>
    </row>
    <row r="197" spans="1:8" x14ac:dyDescent="0.3">
      <c r="A197" s="6">
        <v>975</v>
      </c>
      <c r="B197" s="5">
        <v>44733.618275462963</v>
      </c>
      <c r="C197">
        <v>356.5</v>
      </c>
      <c r="D197" s="8">
        <f t="shared" si="17"/>
        <v>4.8157894736843332</v>
      </c>
      <c r="E197" s="8">
        <f t="shared" si="18"/>
        <v>2.4560526315790101</v>
      </c>
      <c r="F197" s="8">
        <f t="shared" si="15"/>
        <v>2394.6513157895347</v>
      </c>
      <c r="G197" s="8">
        <f t="shared" si="14"/>
        <v>34002.196578947434</v>
      </c>
      <c r="H197" s="6">
        <f t="shared" si="16"/>
        <v>975</v>
      </c>
    </row>
    <row r="198" spans="1:8" x14ac:dyDescent="0.3">
      <c r="A198" s="6">
        <v>980</v>
      </c>
      <c r="B198" s="5">
        <v>44733.618333333332</v>
      </c>
      <c r="C198">
        <v>356.6</v>
      </c>
      <c r="D198" s="8">
        <f t="shared" si="17"/>
        <v>4.9157894736843559</v>
      </c>
      <c r="E198" s="8">
        <f t="shared" si="18"/>
        <v>2.5070526315790214</v>
      </c>
      <c r="F198" s="8">
        <f t="shared" si="15"/>
        <v>2456.9115789474408</v>
      </c>
      <c r="G198" s="8">
        <f t="shared" si="14"/>
        <v>34014.731842105328</v>
      </c>
      <c r="H198" s="6">
        <f t="shared" si="16"/>
        <v>980</v>
      </c>
    </row>
    <row r="199" spans="1:8" x14ac:dyDescent="0.3">
      <c r="A199" s="6">
        <v>985</v>
      </c>
      <c r="B199" s="5">
        <v>44733.618391203701</v>
      </c>
      <c r="C199">
        <v>355.7</v>
      </c>
      <c r="D199" s="8">
        <f t="shared" si="17"/>
        <v>4.0157894736843218</v>
      </c>
      <c r="E199" s="8">
        <f t="shared" si="18"/>
        <v>2.048052631579004</v>
      </c>
      <c r="F199" s="8">
        <f t="shared" si="15"/>
        <v>2017.3318421053189</v>
      </c>
      <c r="G199" s="8">
        <f t="shared" si="14"/>
        <v>34024.972105263223</v>
      </c>
      <c r="H199" s="6">
        <f t="shared" si="16"/>
        <v>985</v>
      </c>
    </row>
    <row r="200" spans="1:8" x14ac:dyDescent="0.3">
      <c r="A200" s="6">
        <v>990</v>
      </c>
      <c r="B200" s="5">
        <v>44733.618449074071</v>
      </c>
      <c r="C200">
        <v>355.8</v>
      </c>
      <c r="D200" s="8">
        <f t="shared" si="17"/>
        <v>4.1157894736843446</v>
      </c>
      <c r="E200" s="8">
        <f t="shared" si="18"/>
        <v>2.0990526315790157</v>
      </c>
      <c r="F200" s="8">
        <f t="shared" si="15"/>
        <v>2078.0621052632255</v>
      </c>
      <c r="G200" s="8">
        <f t="shared" ref="G200:G263" si="19">G199+E200*5</f>
        <v>34035.467368421116</v>
      </c>
      <c r="H200" s="6">
        <f t="shared" si="16"/>
        <v>990</v>
      </c>
    </row>
    <row r="201" spans="1:8" x14ac:dyDescent="0.3">
      <c r="A201" s="6">
        <v>995</v>
      </c>
      <c r="B201" s="5">
        <v>44733.618506944447</v>
      </c>
      <c r="C201">
        <v>355.8</v>
      </c>
      <c r="D201" s="8">
        <f t="shared" si="17"/>
        <v>4.1157894736843446</v>
      </c>
      <c r="E201" s="8">
        <f t="shared" si="18"/>
        <v>2.0990526315790157</v>
      </c>
      <c r="F201" s="8">
        <f t="shared" si="15"/>
        <v>2088.5573684211204</v>
      </c>
      <c r="G201" s="8">
        <f t="shared" si="19"/>
        <v>34045.962631579008</v>
      </c>
      <c r="H201" s="6">
        <f t="shared" si="16"/>
        <v>995</v>
      </c>
    </row>
    <row r="202" spans="1:8" x14ac:dyDescent="0.3">
      <c r="A202" s="6">
        <v>1000</v>
      </c>
      <c r="B202" s="5">
        <v>44733.618564814817</v>
      </c>
      <c r="C202">
        <v>355.2</v>
      </c>
      <c r="D202" s="8">
        <f t="shared" si="17"/>
        <v>3.5157894736843218</v>
      </c>
      <c r="E202" s="8">
        <f t="shared" si="18"/>
        <v>1.7930526315790041</v>
      </c>
      <c r="F202" s="8">
        <f t="shared" si="15"/>
        <v>1793.0526315790041</v>
      </c>
      <c r="G202" s="8">
        <f t="shared" si="19"/>
        <v>34054.927894736902</v>
      </c>
      <c r="H202" s="6">
        <f t="shared" si="16"/>
        <v>1000</v>
      </c>
    </row>
    <row r="203" spans="1:8" x14ac:dyDescent="0.3">
      <c r="A203" s="6">
        <v>1005</v>
      </c>
      <c r="B203" s="5">
        <v>44733.618622685186</v>
      </c>
      <c r="C203">
        <v>356</v>
      </c>
      <c r="D203" s="8">
        <f t="shared" si="17"/>
        <v>4.3157894736843332</v>
      </c>
      <c r="E203" s="8">
        <f t="shared" si="18"/>
        <v>2.2010526315790098</v>
      </c>
      <c r="F203" s="8">
        <f t="shared" si="15"/>
        <v>2212.0578947369049</v>
      </c>
      <c r="G203" s="8">
        <f t="shared" si="19"/>
        <v>34065.933157894797</v>
      </c>
      <c r="H203" s="6">
        <f t="shared" si="16"/>
        <v>1005</v>
      </c>
    </row>
    <row r="204" spans="1:8" x14ac:dyDescent="0.3">
      <c r="A204" s="6">
        <v>1010</v>
      </c>
      <c r="B204" s="5">
        <v>44733.618680555555</v>
      </c>
      <c r="C204">
        <v>355</v>
      </c>
      <c r="D204" s="8">
        <f t="shared" si="17"/>
        <v>3.3157894736843332</v>
      </c>
      <c r="E204" s="8">
        <f t="shared" si="18"/>
        <v>1.69105263157901</v>
      </c>
      <c r="F204" s="8">
        <f t="shared" si="15"/>
        <v>1707.9631578948001</v>
      </c>
      <c r="G204" s="8">
        <f t="shared" si="19"/>
        <v>34074.388421052688</v>
      </c>
      <c r="H204" s="6">
        <f t="shared" si="16"/>
        <v>1010</v>
      </c>
    </row>
    <row r="205" spans="1:8" x14ac:dyDescent="0.3">
      <c r="A205" s="6">
        <v>1015</v>
      </c>
      <c r="B205" s="5">
        <v>44733.618738425925</v>
      </c>
      <c r="C205">
        <v>355</v>
      </c>
      <c r="D205" s="8">
        <f t="shared" si="17"/>
        <v>3.3157894736843332</v>
      </c>
      <c r="E205" s="8">
        <f t="shared" si="18"/>
        <v>1.69105263157901</v>
      </c>
      <c r="F205" s="8">
        <f t="shared" si="15"/>
        <v>1716.4184210526951</v>
      </c>
      <c r="G205" s="8">
        <f t="shared" si="19"/>
        <v>34082.84368421058</v>
      </c>
      <c r="H205" s="6">
        <f t="shared" si="16"/>
        <v>1015</v>
      </c>
    </row>
    <row r="206" spans="1:8" x14ac:dyDescent="0.3">
      <c r="A206" s="6">
        <v>1020</v>
      </c>
      <c r="B206" s="5">
        <v>44733.618796296294</v>
      </c>
      <c r="C206">
        <v>355.2</v>
      </c>
      <c r="D206" s="8">
        <f t="shared" si="17"/>
        <v>3.5157894736843218</v>
      </c>
      <c r="E206" s="8">
        <f t="shared" si="18"/>
        <v>1.7930526315790041</v>
      </c>
      <c r="F206" s="8">
        <f t="shared" si="15"/>
        <v>1828.9136842105841</v>
      </c>
      <c r="G206" s="8">
        <f t="shared" si="19"/>
        <v>34091.808947368474</v>
      </c>
      <c r="H206" s="6">
        <f t="shared" si="16"/>
        <v>1020</v>
      </c>
    </row>
    <row r="207" spans="1:8" x14ac:dyDescent="0.3">
      <c r="A207" s="6">
        <v>1025</v>
      </c>
      <c r="B207" s="5">
        <v>44733.618854166663</v>
      </c>
      <c r="C207">
        <v>355.2</v>
      </c>
      <c r="D207" s="8">
        <f t="shared" si="17"/>
        <v>3.5157894736843218</v>
      </c>
      <c r="E207" s="8">
        <f t="shared" si="18"/>
        <v>1.7930526315790041</v>
      </c>
      <c r="F207" s="8">
        <f t="shared" si="15"/>
        <v>1837.8789473684792</v>
      </c>
      <c r="G207" s="8">
        <f t="shared" si="19"/>
        <v>34100.774210526368</v>
      </c>
      <c r="H207" s="6">
        <f t="shared" si="16"/>
        <v>1025</v>
      </c>
    </row>
    <row r="208" spans="1:8" x14ac:dyDescent="0.3">
      <c r="A208" s="6">
        <v>1030</v>
      </c>
      <c r="B208" s="5">
        <v>44733.61891203704</v>
      </c>
      <c r="C208">
        <v>354.6</v>
      </c>
      <c r="D208" s="8">
        <f t="shared" si="17"/>
        <v>2.9157894736843559</v>
      </c>
      <c r="E208" s="8">
        <f t="shared" si="18"/>
        <v>1.4870526315790216</v>
      </c>
      <c r="F208" s="8">
        <f t="shared" si="15"/>
        <v>1531.6642105263923</v>
      </c>
      <c r="G208" s="8">
        <f t="shared" si="19"/>
        <v>34108.209473684263</v>
      </c>
      <c r="H208" s="6">
        <f t="shared" si="16"/>
        <v>1030</v>
      </c>
    </row>
    <row r="209" spans="1:8" x14ac:dyDescent="0.3">
      <c r="A209" s="6">
        <v>1035</v>
      </c>
      <c r="B209" s="5">
        <v>44733.618969907409</v>
      </c>
      <c r="C209">
        <v>354.9</v>
      </c>
      <c r="D209" s="8">
        <f t="shared" si="17"/>
        <v>3.2157894736843105</v>
      </c>
      <c r="E209" s="8">
        <f t="shared" si="18"/>
        <v>1.6400526315789983</v>
      </c>
      <c r="F209" s="8">
        <f t="shared" si="15"/>
        <v>1697.4544736842631</v>
      </c>
      <c r="G209" s="8">
        <f t="shared" si="19"/>
        <v>34116.409736842157</v>
      </c>
      <c r="H209" s="6">
        <f t="shared" si="16"/>
        <v>1035</v>
      </c>
    </row>
    <row r="210" spans="1:8" x14ac:dyDescent="0.3">
      <c r="A210" s="6">
        <v>1040</v>
      </c>
      <c r="B210" s="5">
        <v>44733.619027777779</v>
      </c>
      <c r="C210">
        <v>354.7</v>
      </c>
      <c r="D210" s="8">
        <f t="shared" si="17"/>
        <v>3.0157894736843218</v>
      </c>
      <c r="E210" s="8">
        <f t="shared" si="18"/>
        <v>1.5380526315790042</v>
      </c>
      <c r="F210" s="8">
        <f t="shared" si="15"/>
        <v>1599.5747368421644</v>
      </c>
      <c r="G210" s="8">
        <f t="shared" si="19"/>
        <v>34124.100000000049</v>
      </c>
      <c r="H210" s="6">
        <f t="shared" si="16"/>
        <v>1040</v>
      </c>
    </row>
    <row r="211" spans="1:8" x14ac:dyDescent="0.3">
      <c r="A211" s="6">
        <v>1045</v>
      </c>
      <c r="B211" s="5">
        <v>44733.619085648148</v>
      </c>
      <c r="C211">
        <v>354.3</v>
      </c>
      <c r="D211" s="8">
        <f t="shared" si="17"/>
        <v>2.6157894736843446</v>
      </c>
      <c r="E211" s="8">
        <f t="shared" si="18"/>
        <v>1.3340526315790158</v>
      </c>
      <c r="F211" s="8">
        <f t="shared" si="15"/>
        <v>1394.0850000000714</v>
      </c>
      <c r="G211" s="8">
        <f t="shared" si="19"/>
        <v>34130.770263157945</v>
      </c>
      <c r="H211" s="6">
        <f t="shared" si="16"/>
        <v>1045</v>
      </c>
    </row>
    <row r="212" spans="1:8" x14ac:dyDescent="0.3">
      <c r="A212" s="6">
        <v>1050</v>
      </c>
      <c r="B212" s="5">
        <v>44733.619143518517</v>
      </c>
      <c r="C212">
        <v>354.6</v>
      </c>
      <c r="D212" s="8">
        <f t="shared" si="17"/>
        <v>2.9157894736843559</v>
      </c>
      <c r="E212" s="8">
        <f t="shared" si="18"/>
        <v>1.4870526315790216</v>
      </c>
      <c r="F212" s="8">
        <f t="shared" si="15"/>
        <v>1561.4052631579727</v>
      </c>
      <c r="G212" s="8">
        <f t="shared" si="19"/>
        <v>34138.20552631584</v>
      </c>
      <c r="H212" s="6">
        <f t="shared" si="16"/>
        <v>1050</v>
      </c>
    </row>
    <row r="213" spans="1:8" x14ac:dyDescent="0.3">
      <c r="A213" s="6">
        <v>1055</v>
      </c>
      <c r="B213" s="5">
        <v>44733.619201388887</v>
      </c>
      <c r="C213">
        <v>354.1</v>
      </c>
      <c r="D213" s="8">
        <f t="shared" si="17"/>
        <v>2.4157894736843559</v>
      </c>
      <c r="E213" s="8">
        <f t="shared" si="18"/>
        <v>1.2320526315790215</v>
      </c>
      <c r="F213" s="8">
        <f t="shared" si="15"/>
        <v>1299.8155263158676</v>
      </c>
      <c r="G213" s="8">
        <f t="shared" si="19"/>
        <v>34144.365789473733</v>
      </c>
      <c r="H213" s="6">
        <f t="shared" si="16"/>
        <v>1055</v>
      </c>
    </row>
    <row r="214" spans="1:8" x14ac:dyDescent="0.3">
      <c r="A214" s="6">
        <v>1060</v>
      </c>
      <c r="B214" s="5">
        <v>44733.619259259256</v>
      </c>
      <c r="C214">
        <v>354.4</v>
      </c>
      <c r="D214" s="8">
        <f t="shared" si="17"/>
        <v>2.7157894736843105</v>
      </c>
      <c r="E214" s="8">
        <f t="shared" si="18"/>
        <v>1.3850526315789984</v>
      </c>
      <c r="F214" s="8">
        <f t="shared" si="15"/>
        <v>1468.1557894737382</v>
      </c>
      <c r="G214" s="8">
        <f t="shared" si="19"/>
        <v>34151.291052631626</v>
      </c>
      <c r="H214" s="6">
        <f t="shared" si="16"/>
        <v>1060</v>
      </c>
    </row>
    <row r="215" spans="1:8" x14ac:dyDescent="0.3">
      <c r="A215" s="6">
        <v>1065</v>
      </c>
      <c r="B215" s="5">
        <v>44733.619317129633</v>
      </c>
      <c r="C215">
        <v>355</v>
      </c>
      <c r="D215" s="8">
        <f t="shared" si="17"/>
        <v>3.3157894736843332</v>
      </c>
      <c r="E215" s="8">
        <f t="shared" si="18"/>
        <v>1.69105263157901</v>
      </c>
      <c r="F215" s="8">
        <f t="shared" si="15"/>
        <v>1800.9710526316455</v>
      </c>
      <c r="G215" s="8">
        <f t="shared" si="19"/>
        <v>34159.746315789518</v>
      </c>
      <c r="H215" s="6">
        <f t="shared" si="16"/>
        <v>1065</v>
      </c>
    </row>
    <row r="216" spans="1:8" x14ac:dyDescent="0.3">
      <c r="A216" s="6">
        <v>1070</v>
      </c>
      <c r="B216" s="5">
        <v>44733.619375000002</v>
      </c>
      <c r="C216">
        <v>354.2</v>
      </c>
      <c r="D216" s="8">
        <f t="shared" si="17"/>
        <v>2.5157894736843218</v>
      </c>
      <c r="E216" s="8">
        <f t="shared" si="18"/>
        <v>1.2830526315790041</v>
      </c>
      <c r="F216" s="8">
        <f t="shared" si="15"/>
        <v>1372.8663157895344</v>
      </c>
      <c r="G216" s="8">
        <f t="shared" si="19"/>
        <v>34166.161578947416</v>
      </c>
      <c r="H216" s="6">
        <f t="shared" si="16"/>
        <v>1070</v>
      </c>
    </row>
    <row r="217" spans="1:8" x14ac:dyDescent="0.3">
      <c r="A217" s="6">
        <v>1075</v>
      </c>
      <c r="B217" s="5">
        <v>44733.619432870371</v>
      </c>
      <c r="C217">
        <v>354.2</v>
      </c>
      <c r="D217" s="8">
        <f t="shared" si="17"/>
        <v>2.5157894736843218</v>
      </c>
      <c r="E217" s="8">
        <f t="shared" si="18"/>
        <v>1.2830526315790041</v>
      </c>
      <c r="F217" s="8">
        <f t="shared" si="15"/>
        <v>1379.2815789474294</v>
      </c>
      <c r="G217" s="8">
        <f t="shared" si="19"/>
        <v>34172.576842105314</v>
      </c>
      <c r="H217" s="6">
        <f t="shared" si="16"/>
        <v>1075</v>
      </c>
    </row>
    <row r="218" spans="1:8" x14ac:dyDescent="0.3">
      <c r="A218" s="6">
        <v>1080</v>
      </c>
      <c r="B218" s="5">
        <v>44733.619490740741</v>
      </c>
      <c r="C218">
        <v>354.2</v>
      </c>
      <c r="D218" s="8">
        <f t="shared" si="17"/>
        <v>2.5157894736843218</v>
      </c>
      <c r="E218" s="8">
        <f t="shared" si="18"/>
        <v>1.2830526315790041</v>
      </c>
      <c r="F218" s="8">
        <f t="shared" si="15"/>
        <v>1385.6968421053243</v>
      </c>
      <c r="G218" s="8">
        <f t="shared" si="19"/>
        <v>34178.992105263213</v>
      </c>
      <c r="H218" s="6">
        <f t="shared" si="16"/>
        <v>1080</v>
      </c>
    </row>
    <row r="219" spans="1:8" x14ac:dyDescent="0.3">
      <c r="A219" s="6">
        <v>1085</v>
      </c>
      <c r="B219" s="5">
        <v>44733.61954861111</v>
      </c>
      <c r="C219">
        <v>354.1</v>
      </c>
      <c r="D219" s="8">
        <f t="shared" si="17"/>
        <v>2.4157894736843559</v>
      </c>
      <c r="E219" s="8">
        <f t="shared" si="18"/>
        <v>1.2320526315790215</v>
      </c>
      <c r="F219" s="8">
        <f t="shared" si="15"/>
        <v>1336.7771052632384</v>
      </c>
      <c r="G219" s="8">
        <f t="shared" si="19"/>
        <v>34185.152368421106</v>
      </c>
      <c r="H219" s="6">
        <f t="shared" si="16"/>
        <v>1085</v>
      </c>
    </row>
    <row r="220" spans="1:8" x14ac:dyDescent="0.3">
      <c r="A220" s="6">
        <v>1090</v>
      </c>
      <c r="B220" s="5">
        <v>44733.619606481479</v>
      </c>
      <c r="C220">
        <v>354.1</v>
      </c>
      <c r="D220" s="8">
        <f t="shared" si="17"/>
        <v>2.4157894736843559</v>
      </c>
      <c r="E220" s="8">
        <f t="shared" si="18"/>
        <v>1.2320526315790215</v>
      </c>
      <c r="F220" s="8">
        <f t="shared" si="15"/>
        <v>1342.9373684211334</v>
      </c>
      <c r="G220" s="8">
        <f t="shared" si="19"/>
        <v>34191.312631579</v>
      </c>
      <c r="H220" s="6">
        <f t="shared" si="16"/>
        <v>1090</v>
      </c>
    </row>
    <row r="221" spans="1:8" x14ac:dyDescent="0.3">
      <c r="A221" s="6">
        <v>1095</v>
      </c>
      <c r="B221" s="5">
        <v>44733.619664351849</v>
      </c>
      <c r="C221">
        <v>353.7</v>
      </c>
      <c r="D221" s="8">
        <f t="shared" si="17"/>
        <v>2.0157894736843218</v>
      </c>
      <c r="E221" s="8">
        <f t="shared" si="18"/>
        <v>1.0280526315790042</v>
      </c>
      <c r="F221" s="8">
        <f t="shared" si="15"/>
        <v>1125.7176315790095</v>
      </c>
      <c r="G221" s="8">
        <f t="shared" si="19"/>
        <v>34196.452894736896</v>
      </c>
      <c r="H221" s="6">
        <f t="shared" si="16"/>
        <v>1095</v>
      </c>
    </row>
    <row r="222" spans="1:8" x14ac:dyDescent="0.3">
      <c r="A222" s="6">
        <v>1100</v>
      </c>
      <c r="B222" s="5">
        <v>44733.619722222225</v>
      </c>
      <c r="C222">
        <v>354.2</v>
      </c>
      <c r="D222" s="8">
        <f t="shared" si="17"/>
        <v>2.5157894736843218</v>
      </c>
      <c r="E222" s="8">
        <f t="shared" si="18"/>
        <v>1.2830526315790041</v>
      </c>
      <c r="F222" s="8">
        <f t="shared" si="15"/>
        <v>1411.3578947369044</v>
      </c>
      <c r="G222" s="8">
        <f t="shared" si="19"/>
        <v>34202.868157894794</v>
      </c>
      <c r="H222" s="6">
        <f t="shared" si="16"/>
        <v>1100</v>
      </c>
    </row>
    <row r="223" spans="1:8" x14ac:dyDescent="0.3">
      <c r="A223" s="6">
        <v>1105</v>
      </c>
      <c r="B223" s="5">
        <v>44733.619780092595</v>
      </c>
      <c r="C223">
        <v>354</v>
      </c>
      <c r="D223" s="8">
        <f t="shared" si="17"/>
        <v>2.3157894736843332</v>
      </c>
      <c r="E223" s="8">
        <f t="shared" si="18"/>
        <v>1.18105263157901</v>
      </c>
      <c r="F223" s="8">
        <f t="shared" si="15"/>
        <v>1305.063157894806</v>
      </c>
      <c r="G223" s="8">
        <f t="shared" si="19"/>
        <v>34208.773421052691</v>
      </c>
      <c r="H223" s="6">
        <f t="shared" si="16"/>
        <v>1105</v>
      </c>
    </row>
    <row r="224" spans="1:8" x14ac:dyDescent="0.3">
      <c r="A224" s="6">
        <v>1110</v>
      </c>
      <c r="B224" s="5">
        <v>44733.619837962964</v>
      </c>
      <c r="C224">
        <v>353.4</v>
      </c>
      <c r="D224" s="8">
        <f t="shared" si="17"/>
        <v>1.7157894736843105</v>
      </c>
      <c r="E224" s="8">
        <f t="shared" si="18"/>
        <v>0.87505263157899837</v>
      </c>
      <c r="F224" s="8">
        <f t="shared" si="15"/>
        <v>971.30842105268823</v>
      </c>
      <c r="G224" s="8">
        <f t="shared" si="19"/>
        <v>34213.148684210588</v>
      </c>
      <c r="H224" s="6">
        <f t="shared" si="16"/>
        <v>1110</v>
      </c>
    </row>
    <row r="225" spans="1:8" x14ac:dyDescent="0.3">
      <c r="A225" s="6">
        <v>1115</v>
      </c>
      <c r="B225" s="5">
        <v>44733.619895833333</v>
      </c>
      <c r="C225">
        <v>353.3</v>
      </c>
      <c r="D225" s="8">
        <f t="shared" si="17"/>
        <v>1.6157894736843446</v>
      </c>
      <c r="E225" s="8">
        <f t="shared" si="18"/>
        <v>0.82405263157901576</v>
      </c>
      <c r="F225" s="8">
        <f t="shared" si="15"/>
        <v>918.81868421060256</v>
      </c>
      <c r="G225" s="8">
        <f t="shared" si="19"/>
        <v>34217.26894736848</v>
      </c>
      <c r="H225" s="6">
        <f t="shared" si="16"/>
        <v>1115</v>
      </c>
    </row>
    <row r="226" spans="1:8" x14ac:dyDescent="0.3">
      <c r="A226" s="6">
        <v>1120</v>
      </c>
      <c r="B226" s="5">
        <v>44733.619953703703</v>
      </c>
      <c r="C226">
        <v>353.6</v>
      </c>
      <c r="D226" s="8">
        <f t="shared" si="17"/>
        <v>1.9157894736843559</v>
      </c>
      <c r="E226" s="8">
        <f t="shared" si="18"/>
        <v>0.97705263157902156</v>
      </c>
      <c r="F226" s="8">
        <f t="shared" si="15"/>
        <v>1094.2989473685041</v>
      </c>
      <c r="G226" s="8">
        <f t="shared" si="19"/>
        <v>34222.154210526372</v>
      </c>
      <c r="H226" s="6">
        <f t="shared" si="16"/>
        <v>1120</v>
      </c>
    </row>
    <row r="227" spans="1:8" x14ac:dyDescent="0.3">
      <c r="A227" s="6">
        <v>1125</v>
      </c>
      <c r="B227" s="5">
        <v>44733.620011574072</v>
      </c>
      <c r="C227">
        <v>353.7</v>
      </c>
      <c r="D227" s="8">
        <f t="shared" si="17"/>
        <v>2.0157894736843218</v>
      </c>
      <c r="E227" s="8">
        <f t="shared" si="18"/>
        <v>1.0280526315790042</v>
      </c>
      <c r="F227" s="8">
        <f t="shared" si="15"/>
        <v>1156.5592105263797</v>
      </c>
      <c r="G227" s="8">
        <f t="shared" si="19"/>
        <v>34227.294473684269</v>
      </c>
      <c r="H227" s="6">
        <f t="shared" si="16"/>
        <v>1125</v>
      </c>
    </row>
    <row r="228" spans="1:8" x14ac:dyDescent="0.3">
      <c r="A228" s="6">
        <v>1130</v>
      </c>
      <c r="B228" s="5">
        <v>44733.620069444441</v>
      </c>
      <c r="C228">
        <v>353.7</v>
      </c>
      <c r="D228" s="8">
        <f t="shared" si="17"/>
        <v>2.0157894736843218</v>
      </c>
      <c r="E228" s="8">
        <f t="shared" si="18"/>
        <v>1.0280526315790042</v>
      </c>
      <c r="F228" s="8">
        <f t="shared" si="15"/>
        <v>1161.6994736842746</v>
      </c>
      <c r="G228" s="8">
        <f t="shared" si="19"/>
        <v>34232.434736842166</v>
      </c>
      <c r="H228" s="6">
        <f t="shared" si="16"/>
        <v>1130</v>
      </c>
    </row>
    <row r="229" spans="1:8" x14ac:dyDescent="0.3">
      <c r="A229" s="6">
        <v>1135</v>
      </c>
      <c r="B229" s="5">
        <v>44733.620127314818</v>
      </c>
      <c r="C229">
        <v>353.4</v>
      </c>
      <c r="D229" s="8">
        <f t="shared" si="17"/>
        <v>1.7157894736843105</v>
      </c>
      <c r="E229" s="8">
        <f t="shared" si="18"/>
        <v>0.87505263157899837</v>
      </c>
      <c r="F229" s="8">
        <f t="shared" si="15"/>
        <v>993.18473684216315</v>
      </c>
      <c r="G229" s="8">
        <f t="shared" si="19"/>
        <v>34236.810000000063</v>
      </c>
      <c r="H229" s="6">
        <f t="shared" si="16"/>
        <v>1135</v>
      </c>
    </row>
    <row r="230" spans="1:8" x14ac:dyDescent="0.3">
      <c r="A230" s="6">
        <v>1140</v>
      </c>
      <c r="B230" s="5">
        <v>44733.620185185187</v>
      </c>
      <c r="C230">
        <v>353.4</v>
      </c>
      <c r="D230" s="8">
        <f t="shared" si="17"/>
        <v>1.7157894736843105</v>
      </c>
      <c r="E230" s="8">
        <f t="shared" si="18"/>
        <v>0.87505263157899837</v>
      </c>
      <c r="F230" s="8">
        <f t="shared" si="15"/>
        <v>997.56000000005815</v>
      </c>
      <c r="G230" s="8">
        <f t="shared" si="19"/>
        <v>34241.18526315796</v>
      </c>
      <c r="H230" s="6">
        <f t="shared" si="16"/>
        <v>1140</v>
      </c>
    </row>
    <row r="231" spans="1:8" x14ac:dyDescent="0.3">
      <c r="A231" s="6">
        <v>1145</v>
      </c>
      <c r="B231" s="5">
        <v>44733.620243055557</v>
      </c>
      <c r="C231">
        <v>353.4</v>
      </c>
      <c r="D231" s="8">
        <f t="shared" si="17"/>
        <v>1.7157894736843105</v>
      </c>
      <c r="E231" s="8">
        <f t="shared" si="18"/>
        <v>0.87505263157899837</v>
      </c>
      <c r="F231" s="8">
        <f t="shared" si="15"/>
        <v>1001.9352631579532</v>
      </c>
      <c r="G231" s="8">
        <f t="shared" si="19"/>
        <v>34245.560526315858</v>
      </c>
      <c r="H231" s="6">
        <f t="shared" si="16"/>
        <v>1145</v>
      </c>
    </row>
    <row r="232" spans="1:8" x14ac:dyDescent="0.3">
      <c r="A232" s="6">
        <v>1150</v>
      </c>
      <c r="B232" s="5">
        <v>44733.620300925926</v>
      </c>
      <c r="C232">
        <v>353.3</v>
      </c>
      <c r="D232" s="8">
        <f t="shared" si="17"/>
        <v>1.6157894736843446</v>
      </c>
      <c r="E232" s="8">
        <f t="shared" si="18"/>
        <v>0.82405263157901576</v>
      </c>
      <c r="F232" s="8">
        <f t="shared" si="15"/>
        <v>947.66052631586808</v>
      </c>
      <c r="G232" s="8">
        <f t="shared" si="19"/>
        <v>34249.68078947375</v>
      </c>
      <c r="H232" s="6">
        <f t="shared" si="16"/>
        <v>1150</v>
      </c>
    </row>
    <row r="233" spans="1:8" x14ac:dyDescent="0.3">
      <c r="A233" s="6">
        <v>1155</v>
      </c>
      <c r="B233" s="5">
        <v>44733.620358796295</v>
      </c>
      <c r="C233">
        <v>353.2</v>
      </c>
      <c r="D233" s="8">
        <f t="shared" si="17"/>
        <v>1.5157894736843218</v>
      </c>
      <c r="E233" s="8">
        <f t="shared" si="18"/>
        <v>0.77305263157900417</v>
      </c>
      <c r="F233" s="8">
        <f t="shared" si="15"/>
        <v>892.87578947374982</v>
      </c>
      <c r="G233" s="8">
        <f t="shared" si="19"/>
        <v>34253.546052631646</v>
      </c>
      <c r="H233" s="6">
        <f t="shared" si="16"/>
        <v>1155</v>
      </c>
    </row>
    <row r="234" spans="1:8" x14ac:dyDescent="0.3">
      <c r="A234" s="6">
        <v>1160</v>
      </c>
      <c r="B234" s="5">
        <v>44733.620416666665</v>
      </c>
      <c r="C234">
        <v>353.2</v>
      </c>
      <c r="D234" s="8">
        <f t="shared" si="17"/>
        <v>1.5157894736843218</v>
      </c>
      <c r="E234" s="8">
        <f t="shared" si="18"/>
        <v>0.77305263157900417</v>
      </c>
      <c r="F234" s="8">
        <f t="shared" si="15"/>
        <v>896.74105263164483</v>
      </c>
      <c r="G234" s="8">
        <f t="shared" si="19"/>
        <v>34257.411315789541</v>
      </c>
      <c r="H234" s="6">
        <f t="shared" si="16"/>
        <v>1160</v>
      </c>
    </row>
    <row r="235" spans="1:8" x14ac:dyDescent="0.3">
      <c r="A235" s="6">
        <v>1165</v>
      </c>
      <c r="B235" s="5">
        <v>44733.620474537034</v>
      </c>
      <c r="C235">
        <v>353.1</v>
      </c>
      <c r="D235" s="8">
        <f t="shared" si="17"/>
        <v>1.4157894736843559</v>
      </c>
      <c r="E235" s="8">
        <f t="shared" si="18"/>
        <v>0.72205263157902155</v>
      </c>
      <c r="F235" s="8">
        <f t="shared" si="15"/>
        <v>841.19131578956012</v>
      </c>
      <c r="G235" s="8">
        <f t="shared" si="19"/>
        <v>34261.021578947439</v>
      </c>
      <c r="H235" s="6">
        <f t="shared" si="16"/>
        <v>1165</v>
      </c>
    </row>
    <row r="236" spans="1:8" x14ac:dyDescent="0.3">
      <c r="A236" s="6">
        <v>1170</v>
      </c>
      <c r="B236" s="5">
        <v>44733.620532407411</v>
      </c>
      <c r="C236">
        <v>353.1</v>
      </c>
      <c r="D236" s="8">
        <f t="shared" si="17"/>
        <v>1.4157894736843559</v>
      </c>
      <c r="E236" s="8">
        <f t="shared" si="18"/>
        <v>0.72205263157902155</v>
      </c>
      <c r="F236" s="8">
        <f t="shared" si="15"/>
        <v>844.80157894745525</v>
      </c>
      <c r="G236" s="8">
        <f t="shared" si="19"/>
        <v>34264.631842105337</v>
      </c>
      <c r="H236" s="6">
        <f t="shared" si="16"/>
        <v>1170</v>
      </c>
    </row>
    <row r="237" spans="1:8" x14ac:dyDescent="0.3">
      <c r="A237" s="6">
        <v>1175</v>
      </c>
      <c r="B237" s="5">
        <v>44733.62059027778</v>
      </c>
      <c r="C237">
        <v>353.1</v>
      </c>
      <c r="D237" s="8">
        <f t="shared" si="17"/>
        <v>1.4157894736843559</v>
      </c>
      <c r="E237" s="8">
        <f t="shared" si="18"/>
        <v>0.72205263157902155</v>
      </c>
      <c r="F237" s="8">
        <f t="shared" si="15"/>
        <v>848.41184210535027</v>
      </c>
      <c r="G237" s="8">
        <f t="shared" si="19"/>
        <v>34268.242105263234</v>
      </c>
      <c r="H237" s="6">
        <f t="shared" si="16"/>
        <v>1175</v>
      </c>
    </row>
    <row r="238" spans="1:8" x14ac:dyDescent="0.3">
      <c r="A238" s="6">
        <v>1180</v>
      </c>
      <c r="B238" s="5">
        <v>44733.620648148149</v>
      </c>
      <c r="C238">
        <v>352.9</v>
      </c>
      <c r="D238" s="8">
        <f t="shared" si="17"/>
        <v>1.2157894736843105</v>
      </c>
      <c r="E238" s="8">
        <f t="shared" si="18"/>
        <v>0.62005263157899837</v>
      </c>
      <c r="F238" s="8">
        <f t="shared" si="15"/>
        <v>731.66210526321811</v>
      </c>
      <c r="G238" s="8">
        <f t="shared" si="19"/>
        <v>34271.34236842113</v>
      </c>
      <c r="H238" s="6">
        <f t="shared" si="16"/>
        <v>1180</v>
      </c>
    </row>
    <row r="239" spans="1:8" x14ac:dyDescent="0.3">
      <c r="A239" s="6">
        <v>1185</v>
      </c>
      <c r="B239" s="5">
        <v>44733.620706018519</v>
      </c>
      <c r="C239">
        <v>353.1</v>
      </c>
      <c r="D239" s="8">
        <f t="shared" si="17"/>
        <v>1.4157894736843559</v>
      </c>
      <c r="E239" s="8">
        <f t="shared" si="18"/>
        <v>0.72205263157902155</v>
      </c>
      <c r="F239" s="8">
        <f t="shared" si="15"/>
        <v>855.63236842114054</v>
      </c>
      <c r="G239" s="8">
        <f t="shared" si="19"/>
        <v>34274.952631579028</v>
      </c>
      <c r="H239" s="6">
        <f t="shared" si="16"/>
        <v>1185</v>
      </c>
    </row>
    <row r="240" spans="1:8" x14ac:dyDescent="0.3">
      <c r="A240" s="6">
        <v>1190</v>
      </c>
      <c r="B240" s="5">
        <v>44733.620763888888</v>
      </c>
      <c r="C240">
        <v>353</v>
      </c>
      <c r="D240" s="8">
        <f t="shared" si="17"/>
        <v>1.3157894736843332</v>
      </c>
      <c r="E240" s="8">
        <f t="shared" si="18"/>
        <v>0.67105263157900996</v>
      </c>
      <c r="F240" s="8">
        <f t="shared" si="15"/>
        <v>798.55263157902186</v>
      </c>
      <c r="G240" s="8">
        <f t="shared" si="19"/>
        <v>34278.307894736921</v>
      </c>
      <c r="H240" s="6">
        <f t="shared" si="16"/>
        <v>1190</v>
      </c>
    </row>
    <row r="241" spans="1:8" x14ac:dyDescent="0.3">
      <c r="A241" s="6">
        <v>1195</v>
      </c>
      <c r="B241" s="5">
        <v>44733.620821759258</v>
      </c>
      <c r="C241">
        <v>353</v>
      </c>
      <c r="D241" s="8">
        <f t="shared" si="17"/>
        <v>1.3157894736843332</v>
      </c>
      <c r="E241" s="8">
        <f t="shared" si="18"/>
        <v>0.67105263157900996</v>
      </c>
      <c r="F241" s="8">
        <f t="shared" si="15"/>
        <v>801.90789473691689</v>
      </c>
      <c r="G241" s="8">
        <f t="shared" si="19"/>
        <v>34281.663157894815</v>
      </c>
      <c r="H241" s="6">
        <f t="shared" si="16"/>
        <v>1195</v>
      </c>
    </row>
    <row r="242" spans="1:8" x14ac:dyDescent="0.3">
      <c r="A242" s="6">
        <v>1200</v>
      </c>
      <c r="B242" s="5">
        <v>44733.620879629627</v>
      </c>
      <c r="C242">
        <v>352.9</v>
      </c>
      <c r="D242" s="8">
        <f t="shared" si="17"/>
        <v>1.2157894736843105</v>
      </c>
      <c r="E242" s="8">
        <f t="shared" si="18"/>
        <v>0.62005263157899837</v>
      </c>
      <c r="F242" s="8">
        <f t="shared" si="15"/>
        <v>744.063157894798</v>
      </c>
      <c r="G242" s="8">
        <f t="shared" si="19"/>
        <v>34284.76342105271</v>
      </c>
      <c r="H242" s="6">
        <f t="shared" si="16"/>
        <v>1200</v>
      </c>
    </row>
    <row r="243" spans="1:8" x14ac:dyDescent="0.3">
      <c r="A243" s="6">
        <v>1205</v>
      </c>
      <c r="B243" s="5">
        <v>44733.620937500003</v>
      </c>
      <c r="C243">
        <v>352.8</v>
      </c>
      <c r="D243" s="8">
        <f t="shared" si="17"/>
        <v>1.1157894736843446</v>
      </c>
      <c r="E243" s="8">
        <f t="shared" si="18"/>
        <v>0.56905263157901576</v>
      </c>
      <c r="F243" s="8">
        <f t="shared" si="15"/>
        <v>685.70842105271402</v>
      </c>
      <c r="G243" s="8">
        <f t="shared" si="19"/>
        <v>34287.608684210609</v>
      </c>
      <c r="H243" s="6">
        <f t="shared" si="16"/>
        <v>1205</v>
      </c>
    </row>
    <row r="244" spans="1:8" x14ac:dyDescent="0.3">
      <c r="A244" s="6">
        <v>1210</v>
      </c>
      <c r="B244" s="5">
        <v>44733.620995370373</v>
      </c>
      <c r="C244">
        <v>352.7</v>
      </c>
      <c r="D244" s="8">
        <f t="shared" si="17"/>
        <v>1.0157894736843218</v>
      </c>
      <c r="E244" s="8">
        <f t="shared" si="18"/>
        <v>0.51805263157900416</v>
      </c>
      <c r="F244" s="8">
        <f t="shared" si="15"/>
        <v>626.84368421059503</v>
      </c>
      <c r="G244" s="8">
        <f t="shared" si="19"/>
        <v>34290.198947368503</v>
      </c>
      <c r="H244" s="6">
        <f t="shared" si="16"/>
        <v>1210</v>
      </c>
    </row>
    <row r="245" spans="1:8" x14ac:dyDescent="0.3">
      <c r="A245" s="6">
        <v>1215</v>
      </c>
      <c r="B245" s="5">
        <v>44733.621053240742</v>
      </c>
      <c r="C245">
        <v>352.8</v>
      </c>
      <c r="D245" s="8">
        <f t="shared" si="17"/>
        <v>1.1157894736843446</v>
      </c>
      <c r="E245" s="8">
        <f t="shared" si="18"/>
        <v>0.56905263157901576</v>
      </c>
      <c r="F245" s="8">
        <f t="shared" si="15"/>
        <v>691.3989473685042</v>
      </c>
      <c r="G245" s="8">
        <f t="shared" si="19"/>
        <v>34293.044210526401</v>
      </c>
      <c r="H245" s="6">
        <f t="shared" si="16"/>
        <v>1215</v>
      </c>
    </row>
    <row r="246" spans="1:8" x14ac:dyDescent="0.3">
      <c r="A246" s="6">
        <v>1220</v>
      </c>
      <c r="B246" s="5">
        <v>44733.621111111112</v>
      </c>
      <c r="C246">
        <v>352.8</v>
      </c>
      <c r="D246" s="8">
        <f t="shared" si="17"/>
        <v>1.1157894736843446</v>
      </c>
      <c r="E246" s="8">
        <f t="shared" si="18"/>
        <v>0.56905263157901576</v>
      </c>
      <c r="F246" s="8">
        <f t="shared" si="15"/>
        <v>694.24421052639923</v>
      </c>
      <c r="G246" s="8">
        <f t="shared" si="19"/>
        <v>34295.889473684299</v>
      </c>
      <c r="H246" s="6">
        <f t="shared" si="16"/>
        <v>1220</v>
      </c>
    </row>
    <row r="247" spans="1:8" x14ac:dyDescent="0.3">
      <c r="A247" s="6">
        <v>1225</v>
      </c>
      <c r="B247" s="5">
        <v>44733.621168981481</v>
      </c>
      <c r="C247">
        <v>352.7</v>
      </c>
      <c r="D247" s="8">
        <f t="shared" si="17"/>
        <v>1.0157894736843218</v>
      </c>
      <c r="E247" s="8">
        <f t="shared" si="18"/>
        <v>0.51805263157900416</v>
      </c>
      <c r="F247" s="8">
        <f t="shared" si="15"/>
        <v>634.61447368428014</v>
      </c>
      <c r="G247" s="8">
        <f t="shared" si="19"/>
        <v>34298.479736842193</v>
      </c>
      <c r="H247" s="6">
        <f t="shared" si="16"/>
        <v>1225</v>
      </c>
    </row>
    <row r="248" spans="1:8" x14ac:dyDescent="0.3">
      <c r="A248" s="6">
        <v>1230</v>
      </c>
      <c r="B248" s="5">
        <v>44733.62122685185</v>
      </c>
      <c r="C248">
        <v>352.8</v>
      </c>
      <c r="D248" s="8">
        <f t="shared" si="17"/>
        <v>1.1157894736843446</v>
      </c>
      <c r="E248" s="8">
        <f t="shared" si="18"/>
        <v>0.56905263157901576</v>
      </c>
      <c r="F248" s="8">
        <f t="shared" si="15"/>
        <v>699.93473684218941</v>
      </c>
      <c r="G248" s="8">
        <f t="shared" si="19"/>
        <v>34301.325000000092</v>
      </c>
      <c r="H248" s="6">
        <f t="shared" si="16"/>
        <v>1230</v>
      </c>
    </row>
    <row r="249" spans="1:8" x14ac:dyDescent="0.3">
      <c r="A249" s="6">
        <v>1235</v>
      </c>
      <c r="B249" s="5">
        <v>44733.62128472222</v>
      </c>
      <c r="C249">
        <v>352.6</v>
      </c>
      <c r="D249" s="8">
        <f t="shared" si="17"/>
        <v>0.91578947368435593</v>
      </c>
      <c r="E249" s="8">
        <f t="shared" si="18"/>
        <v>0.46705263157902155</v>
      </c>
      <c r="F249" s="8">
        <f t="shared" si="15"/>
        <v>576.81000000009158</v>
      </c>
      <c r="G249" s="8">
        <f t="shared" si="19"/>
        <v>34303.660263157988</v>
      </c>
      <c r="H249" s="6">
        <f t="shared" si="16"/>
        <v>1235</v>
      </c>
    </row>
    <row r="250" spans="1:8" x14ac:dyDescent="0.3">
      <c r="A250" s="6">
        <v>1240</v>
      </c>
      <c r="B250" s="5">
        <v>44733.621342592596</v>
      </c>
      <c r="C250">
        <v>352.7</v>
      </c>
      <c r="D250" s="8">
        <f t="shared" si="17"/>
        <v>1.0157894736843218</v>
      </c>
      <c r="E250" s="8">
        <f t="shared" si="18"/>
        <v>0.51805263157900416</v>
      </c>
      <c r="F250" s="8">
        <f t="shared" si="15"/>
        <v>642.38526315796514</v>
      </c>
      <c r="G250" s="8">
        <f t="shared" si="19"/>
        <v>34306.250526315882</v>
      </c>
      <c r="H250" s="6">
        <f t="shared" si="16"/>
        <v>1240</v>
      </c>
    </row>
    <row r="251" spans="1:8" x14ac:dyDescent="0.3">
      <c r="A251" s="6">
        <v>1245</v>
      </c>
      <c r="B251" s="5">
        <v>44733.621400462966</v>
      </c>
      <c r="C251">
        <v>352.6</v>
      </c>
      <c r="D251" s="8">
        <f t="shared" si="17"/>
        <v>0.91578947368435593</v>
      </c>
      <c r="E251" s="8">
        <f t="shared" si="18"/>
        <v>0.46705263157902155</v>
      </c>
      <c r="F251" s="8">
        <f t="shared" si="15"/>
        <v>581.48052631588178</v>
      </c>
      <c r="G251" s="8">
        <f t="shared" si="19"/>
        <v>34308.585789473778</v>
      </c>
      <c r="H251" s="6">
        <f t="shared" si="16"/>
        <v>1245</v>
      </c>
    </row>
    <row r="252" spans="1:8" x14ac:dyDescent="0.3">
      <c r="A252" s="6">
        <v>1250</v>
      </c>
      <c r="B252" s="5">
        <v>44733.621458333335</v>
      </c>
      <c r="C252">
        <v>352.5</v>
      </c>
      <c r="D252" s="8">
        <f t="shared" si="17"/>
        <v>0.81578947368433319</v>
      </c>
      <c r="E252" s="8">
        <f t="shared" si="18"/>
        <v>0.41605263157900996</v>
      </c>
      <c r="F252" s="8">
        <f t="shared" si="15"/>
        <v>520.06578947376249</v>
      </c>
      <c r="G252" s="8">
        <f t="shared" si="19"/>
        <v>34310.66605263167</v>
      </c>
      <c r="H252" s="6">
        <f t="shared" si="16"/>
        <v>1250</v>
      </c>
    </row>
    <row r="253" spans="1:8" x14ac:dyDescent="0.3">
      <c r="A253" s="6">
        <v>1255</v>
      </c>
      <c r="B253" s="5">
        <v>44733.621516203704</v>
      </c>
      <c r="C253">
        <v>352.7</v>
      </c>
      <c r="D253" s="8">
        <f t="shared" si="17"/>
        <v>1.0157894736843218</v>
      </c>
      <c r="E253" s="8">
        <f t="shared" si="18"/>
        <v>0.51805263157900416</v>
      </c>
      <c r="F253" s="8">
        <f t="shared" si="15"/>
        <v>650.15605263165025</v>
      </c>
      <c r="G253" s="8">
        <f t="shared" si="19"/>
        <v>34313.256315789564</v>
      </c>
      <c r="H253" s="6">
        <f t="shared" si="16"/>
        <v>1255</v>
      </c>
    </row>
    <row r="254" spans="1:8" x14ac:dyDescent="0.3">
      <c r="A254" s="6">
        <v>1260</v>
      </c>
      <c r="B254" s="5">
        <v>44733.621574074074</v>
      </c>
      <c r="C254">
        <v>352.5</v>
      </c>
      <c r="D254" s="8">
        <f t="shared" si="17"/>
        <v>0.81578947368433319</v>
      </c>
      <c r="E254" s="8">
        <f t="shared" si="18"/>
        <v>0.41605263157900996</v>
      </c>
      <c r="F254" s="8">
        <f t="shared" si="15"/>
        <v>524.22631578955259</v>
      </c>
      <c r="G254" s="8">
        <f t="shared" si="19"/>
        <v>34315.336578947456</v>
      </c>
      <c r="H254" s="6">
        <f t="shared" si="16"/>
        <v>1260</v>
      </c>
    </row>
    <row r="255" spans="1:8" x14ac:dyDescent="0.3">
      <c r="A255" s="6">
        <v>1265</v>
      </c>
      <c r="B255" s="5">
        <v>44733.621631944443</v>
      </c>
      <c r="C255">
        <v>352.3</v>
      </c>
      <c r="D255" s="8">
        <f t="shared" si="17"/>
        <v>0.61578947368434456</v>
      </c>
      <c r="E255" s="8">
        <f t="shared" si="18"/>
        <v>0.31405263157901575</v>
      </c>
      <c r="F255" s="8">
        <f t="shared" si="15"/>
        <v>397.27657894745494</v>
      </c>
      <c r="G255" s="8">
        <f t="shared" si="19"/>
        <v>34316.906842105353</v>
      </c>
      <c r="H255" s="6">
        <f t="shared" si="16"/>
        <v>1265</v>
      </c>
    </row>
    <row r="256" spans="1:8" x14ac:dyDescent="0.3">
      <c r="A256" s="6">
        <v>1270</v>
      </c>
      <c r="B256" s="5">
        <v>44733.621689814812</v>
      </c>
      <c r="C256">
        <v>352.3</v>
      </c>
      <c r="D256" s="8">
        <f t="shared" si="17"/>
        <v>0.61578947368434456</v>
      </c>
      <c r="E256" s="8">
        <f t="shared" si="18"/>
        <v>0.31405263157901575</v>
      </c>
      <c r="F256" s="8">
        <f t="shared" si="15"/>
        <v>398.84684210534999</v>
      </c>
      <c r="G256" s="8">
        <f t="shared" si="19"/>
        <v>34318.47710526325</v>
      </c>
      <c r="H256" s="6">
        <f t="shared" si="16"/>
        <v>1270</v>
      </c>
    </row>
    <row r="257" spans="1:8" x14ac:dyDescent="0.3">
      <c r="A257" s="6">
        <v>1275</v>
      </c>
      <c r="B257" s="5">
        <v>44733.621747685182</v>
      </c>
      <c r="C257">
        <v>352.6</v>
      </c>
      <c r="D257" s="8">
        <f t="shared" si="17"/>
        <v>0.91578947368435593</v>
      </c>
      <c r="E257" s="8">
        <f t="shared" si="18"/>
        <v>0.46705263157902155</v>
      </c>
      <c r="F257" s="8">
        <f t="shared" si="15"/>
        <v>595.49210526325248</v>
      </c>
      <c r="G257" s="8">
        <f t="shared" si="19"/>
        <v>34320.812368421146</v>
      </c>
      <c r="H257" s="6">
        <f t="shared" si="16"/>
        <v>1275</v>
      </c>
    </row>
    <row r="258" spans="1:8" x14ac:dyDescent="0.3">
      <c r="A258" s="6">
        <v>1280</v>
      </c>
      <c r="B258" s="5">
        <v>44733.621805555558</v>
      </c>
      <c r="C258">
        <v>352.2</v>
      </c>
      <c r="D258" s="8">
        <f t="shared" si="17"/>
        <v>0.51578947368432182</v>
      </c>
      <c r="E258" s="8">
        <f t="shared" si="18"/>
        <v>0.26305263157900416</v>
      </c>
      <c r="F258" s="8">
        <f t="shared" ref="F258:F321" si="20">E258*A258</f>
        <v>336.70736842112535</v>
      </c>
      <c r="G258" s="8">
        <f t="shared" si="19"/>
        <v>34322.127631579038</v>
      </c>
      <c r="H258" s="6">
        <f t="shared" ref="H258:H321" si="21">A258</f>
        <v>1280</v>
      </c>
    </row>
    <row r="259" spans="1:8" x14ac:dyDescent="0.3">
      <c r="A259" s="6">
        <v>1285</v>
      </c>
      <c r="B259" s="5">
        <v>44733.621863425928</v>
      </c>
      <c r="C259">
        <v>352.4</v>
      </c>
      <c r="D259" s="8">
        <f t="shared" ref="D259:D322" si="22">C259-AVERAGE($C$2:$C$58)</f>
        <v>0.71578947368431045</v>
      </c>
      <c r="E259" s="8">
        <f t="shared" ref="E259:E322" si="23">D259*0.51</f>
        <v>0.36505263157899831</v>
      </c>
      <c r="F259" s="8">
        <f t="shared" si="20"/>
        <v>469.09263157901285</v>
      </c>
      <c r="G259" s="8">
        <f t="shared" si="19"/>
        <v>34323.952894736933</v>
      </c>
      <c r="H259" s="6">
        <f t="shared" si="21"/>
        <v>1285</v>
      </c>
    </row>
    <row r="260" spans="1:8" x14ac:dyDescent="0.3">
      <c r="A260" s="6">
        <v>1290</v>
      </c>
      <c r="B260" s="5">
        <v>44733.621921296297</v>
      </c>
      <c r="C260">
        <v>352.1</v>
      </c>
      <c r="D260" s="8">
        <f t="shared" si="22"/>
        <v>0.41578947368435593</v>
      </c>
      <c r="E260" s="8">
        <f t="shared" si="23"/>
        <v>0.21205263157902152</v>
      </c>
      <c r="F260" s="8">
        <f t="shared" si="20"/>
        <v>273.54789473693774</v>
      </c>
      <c r="G260" s="8">
        <f t="shared" si="19"/>
        <v>34325.013157894828</v>
      </c>
      <c r="H260" s="6">
        <f t="shared" si="21"/>
        <v>1290</v>
      </c>
    </row>
    <row r="261" spans="1:8" x14ac:dyDescent="0.3">
      <c r="A261" s="6">
        <v>1295</v>
      </c>
      <c r="B261" s="5">
        <v>44733.621979166666</v>
      </c>
      <c r="C261">
        <v>352.1</v>
      </c>
      <c r="D261" s="8">
        <f t="shared" si="22"/>
        <v>0.41578947368435593</v>
      </c>
      <c r="E261" s="8">
        <f t="shared" si="23"/>
        <v>0.21205263157902152</v>
      </c>
      <c r="F261" s="8">
        <f t="shared" si="20"/>
        <v>274.60815789483286</v>
      </c>
      <c r="G261" s="8">
        <f t="shared" si="19"/>
        <v>34326.073421052723</v>
      </c>
      <c r="H261" s="6">
        <f t="shared" si="21"/>
        <v>1295</v>
      </c>
    </row>
    <row r="262" spans="1:8" x14ac:dyDescent="0.3">
      <c r="A262" s="6">
        <v>1300</v>
      </c>
      <c r="B262" s="5">
        <v>44733.622037037036</v>
      </c>
      <c r="C262">
        <v>352</v>
      </c>
      <c r="D262" s="8">
        <f t="shared" si="22"/>
        <v>0.31578947368433319</v>
      </c>
      <c r="E262" s="8">
        <f t="shared" si="23"/>
        <v>0.16105263157900992</v>
      </c>
      <c r="F262" s="8">
        <f t="shared" si="20"/>
        <v>209.3684210527129</v>
      </c>
      <c r="G262" s="8">
        <f t="shared" si="19"/>
        <v>34326.87868421062</v>
      </c>
      <c r="H262" s="6">
        <f t="shared" si="21"/>
        <v>1300</v>
      </c>
    </row>
    <row r="263" spans="1:8" x14ac:dyDescent="0.3">
      <c r="A263" s="6">
        <v>1305</v>
      </c>
      <c r="B263" s="5">
        <v>44733.622094907405</v>
      </c>
      <c r="C263">
        <v>352.1</v>
      </c>
      <c r="D263" s="8">
        <f t="shared" si="22"/>
        <v>0.41578947368435593</v>
      </c>
      <c r="E263" s="8">
        <f t="shared" si="23"/>
        <v>0.21205263157902152</v>
      </c>
      <c r="F263" s="8">
        <f t="shared" si="20"/>
        <v>276.7286842106231</v>
      </c>
      <c r="G263" s="8">
        <f t="shared" si="19"/>
        <v>34327.938947368515</v>
      </c>
      <c r="H263" s="6">
        <f t="shared" si="21"/>
        <v>1305</v>
      </c>
    </row>
    <row r="264" spans="1:8" x14ac:dyDescent="0.3">
      <c r="A264" s="6">
        <v>1310</v>
      </c>
      <c r="B264" s="5">
        <v>44733.622152777774</v>
      </c>
      <c r="C264">
        <v>352</v>
      </c>
      <c r="D264" s="8">
        <f t="shared" si="22"/>
        <v>0.31578947368433319</v>
      </c>
      <c r="E264" s="8">
        <f t="shared" si="23"/>
        <v>0.16105263157900992</v>
      </c>
      <c r="F264" s="8">
        <f t="shared" si="20"/>
        <v>210.97894736850301</v>
      </c>
      <c r="G264" s="8">
        <f t="shared" ref="G264:G327" si="24">G263+E264*5</f>
        <v>34328.744210526413</v>
      </c>
      <c r="H264" s="6">
        <f t="shared" si="21"/>
        <v>1310</v>
      </c>
    </row>
    <row r="265" spans="1:8" x14ac:dyDescent="0.3">
      <c r="A265" s="6">
        <v>1315</v>
      </c>
      <c r="B265" s="5">
        <v>44733.622210648151</v>
      </c>
      <c r="C265">
        <v>352.1</v>
      </c>
      <c r="D265" s="8">
        <f t="shared" si="22"/>
        <v>0.41578947368435593</v>
      </c>
      <c r="E265" s="8">
        <f t="shared" si="23"/>
        <v>0.21205263157902152</v>
      </c>
      <c r="F265" s="8">
        <f t="shared" si="20"/>
        <v>278.84921052641329</v>
      </c>
      <c r="G265" s="8">
        <f t="shared" si="24"/>
        <v>34329.804473684308</v>
      </c>
      <c r="H265" s="6">
        <f t="shared" si="21"/>
        <v>1315</v>
      </c>
    </row>
    <row r="266" spans="1:8" x14ac:dyDescent="0.3">
      <c r="A266" s="6">
        <v>1320</v>
      </c>
      <c r="B266" s="5">
        <v>44733.62226851852</v>
      </c>
      <c r="C266">
        <v>351.9</v>
      </c>
      <c r="D266" s="8">
        <f t="shared" si="22"/>
        <v>0.21578947368431045</v>
      </c>
      <c r="E266" s="8">
        <f t="shared" si="23"/>
        <v>0.11005263157899833</v>
      </c>
      <c r="F266" s="8">
        <f t="shared" si="20"/>
        <v>145.26947368427781</v>
      </c>
      <c r="G266" s="8">
        <f t="shared" si="24"/>
        <v>34330.354736842201</v>
      </c>
      <c r="H266" s="6">
        <f t="shared" si="21"/>
        <v>1320</v>
      </c>
    </row>
    <row r="267" spans="1:8" x14ac:dyDescent="0.3">
      <c r="A267" s="6">
        <v>1325</v>
      </c>
      <c r="B267" s="5">
        <v>44733.62232638889</v>
      </c>
      <c r="C267">
        <v>351.9</v>
      </c>
      <c r="D267" s="8">
        <f t="shared" si="22"/>
        <v>0.21578947368431045</v>
      </c>
      <c r="E267" s="8">
        <f t="shared" si="23"/>
        <v>0.11005263157899833</v>
      </c>
      <c r="F267" s="8">
        <f t="shared" si="20"/>
        <v>145.8197368421728</v>
      </c>
      <c r="G267" s="8">
        <f t="shared" si="24"/>
        <v>34330.905000000093</v>
      </c>
      <c r="H267" s="6">
        <f t="shared" si="21"/>
        <v>1325</v>
      </c>
    </row>
    <row r="268" spans="1:8" x14ac:dyDescent="0.3">
      <c r="A268" s="6">
        <v>1330</v>
      </c>
      <c r="B268" s="5">
        <v>44733.622384259259</v>
      </c>
      <c r="C268">
        <v>351.8</v>
      </c>
      <c r="D268" s="8">
        <f t="shared" si="22"/>
        <v>0.11578947368434456</v>
      </c>
      <c r="E268" s="8">
        <f t="shared" si="23"/>
        <v>5.9052631579015726E-2</v>
      </c>
      <c r="F268" s="8">
        <f t="shared" si="20"/>
        <v>78.540000000090913</v>
      </c>
      <c r="G268" s="8">
        <f t="shared" si="24"/>
        <v>34331.200263157989</v>
      </c>
      <c r="H268" s="6">
        <f t="shared" si="21"/>
        <v>1330</v>
      </c>
    </row>
    <row r="269" spans="1:8" x14ac:dyDescent="0.3">
      <c r="A269" s="6">
        <v>1335</v>
      </c>
      <c r="B269" s="5">
        <v>44733.622442129628</v>
      </c>
      <c r="C269">
        <v>351.7</v>
      </c>
      <c r="D269" s="8">
        <f t="shared" si="22"/>
        <v>1.578947368432182E-2</v>
      </c>
      <c r="E269" s="8">
        <f t="shared" si="23"/>
        <v>8.0526315790041287E-3</v>
      </c>
      <c r="F269" s="8">
        <f t="shared" si="20"/>
        <v>10.750263157970512</v>
      </c>
      <c r="G269" s="8">
        <f t="shared" si="24"/>
        <v>34331.240526315887</v>
      </c>
      <c r="H269" s="6">
        <f t="shared" si="21"/>
        <v>1335</v>
      </c>
    </row>
    <row r="270" spans="1:8" x14ac:dyDescent="0.3">
      <c r="A270" s="6">
        <v>1340</v>
      </c>
      <c r="B270" s="5">
        <v>44733.622499999998</v>
      </c>
      <c r="C270">
        <v>351.8</v>
      </c>
      <c r="D270" s="8">
        <f t="shared" si="22"/>
        <v>0.11578947368434456</v>
      </c>
      <c r="E270" s="8">
        <f t="shared" si="23"/>
        <v>5.9052631579015726E-2</v>
      </c>
      <c r="F270" s="8">
        <f t="shared" si="20"/>
        <v>79.13052631588107</v>
      </c>
      <c r="G270" s="8">
        <f t="shared" si="24"/>
        <v>34331.535789473783</v>
      </c>
      <c r="H270" s="6">
        <f t="shared" si="21"/>
        <v>1340</v>
      </c>
    </row>
    <row r="271" spans="1:8" x14ac:dyDescent="0.3">
      <c r="A271" s="6">
        <v>1345</v>
      </c>
      <c r="B271" s="5">
        <v>44733.622557870367</v>
      </c>
      <c r="C271">
        <v>351.8</v>
      </c>
      <c r="D271" s="8">
        <f t="shared" si="22"/>
        <v>0.11578947368434456</v>
      </c>
      <c r="E271" s="8">
        <f t="shared" si="23"/>
        <v>5.9052631579015726E-2</v>
      </c>
      <c r="F271" s="8">
        <f t="shared" si="20"/>
        <v>79.425789473776149</v>
      </c>
      <c r="G271" s="8">
        <f t="shared" si="24"/>
        <v>34331.831052631678</v>
      </c>
      <c r="H271" s="6">
        <f t="shared" si="21"/>
        <v>1345</v>
      </c>
    </row>
    <row r="272" spans="1:8" x14ac:dyDescent="0.3">
      <c r="A272" s="6">
        <v>1350</v>
      </c>
      <c r="B272" s="5">
        <v>44733.622615740744</v>
      </c>
      <c r="C272">
        <v>351.8</v>
      </c>
      <c r="D272" s="8">
        <f t="shared" si="22"/>
        <v>0.11578947368434456</v>
      </c>
      <c r="E272" s="8">
        <f t="shared" si="23"/>
        <v>5.9052631579015726E-2</v>
      </c>
      <c r="F272" s="8">
        <f t="shared" si="20"/>
        <v>79.721052631671228</v>
      </c>
      <c r="G272" s="8">
        <f t="shared" si="24"/>
        <v>34332.126315789574</v>
      </c>
      <c r="H272" s="6">
        <f t="shared" si="21"/>
        <v>1350</v>
      </c>
    </row>
    <row r="273" spans="1:8" x14ac:dyDescent="0.3">
      <c r="A273" s="6">
        <v>1355</v>
      </c>
      <c r="B273" s="5">
        <v>44733.622673611113</v>
      </c>
      <c r="C273">
        <v>351.8</v>
      </c>
      <c r="D273" s="8">
        <f t="shared" si="22"/>
        <v>0.11578947368434456</v>
      </c>
      <c r="E273" s="8">
        <f t="shared" si="23"/>
        <v>5.9052631579015726E-2</v>
      </c>
      <c r="F273" s="8">
        <f t="shared" si="20"/>
        <v>80.016315789566306</v>
      </c>
      <c r="G273" s="8">
        <f t="shared" si="24"/>
        <v>34332.421578947469</v>
      </c>
      <c r="H273" s="6">
        <f t="shared" si="21"/>
        <v>1355</v>
      </c>
    </row>
    <row r="274" spans="1:8" x14ac:dyDescent="0.3">
      <c r="A274" s="6">
        <v>1360</v>
      </c>
      <c r="B274" s="5">
        <v>44733.622731481482</v>
      </c>
      <c r="C274">
        <v>351.8</v>
      </c>
      <c r="D274" s="8">
        <f t="shared" si="22"/>
        <v>0.11578947368434456</v>
      </c>
      <c r="E274" s="8">
        <f t="shared" si="23"/>
        <v>5.9052631579015726E-2</v>
      </c>
      <c r="F274" s="8">
        <f t="shared" si="20"/>
        <v>80.311578947461385</v>
      </c>
      <c r="G274" s="8">
        <f t="shared" si="24"/>
        <v>34332.716842105365</v>
      </c>
      <c r="H274" s="6">
        <f t="shared" si="21"/>
        <v>1360</v>
      </c>
    </row>
    <row r="275" spans="1:8" x14ac:dyDescent="0.3">
      <c r="A275" s="6">
        <v>1365</v>
      </c>
      <c r="B275" s="5">
        <v>44733.622789351852</v>
      </c>
      <c r="C275">
        <v>351.8</v>
      </c>
      <c r="D275" s="8">
        <f t="shared" si="22"/>
        <v>0.11578947368434456</v>
      </c>
      <c r="E275" s="8">
        <f t="shared" si="23"/>
        <v>5.9052631579015726E-2</v>
      </c>
      <c r="F275" s="8">
        <f t="shared" si="20"/>
        <v>80.606842105356463</v>
      </c>
      <c r="G275" s="8">
        <f t="shared" si="24"/>
        <v>34333.01210526326</v>
      </c>
      <c r="H275" s="6">
        <f t="shared" si="21"/>
        <v>1365</v>
      </c>
    </row>
    <row r="276" spans="1:8" x14ac:dyDescent="0.3">
      <c r="A276" s="6">
        <v>1370</v>
      </c>
      <c r="B276" s="5">
        <v>44733.622847222221</v>
      </c>
      <c r="C276">
        <v>351.7</v>
      </c>
      <c r="D276" s="8">
        <f t="shared" si="22"/>
        <v>1.578947368432182E-2</v>
      </c>
      <c r="E276" s="8">
        <f t="shared" si="23"/>
        <v>8.0526315790041287E-3</v>
      </c>
      <c r="F276" s="8">
        <f t="shared" si="20"/>
        <v>11.032105263235657</v>
      </c>
      <c r="G276" s="8">
        <f t="shared" si="24"/>
        <v>34333.052368421158</v>
      </c>
      <c r="H276" s="6">
        <f t="shared" si="21"/>
        <v>1370</v>
      </c>
    </row>
    <row r="277" spans="1:8" x14ac:dyDescent="0.3">
      <c r="A277" s="6">
        <v>1375</v>
      </c>
      <c r="B277" s="5">
        <v>44733.62290509259</v>
      </c>
      <c r="C277">
        <v>351.8</v>
      </c>
      <c r="D277" s="8">
        <f t="shared" si="22"/>
        <v>0.11578947368434456</v>
      </c>
      <c r="E277" s="8">
        <f t="shared" si="23"/>
        <v>5.9052631579015726E-2</v>
      </c>
      <c r="F277" s="8">
        <f t="shared" si="20"/>
        <v>81.197368421146621</v>
      </c>
      <c r="G277" s="8">
        <f t="shared" si="24"/>
        <v>34333.347631579054</v>
      </c>
      <c r="H277" s="6">
        <f t="shared" si="21"/>
        <v>1375</v>
      </c>
    </row>
    <row r="278" spans="1:8" x14ac:dyDescent="0.3">
      <c r="A278" s="6">
        <v>1380</v>
      </c>
      <c r="B278" s="5">
        <v>44733.62296296296</v>
      </c>
      <c r="C278">
        <v>351.8</v>
      </c>
      <c r="D278" s="8">
        <f t="shared" si="22"/>
        <v>0.11578947368434456</v>
      </c>
      <c r="E278" s="8">
        <f t="shared" si="23"/>
        <v>5.9052631579015726E-2</v>
      </c>
      <c r="F278" s="8">
        <f t="shared" si="20"/>
        <v>81.492631579041699</v>
      </c>
      <c r="G278" s="8">
        <f t="shared" si="24"/>
        <v>34333.64289473695</v>
      </c>
      <c r="H278" s="6">
        <f t="shared" si="21"/>
        <v>1380</v>
      </c>
    </row>
    <row r="279" spans="1:8" x14ac:dyDescent="0.3">
      <c r="A279" s="6">
        <v>1385</v>
      </c>
      <c r="B279" s="5">
        <v>44733.623020833336</v>
      </c>
      <c r="C279">
        <v>351.6</v>
      </c>
      <c r="D279" s="8">
        <f t="shared" si="22"/>
        <v>-8.4210526315644074E-2</v>
      </c>
      <c r="E279" s="8">
        <f t="shared" si="23"/>
        <v>-4.2947368420978481E-2</v>
      </c>
      <c r="F279" s="8">
        <f t="shared" si="20"/>
        <v>-59.482105263055196</v>
      </c>
      <c r="G279" s="8">
        <f t="shared" si="24"/>
        <v>34333.428157894843</v>
      </c>
      <c r="H279" s="6">
        <f t="shared" si="21"/>
        <v>1385</v>
      </c>
    </row>
    <row r="280" spans="1:8" x14ac:dyDescent="0.3">
      <c r="A280" s="6">
        <v>1390</v>
      </c>
      <c r="B280" s="5">
        <v>44733.623078703706</v>
      </c>
      <c r="C280">
        <v>351.8</v>
      </c>
      <c r="D280" s="8">
        <f t="shared" si="22"/>
        <v>0.11578947368434456</v>
      </c>
      <c r="E280" s="8">
        <f t="shared" si="23"/>
        <v>5.9052631579015726E-2</v>
      </c>
      <c r="F280" s="8">
        <f t="shared" si="20"/>
        <v>82.083157894831857</v>
      </c>
      <c r="G280" s="8">
        <f t="shared" si="24"/>
        <v>34333.723421052739</v>
      </c>
      <c r="H280" s="6">
        <f t="shared" si="21"/>
        <v>1390</v>
      </c>
    </row>
    <row r="281" spans="1:8" x14ac:dyDescent="0.3">
      <c r="A281" s="6">
        <v>1395</v>
      </c>
      <c r="B281" s="5">
        <v>44733.623136574075</v>
      </c>
      <c r="C281">
        <v>351.7</v>
      </c>
      <c r="D281" s="8">
        <f t="shared" si="22"/>
        <v>1.578947368432182E-2</v>
      </c>
      <c r="E281" s="8">
        <f t="shared" si="23"/>
        <v>8.0526315790041287E-3</v>
      </c>
      <c r="F281" s="8">
        <f t="shared" si="20"/>
        <v>11.23342105271076</v>
      </c>
      <c r="G281" s="8">
        <f t="shared" si="24"/>
        <v>34333.763684210637</v>
      </c>
      <c r="H281" s="6">
        <f t="shared" si="21"/>
        <v>1395</v>
      </c>
    </row>
    <row r="282" spans="1:8" x14ac:dyDescent="0.3">
      <c r="A282" s="6">
        <v>1400</v>
      </c>
      <c r="B282" s="5">
        <v>44733.623194444444</v>
      </c>
      <c r="C282">
        <v>351.7</v>
      </c>
      <c r="D282" s="8">
        <f t="shared" si="22"/>
        <v>1.578947368432182E-2</v>
      </c>
      <c r="E282" s="8">
        <f t="shared" si="23"/>
        <v>8.0526315790041287E-3</v>
      </c>
      <c r="F282" s="8">
        <f t="shared" si="20"/>
        <v>11.273684210605779</v>
      </c>
      <c r="G282" s="8">
        <f t="shared" si="24"/>
        <v>34333.803947368535</v>
      </c>
      <c r="H282" s="6">
        <f t="shared" si="21"/>
        <v>1400</v>
      </c>
    </row>
    <row r="283" spans="1:8" x14ac:dyDescent="0.3">
      <c r="A283" s="6">
        <v>1405</v>
      </c>
      <c r="B283" s="5">
        <v>44733.623252314814</v>
      </c>
      <c r="C283">
        <v>351.7</v>
      </c>
      <c r="D283" s="8">
        <f t="shared" si="22"/>
        <v>1.578947368432182E-2</v>
      </c>
      <c r="E283" s="8">
        <f t="shared" si="23"/>
        <v>8.0526315790041287E-3</v>
      </c>
      <c r="F283" s="8">
        <f t="shared" si="20"/>
        <v>11.3139473685008</v>
      </c>
      <c r="G283" s="8">
        <f t="shared" si="24"/>
        <v>34333.844210526433</v>
      </c>
      <c r="H283" s="6">
        <f t="shared" si="21"/>
        <v>1405</v>
      </c>
    </row>
    <row r="284" spans="1:8" x14ac:dyDescent="0.3">
      <c r="A284" s="6">
        <v>1410</v>
      </c>
      <c r="B284" s="5">
        <v>44733.623310185183</v>
      </c>
      <c r="C284">
        <v>351.7</v>
      </c>
      <c r="D284" s="8">
        <f t="shared" si="22"/>
        <v>1.578947368432182E-2</v>
      </c>
      <c r="E284" s="8">
        <f t="shared" si="23"/>
        <v>8.0526315790041287E-3</v>
      </c>
      <c r="F284" s="8">
        <f t="shared" si="20"/>
        <v>11.354210526395821</v>
      </c>
      <c r="G284" s="8">
        <f t="shared" si="24"/>
        <v>34333.884473684331</v>
      </c>
      <c r="H284" s="6">
        <f t="shared" si="21"/>
        <v>1410</v>
      </c>
    </row>
    <row r="285" spans="1:8" x14ac:dyDescent="0.3">
      <c r="A285" s="6">
        <v>1415</v>
      </c>
      <c r="B285" s="5">
        <v>44733.623368055552</v>
      </c>
      <c r="C285">
        <v>351.4</v>
      </c>
      <c r="D285" s="8">
        <f t="shared" si="22"/>
        <v>-0.28421052631568955</v>
      </c>
      <c r="E285" s="8">
        <f t="shared" si="23"/>
        <v>-0.14494736842100167</v>
      </c>
      <c r="F285" s="8">
        <f t="shared" si="20"/>
        <v>-205.10052631571736</v>
      </c>
      <c r="G285" s="8">
        <f t="shared" si="24"/>
        <v>34333.159736842223</v>
      </c>
      <c r="H285" s="6">
        <f t="shared" si="21"/>
        <v>1415</v>
      </c>
    </row>
    <row r="286" spans="1:8" x14ac:dyDescent="0.3">
      <c r="A286" s="6">
        <v>1420</v>
      </c>
      <c r="B286" s="5">
        <v>44733.623425925929</v>
      </c>
      <c r="C286">
        <v>351.5</v>
      </c>
      <c r="D286" s="8">
        <f t="shared" si="22"/>
        <v>-0.18421052631566681</v>
      </c>
      <c r="E286" s="8">
        <f t="shared" si="23"/>
        <v>-9.3947368420990079E-2</v>
      </c>
      <c r="F286" s="8">
        <f t="shared" si="20"/>
        <v>-133.4052631578059</v>
      </c>
      <c r="G286" s="8">
        <f t="shared" si="24"/>
        <v>34332.690000000119</v>
      </c>
      <c r="H286" s="6">
        <f t="shared" si="21"/>
        <v>1420</v>
      </c>
    </row>
    <row r="287" spans="1:8" x14ac:dyDescent="0.3">
      <c r="A287" s="6">
        <v>1425</v>
      </c>
      <c r="B287" s="5">
        <v>44733.623483796298</v>
      </c>
      <c r="C287">
        <v>351.5</v>
      </c>
      <c r="D287" s="8">
        <f t="shared" si="22"/>
        <v>-0.18421052631566681</v>
      </c>
      <c r="E287" s="8">
        <f t="shared" si="23"/>
        <v>-9.3947368420990079E-2</v>
      </c>
      <c r="F287" s="8">
        <f t="shared" si="20"/>
        <v>-133.87499999991087</v>
      </c>
      <c r="G287" s="8">
        <f t="shared" si="24"/>
        <v>34332.220263158015</v>
      </c>
      <c r="H287" s="6">
        <f t="shared" si="21"/>
        <v>1425</v>
      </c>
    </row>
    <row r="288" spans="1:8" x14ac:dyDescent="0.3">
      <c r="A288" s="6">
        <v>1430</v>
      </c>
      <c r="B288" s="5">
        <v>44733.623541666668</v>
      </c>
      <c r="C288">
        <v>351.6</v>
      </c>
      <c r="D288" s="8">
        <f t="shared" si="22"/>
        <v>-8.4210526315644074E-2</v>
      </c>
      <c r="E288" s="8">
        <f t="shared" si="23"/>
        <v>-4.2947368420978481E-2</v>
      </c>
      <c r="F288" s="8">
        <f t="shared" si="20"/>
        <v>-61.414736841999229</v>
      </c>
      <c r="G288" s="8">
        <f t="shared" si="24"/>
        <v>34332.005526315908</v>
      </c>
      <c r="H288" s="6">
        <f t="shared" si="21"/>
        <v>1430</v>
      </c>
    </row>
    <row r="289" spans="1:8" x14ac:dyDescent="0.3">
      <c r="A289" s="6">
        <v>1435</v>
      </c>
      <c r="B289" s="5">
        <v>44733.623599537037</v>
      </c>
      <c r="C289">
        <v>351.4</v>
      </c>
      <c r="D289" s="8">
        <f t="shared" si="22"/>
        <v>-0.28421052631568955</v>
      </c>
      <c r="E289" s="8">
        <f t="shared" si="23"/>
        <v>-0.14494736842100167</v>
      </c>
      <c r="F289" s="8">
        <f t="shared" si="20"/>
        <v>-207.9994736841374</v>
      </c>
      <c r="G289" s="8">
        <f t="shared" si="24"/>
        <v>34331.2807894738</v>
      </c>
      <c r="H289" s="6">
        <f t="shared" si="21"/>
        <v>1435</v>
      </c>
    </row>
    <row r="290" spans="1:8" x14ac:dyDescent="0.3">
      <c r="A290" s="6">
        <v>1440</v>
      </c>
      <c r="B290" s="5">
        <v>44733.623657407406</v>
      </c>
      <c r="C290">
        <v>351.3</v>
      </c>
      <c r="D290" s="8">
        <f t="shared" si="22"/>
        <v>-0.38421052631565544</v>
      </c>
      <c r="E290" s="8">
        <f t="shared" si="23"/>
        <v>-0.19594736842098429</v>
      </c>
      <c r="F290" s="8">
        <f t="shared" si="20"/>
        <v>-282.16421052621735</v>
      </c>
      <c r="G290" s="8">
        <f t="shared" si="24"/>
        <v>34330.301052631694</v>
      </c>
      <c r="H290" s="6">
        <f t="shared" si="21"/>
        <v>1440</v>
      </c>
    </row>
    <row r="291" spans="1:8" x14ac:dyDescent="0.3">
      <c r="A291" s="6">
        <v>1445</v>
      </c>
      <c r="B291" s="5">
        <v>44733.623715277776</v>
      </c>
      <c r="C291">
        <v>351.5</v>
      </c>
      <c r="D291" s="8">
        <f t="shared" si="22"/>
        <v>-0.18421052631566681</v>
      </c>
      <c r="E291" s="8">
        <f t="shared" si="23"/>
        <v>-9.3947368420990079E-2</v>
      </c>
      <c r="F291" s="8">
        <f t="shared" si="20"/>
        <v>-135.75394736833067</v>
      </c>
      <c r="G291" s="8">
        <f t="shared" si="24"/>
        <v>34329.83131578959</v>
      </c>
      <c r="H291" s="6">
        <f t="shared" si="21"/>
        <v>1445</v>
      </c>
    </row>
    <row r="292" spans="1:8" x14ac:dyDescent="0.3">
      <c r="A292" s="6">
        <v>1450</v>
      </c>
      <c r="B292" s="5">
        <v>44733.623773148145</v>
      </c>
      <c r="C292">
        <v>351.3</v>
      </c>
      <c r="D292" s="8">
        <f t="shared" si="22"/>
        <v>-0.38421052631565544</v>
      </c>
      <c r="E292" s="8">
        <f t="shared" si="23"/>
        <v>-0.19594736842098429</v>
      </c>
      <c r="F292" s="8">
        <f t="shared" si="20"/>
        <v>-284.1236842104272</v>
      </c>
      <c r="G292" s="8">
        <f t="shared" si="24"/>
        <v>34328.851578947484</v>
      </c>
      <c r="H292" s="6">
        <f t="shared" si="21"/>
        <v>1450</v>
      </c>
    </row>
    <row r="293" spans="1:8" x14ac:dyDescent="0.3">
      <c r="A293" s="6">
        <v>1455</v>
      </c>
      <c r="B293" s="5">
        <v>44733.623831018522</v>
      </c>
      <c r="C293">
        <v>351.3</v>
      </c>
      <c r="D293" s="8">
        <f t="shared" si="22"/>
        <v>-0.38421052631565544</v>
      </c>
      <c r="E293" s="8">
        <f t="shared" si="23"/>
        <v>-0.19594736842098429</v>
      </c>
      <c r="F293" s="8">
        <f t="shared" si="20"/>
        <v>-285.10342105253216</v>
      </c>
      <c r="G293" s="8">
        <f t="shared" si="24"/>
        <v>34327.871842105378</v>
      </c>
      <c r="H293" s="6">
        <f t="shared" si="21"/>
        <v>1455</v>
      </c>
    </row>
    <row r="294" spans="1:8" x14ac:dyDescent="0.3">
      <c r="A294" s="6">
        <v>1460</v>
      </c>
      <c r="B294" s="5">
        <v>44733.623888888891</v>
      </c>
      <c r="C294">
        <v>351.3</v>
      </c>
      <c r="D294" s="8">
        <f t="shared" si="22"/>
        <v>-0.38421052631565544</v>
      </c>
      <c r="E294" s="8">
        <f t="shared" si="23"/>
        <v>-0.19594736842098429</v>
      </c>
      <c r="F294" s="8">
        <f t="shared" si="20"/>
        <v>-286.08315789463705</v>
      </c>
      <c r="G294" s="8">
        <f t="shared" si="24"/>
        <v>34326.892105263272</v>
      </c>
      <c r="H294" s="6">
        <f t="shared" si="21"/>
        <v>1460</v>
      </c>
    </row>
    <row r="295" spans="1:8" x14ac:dyDescent="0.3">
      <c r="A295" s="6">
        <v>1465</v>
      </c>
      <c r="B295" s="5">
        <v>44733.62394675926</v>
      </c>
      <c r="C295">
        <v>351.2</v>
      </c>
      <c r="D295" s="8">
        <f t="shared" si="22"/>
        <v>-0.48421052631567818</v>
      </c>
      <c r="E295" s="8">
        <f t="shared" si="23"/>
        <v>-0.24694736842099588</v>
      </c>
      <c r="F295" s="8">
        <f t="shared" si="20"/>
        <v>-361.77789473675898</v>
      </c>
      <c r="G295" s="8">
        <f t="shared" si="24"/>
        <v>34325.657368421169</v>
      </c>
      <c r="H295" s="6">
        <f t="shared" si="21"/>
        <v>1465</v>
      </c>
    </row>
    <row r="296" spans="1:8" x14ac:dyDescent="0.3">
      <c r="A296" s="6">
        <v>1470</v>
      </c>
      <c r="B296" s="5">
        <v>44733.62400462963</v>
      </c>
      <c r="C296">
        <v>351.1</v>
      </c>
      <c r="D296" s="8">
        <f t="shared" si="22"/>
        <v>-0.58421052631564407</v>
      </c>
      <c r="E296" s="8">
        <f t="shared" si="23"/>
        <v>-0.29794736842097846</v>
      </c>
      <c r="F296" s="8">
        <f t="shared" si="20"/>
        <v>-437.98263157883832</v>
      </c>
      <c r="G296" s="8">
        <f t="shared" si="24"/>
        <v>34324.167631579061</v>
      </c>
      <c r="H296" s="6">
        <f t="shared" si="21"/>
        <v>1470</v>
      </c>
    </row>
    <row r="297" spans="1:8" x14ac:dyDescent="0.3">
      <c r="A297" s="6">
        <v>1475</v>
      </c>
      <c r="B297" s="5">
        <v>44733.624062499999</v>
      </c>
      <c r="C297">
        <v>351</v>
      </c>
      <c r="D297" s="8">
        <f t="shared" si="22"/>
        <v>-0.68421052631566681</v>
      </c>
      <c r="E297" s="8">
        <f t="shared" si="23"/>
        <v>-0.34894736842099006</v>
      </c>
      <c r="F297" s="8">
        <f t="shared" si="20"/>
        <v>-514.69736842096029</v>
      </c>
      <c r="G297" s="8">
        <f t="shared" si="24"/>
        <v>34322.422894736956</v>
      </c>
      <c r="H297" s="6">
        <f t="shared" si="21"/>
        <v>1475</v>
      </c>
    </row>
    <row r="298" spans="1:8" x14ac:dyDescent="0.3">
      <c r="A298" s="6">
        <v>1480</v>
      </c>
      <c r="B298" s="5">
        <v>44733.624120370368</v>
      </c>
      <c r="C298">
        <v>351.1</v>
      </c>
      <c r="D298" s="8">
        <f t="shared" si="22"/>
        <v>-0.58421052631564407</v>
      </c>
      <c r="E298" s="8">
        <f t="shared" si="23"/>
        <v>-0.29794736842097846</v>
      </c>
      <c r="F298" s="8">
        <f t="shared" si="20"/>
        <v>-440.9621052630481</v>
      </c>
      <c r="G298" s="8">
        <f t="shared" si="24"/>
        <v>34320.933157894848</v>
      </c>
      <c r="H298" s="6">
        <f t="shared" si="21"/>
        <v>1480</v>
      </c>
    </row>
    <row r="299" spans="1:8" x14ac:dyDescent="0.3">
      <c r="A299" s="6">
        <v>1485</v>
      </c>
      <c r="B299" s="5">
        <v>44733.624178240738</v>
      </c>
      <c r="C299">
        <v>351.2</v>
      </c>
      <c r="D299" s="8">
        <f t="shared" si="22"/>
        <v>-0.48421052631567818</v>
      </c>
      <c r="E299" s="8">
        <f t="shared" si="23"/>
        <v>-0.24694736842099588</v>
      </c>
      <c r="F299" s="8">
        <f t="shared" si="20"/>
        <v>-366.7168421051789</v>
      </c>
      <c r="G299" s="8">
        <f t="shared" si="24"/>
        <v>34319.698421052744</v>
      </c>
      <c r="H299" s="6">
        <f t="shared" si="21"/>
        <v>1485</v>
      </c>
    </row>
    <row r="300" spans="1:8" x14ac:dyDescent="0.3">
      <c r="A300" s="6">
        <v>1490</v>
      </c>
      <c r="B300" s="5">
        <v>44733.624236111114</v>
      </c>
      <c r="C300">
        <v>351.1</v>
      </c>
      <c r="D300" s="8">
        <f t="shared" si="22"/>
        <v>-0.58421052631564407</v>
      </c>
      <c r="E300" s="8">
        <f t="shared" si="23"/>
        <v>-0.29794736842097846</v>
      </c>
      <c r="F300" s="8">
        <f t="shared" si="20"/>
        <v>-443.94157894725794</v>
      </c>
      <c r="G300" s="8">
        <f t="shared" si="24"/>
        <v>34318.208684210636</v>
      </c>
      <c r="H300" s="6">
        <f t="shared" si="21"/>
        <v>1490</v>
      </c>
    </row>
    <row r="301" spans="1:8" x14ac:dyDescent="0.3">
      <c r="A301" s="6">
        <v>1495</v>
      </c>
      <c r="B301" s="5">
        <v>44733.624293981484</v>
      </c>
      <c r="C301">
        <v>351</v>
      </c>
      <c r="D301" s="8">
        <f t="shared" si="22"/>
        <v>-0.68421052631566681</v>
      </c>
      <c r="E301" s="8">
        <f t="shared" si="23"/>
        <v>-0.34894736842099006</v>
      </c>
      <c r="F301" s="8">
        <f t="shared" si="20"/>
        <v>-521.67631578938017</v>
      </c>
      <c r="G301" s="8">
        <f t="shared" si="24"/>
        <v>34316.463947368531</v>
      </c>
      <c r="H301" s="6">
        <f t="shared" si="21"/>
        <v>1495</v>
      </c>
    </row>
    <row r="302" spans="1:8" x14ac:dyDescent="0.3">
      <c r="A302" s="6">
        <v>1500</v>
      </c>
      <c r="B302" s="5">
        <v>44733.624351851853</v>
      </c>
      <c r="C302">
        <v>351</v>
      </c>
      <c r="D302" s="8">
        <f t="shared" si="22"/>
        <v>-0.68421052631566681</v>
      </c>
      <c r="E302" s="8">
        <f t="shared" si="23"/>
        <v>-0.34894736842099006</v>
      </c>
      <c r="F302" s="8">
        <f t="shared" si="20"/>
        <v>-523.42105263148505</v>
      </c>
      <c r="G302" s="8">
        <f t="shared" si="24"/>
        <v>34314.719210526426</v>
      </c>
      <c r="H302" s="6">
        <f t="shared" si="21"/>
        <v>1500</v>
      </c>
    </row>
    <row r="303" spans="1:8" x14ac:dyDescent="0.3">
      <c r="A303" s="6">
        <v>1505</v>
      </c>
      <c r="B303" s="5">
        <v>44733.624409722222</v>
      </c>
      <c r="C303">
        <v>351</v>
      </c>
      <c r="D303" s="8">
        <f t="shared" si="22"/>
        <v>-0.68421052631566681</v>
      </c>
      <c r="E303" s="8">
        <f t="shared" si="23"/>
        <v>-0.34894736842099006</v>
      </c>
      <c r="F303" s="8">
        <f t="shared" si="20"/>
        <v>-525.16578947359005</v>
      </c>
      <c r="G303" s="8">
        <f t="shared" si="24"/>
        <v>34312.97447368432</v>
      </c>
      <c r="H303" s="6">
        <f t="shared" si="21"/>
        <v>1505</v>
      </c>
    </row>
    <row r="304" spans="1:8" x14ac:dyDescent="0.3">
      <c r="A304" s="6">
        <v>1510</v>
      </c>
      <c r="B304" s="5">
        <v>44733.624467592592</v>
      </c>
      <c r="C304">
        <v>350.9</v>
      </c>
      <c r="D304" s="8">
        <f t="shared" si="22"/>
        <v>-0.78421052631568955</v>
      </c>
      <c r="E304" s="8">
        <f t="shared" si="23"/>
        <v>-0.3999473684210017</v>
      </c>
      <c r="F304" s="8">
        <f t="shared" si="20"/>
        <v>-603.92052631571255</v>
      </c>
      <c r="G304" s="8">
        <f t="shared" si="24"/>
        <v>34310.974736842218</v>
      </c>
      <c r="H304" s="6">
        <f t="shared" si="21"/>
        <v>1510</v>
      </c>
    </row>
    <row r="305" spans="1:8" x14ac:dyDescent="0.3">
      <c r="A305" s="6">
        <v>1515</v>
      </c>
      <c r="B305" s="5">
        <v>44733.624525462961</v>
      </c>
      <c r="C305">
        <v>350.7</v>
      </c>
      <c r="D305" s="8">
        <f t="shared" si="22"/>
        <v>-0.98421052631567818</v>
      </c>
      <c r="E305" s="8">
        <f t="shared" si="23"/>
        <v>-0.50194736842099585</v>
      </c>
      <c r="F305" s="8">
        <f t="shared" si="20"/>
        <v>-760.45026315780876</v>
      </c>
      <c r="G305" s="8">
        <f t="shared" si="24"/>
        <v>34308.465000000113</v>
      </c>
      <c r="H305" s="6">
        <f t="shared" si="21"/>
        <v>1515</v>
      </c>
    </row>
    <row r="306" spans="1:8" x14ac:dyDescent="0.3">
      <c r="A306" s="6">
        <v>1520</v>
      </c>
      <c r="B306" s="5">
        <v>44733.624583333331</v>
      </c>
      <c r="C306">
        <v>350.9</v>
      </c>
      <c r="D306" s="8">
        <f t="shared" si="22"/>
        <v>-0.78421052631568955</v>
      </c>
      <c r="E306" s="8">
        <f t="shared" si="23"/>
        <v>-0.3999473684210017</v>
      </c>
      <c r="F306" s="8">
        <f t="shared" si="20"/>
        <v>-607.91999999992254</v>
      </c>
      <c r="G306" s="8">
        <f t="shared" si="24"/>
        <v>34306.46526315801</v>
      </c>
      <c r="H306" s="6">
        <f t="shared" si="21"/>
        <v>1520</v>
      </c>
    </row>
    <row r="307" spans="1:8" x14ac:dyDescent="0.3">
      <c r="A307" s="6">
        <v>1525</v>
      </c>
      <c r="B307" s="5">
        <v>44733.624641203707</v>
      </c>
      <c r="C307">
        <v>350.9</v>
      </c>
      <c r="D307" s="8">
        <f t="shared" si="22"/>
        <v>-0.78421052631568955</v>
      </c>
      <c r="E307" s="8">
        <f t="shared" si="23"/>
        <v>-0.3999473684210017</v>
      </c>
      <c r="F307" s="8">
        <f t="shared" si="20"/>
        <v>-609.91973684202765</v>
      </c>
      <c r="G307" s="8">
        <f t="shared" si="24"/>
        <v>34304.465526315907</v>
      </c>
      <c r="H307" s="6">
        <f t="shared" si="21"/>
        <v>1525</v>
      </c>
    </row>
    <row r="308" spans="1:8" x14ac:dyDescent="0.3">
      <c r="A308" s="6">
        <v>1530</v>
      </c>
      <c r="B308" s="5">
        <v>44733.624699074076</v>
      </c>
      <c r="C308">
        <v>350.9</v>
      </c>
      <c r="D308" s="8">
        <f t="shared" si="22"/>
        <v>-0.78421052631568955</v>
      </c>
      <c r="E308" s="8">
        <f t="shared" si="23"/>
        <v>-0.3999473684210017</v>
      </c>
      <c r="F308" s="8">
        <f t="shared" si="20"/>
        <v>-611.91947368413264</v>
      </c>
      <c r="G308" s="8">
        <f t="shared" si="24"/>
        <v>34302.465789473805</v>
      </c>
      <c r="H308" s="6">
        <f t="shared" si="21"/>
        <v>1530</v>
      </c>
    </row>
    <row r="309" spans="1:8" x14ac:dyDescent="0.3">
      <c r="A309" s="6">
        <v>1535</v>
      </c>
      <c r="B309" s="5">
        <v>44733.624756944446</v>
      </c>
      <c r="C309">
        <v>350.7</v>
      </c>
      <c r="D309" s="8">
        <f t="shared" si="22"/>
        <v>-0.98421052631567818</v>
      </c>
      <c r="E309" s="8">
        <f t="shared" si="23"/>
        <v>-0.50194736842099585</v>
      </c>
      <c r="F309" s="8">
        <f t="shared" si="20"/>
        <v>-770.48921052622859</v>
      </c>
      <c r="G309" s="8">
        <f t="shared" si="24"/>
        <v>34299.9560526317</v>
      </c>
      <c r="H309" s="6">
        <f t="shared" si="21"/>
        <v>1535</v>
      </c>
    </row>
    <row r="310" spans="1:8" x14ac:dyDescent="0.3">
      <c r="A310" s="6">
        <v>1540</v>
      </c>
      <c r="B310" s="5">
        <v>44733.624814814815</v>
      </c>
      <c r="C310">
        <v>350.7</v>
      </c>
      <c r="D310" s="8">
        <f t="shared" si="22"/>
        <v>-0.98421052631567818</v>
      </c>
      <c r="E310" s="8">
        <f t="shared" si="23"/>
        <v>-0.50194736842099585</v>
      </c>
      <c r="F310" s="8">
        <f t="shared" si="20"/>
        <v>-772.99894736833357</v>
      </c>
      <c r="G310" s="8">
        <f t="shared" si="24"/>
        <v>34297.446315789595</v>
      </c>
      <c r="H310" s="6">
        <f t="shared" si="21"/>
        <v>1540</v>
      </c>
    </row>
    <row r="311" spans="1:8" x14ac:dyDescent="0.3">
      <c r="A311" s="6">
        <v>1545</v>
      </c>
      <c r="B311" s="5">
        <v>44733.624872685185</v>
      </c>
      <c r="C311">
        <v>350.7</v>
      </c>
      <c r="D311" s="8">
        <f t="shared" si="22"/>
        <v>-0.98421052631567818</v>
      </c>
      <c r="E311" s="8">
        <f t="shared" si="23"/>
        <v>-0.50194736842099585</v>
      </c>
      <c r="F311" s="8">
        <f t="shared" si="20"/>
        <v>-775.50868421043856</v>
      </c>
      <c r="G311" s="8">
        <f t="shared" si="24"/>
        <v>34294.93657894749</v>
      </c>
      <c r="H311" s="6">
        <f t="shared" si="21"/>
        <v>1545</v>
      </c>
    </row>
    <row r="312" spans="1:8" x14ac:dyDescent="0.3">
      <c r="A312" s="6">
        <v>1550</v>
      </c>
      <c r="B312" s="5">
        <v>44733.624930555554</v>
      </c>
      <c r="C312">
        <v>350.7</v>
      </c>
      <c r="D312" s="8">
        <f t="shared" si="22"/>
        <v>-0.98421052631567818</v>
      </c>
      <c r="E312" s="8">
        <f t="shared" si="23"/>
        <v>-0.50194736842099585</v>
      </c>
      <c r="F312" s="8">
        <f t="shared" si="20"/>
        <v>-778.01842105254354</v>
      </c>
      <c r="G312" s="8">
        <f t="shared" si="24"/>
        <v>34292.426842105386</v>
      </c>
      <c r="H312" s="6">
        <f t="shared" si="21"/>
        <v>1550</v>
      </c>
    </row>
    <row r="313" spans="1:8" x14ac:dyDescent="0.3">
      <c r="A313" s="6">
        <v>1555</v>
      </c>
      <c r="B313" s="5">
        <v>44733.624988425923</v>
      </c>
      <c r="C313">
        <v>350.6</v>
      </c>
      <c r="D313" s="8">
        <f t="shared" si="22"/>
        <v>-1.0842105263156441</v>
      </c>
      <c r="E313" s="8">
        <f t="shared" si="23"/>
        <v>-0.55294736842097847</v>
      </c>
      <c r="F313" s="8">
        <f t="shared" si="20"/>
        <v>-859.83315789462154</v>
      </c>
      <c r="G313" s="8">
        <f t="shared" si="24"/>
        <v>34289.662105263284</v>
      </c>
      <c r="H313" s="6">
        <f t="shared" si="21"/>
        <v>1555</v>
      </c>
    </row>
    <row r="314" spans="1:8" x14ac:dyDescent="0.3">
      <c r="A314" s="6">
        <v>1560</v>
      </c>
      <c r="B314" s="5">
        <v>44733.6250462963</v>
      </c>
      <c r="C314">
        <v>350.6</v>
      </c>
      <c r="D314" s="8">
        <f t="shared" si="22"/>
        <v>-1.0842105263156441</v>
      </c>
      <c r="E314" s="8">
        <f t="shared" si="23"/>
        <v>-0.55294736842097847</v>
      </c>
      <c r="F314" s="8">
        <f t="shared" si="20"/>
        <v>-862.5978947367264</v>
      </c>
      <c r="G314" s="8">
        <f t="shared" si="24"/>
        <v>34286.897368421181</v>
      </c>
      <c r="H314" s="6">
        <f t="shared" si="21"/>
        <v>1560</v>
      </c>
    </row>
    <row r="315" spans="1:8" x14ac:dyDescent="0.3">
      <c r="A315" s="6">
        <v>1565</v>
      </c>
      <c r="B315" s="5">
        <v>44733.625104166669</v>
      </c>
      <c r="C315">
        <v>350.5</v>
      </c>
      <c r="D315" s="8">
        <f t="shared" si="22"/>
        <v>-1.1842105263156668</v>
      </c>
      <c r="E315" s="8">
        <f t="shared" si="23"/>
        <v>-0.60394736842099006</v>
      </c>
      <c r="F315" s="8">
        <f t="shared" si="20"/>
        <v>-945.1776315788494</v>
      </c>
      <c r="G315" s="8">
        <f t="shared" si="24"/>
        <v>34283.877631579075</v>
      </c>
      <c r="H315" s="6">
        <f t="shared" si="21"/>
        <v>1565</v>
      </c>
    </row>
    <row r="316" spans="1:8" x14ac:dyDescent="0.3">
      <c r="A316" s="6">
        <v>1570</v>
      </c>
      <c r="B316" s="5">
        <v>44733.625162037039</v>
      </c>
      <c r="C316">
        <v>350.6</v>
      </c>
      <c r="D316" s="8">
        <f t="shared" si="22"/>
        <v>-1.0842105263156441</v>
      </c>
      <c r="E316" s="8">
        <f t="shared" si="23"/>
        <v>-0.55294736842097847</v>
      </c>
      <c r="F316" s="8">
        <f t="shared" si="20"/>
        <v>-868.12736842093625</v>
      </c>
      <c r="G316" s="8">
        <f t="shared" si="24"/>
        <v>34281.112894736973</v>
      </c>
      <c r="H316" s="6">
        <f t="shared" si="21"/>
        <v>1570</v>
      </c>
    </row>
    <row r="317" spans="1:8" x14ac:dyDescent="0.3">
      <c r="A317" s="6">
        <v>1575</v>
      </c>
      <c r="B317" s="5">
        <v>44733.625219907408</v>
      </c>
      <c r="C317">
        <v>350.4</v>
      </c>
      <c r="D317" s="8">
        <f t="shared" si="22"/>
        <v>-1.2842105263156895</v>
      </c>
      <c r="E317" s="8">
        <f t="shared" si="23"/>
        <v>-0.65494736842100165</v>
      </c>
      <c r="F317" s="8">
        <f t="shared" si="20"/>
        <v>-1031.5421052630777</v>
      </c>
      <c r="G317" s="8">
        <f t="shared" si="24"/>
        <v>34277.838157894868</v>
      </c>
      <c r="H317" s="6">
        <f t="shared" si="21"/>
        <v>1575</v>
      </c>
    </row>
    <row r="318" spans="1:8" x14ac:dyDescent="0.3">
      <c r="A318" s="6">
        <v>1580</v>
      </c>
      <c r="B318" s="5">
        <v>44733.625277777777</v>
      </c>
      <c r="C318">
        <v>350.5</v>
      </c>
      <c r="D318" s="8">
        <f t="shared" si="22"/>
        <v>-1.1842105263156668</v>
      </c>
      <c r="E318" s="8">
        <f t="shared" si="23"/>
        <v>-0.60394736842099006</v>
      </c>
      <c r="F318" s="8">
        <f t="shared" si="20"/>
        <v>-954.23684210516433</v>
      </c>
      <c r="G318" s="8">
        <f t="shared" si="24"/>
        <v>34274.818421052762</v>
      </c>
      <c r="H318" s="6">
        <f t="shared" si="21"/>
        <v>1580</v>
      </c>
    </row>
    <row r="319" spans="1:8" x14ac:dyDescent="0.3">
      <c r="A319" s="6">
        <v>1585</v>
      </c>
      <c r="B319" s="5">
        <v>44733.625335648147</v>
      </c>
      <c r="C319">
        <v>350.6</v>
      </c>
      <c r="D319" s="8">
        <f t="shared" si="22"/>
        <v>-1.0842105263156441</v>
      </c>
      <c r="E319" s="8">
        <f t="shared" si="23"/>
        <v>-0.55294736842097847</v>
      </c>
      <c r="F319" s="8">
        <f t="shared" si="20"/>
        <v>-876.42157894725085</v>
      </c>
      <c r="G319" s="8">
        <f t="shared" si="24"/>
        <v>34272.053684210659</v>
      </c>
      <c r="H319" s="6">
        <f t="shared" si="21"/>
        <v>1585</v>
      </c>
    </row>
    <row r="320" spans="1:8" x14ac:dyDescent="0.3">
      <c r="A320" s="6">
        <v>1590</v>
      </c>
      <c r="B320" s="5">
        <v>44733.625393518516</v>
      </c>
      <c r="C320">
        <v>350.5</v>
      </c>
      <c r="D320" s="8">
        <f t="shared" si="22"/>
        <v>-1.1842105263156668</v>
      </c>
      <c r="E320" s="8">
        <f t="shared" si="23"/>
        <v>-0.60394736842099006</v>
      </c>
      <c r="F320" s="8">
        <f t="shared" si="20"/>
        <v>-960.27631578937417</v>
      </c>
      <c r="G320" s="8">
        <f t="shared" si="24"/>
        <v>34269.033947368553</v>
      </c>
      <c r="H320" s="6">
        <f t="shared" si="21"/>
        <v>1590</v>
      </c>
    </row>
    <row r="321" spans="1:8" x14ac:dyDescent="0.3">
      <c r="A321" s="6">
        <v>1595</v>
      </c>
      <c r="B321" s="5">
        <v>44733.625451388885</v>
      </c>
      <c r="C321">
        <v>350.4</v>
      </c>
      <c r="D321" s="8">
        <f t="shared" si="22"/>
        <v>-1.2842105263156895</v>
      </c>
      <c r="E321" s="8">
        <f t="shared" si="23"/>
        <v>-0.65494736842100165</v>
      </c>
      <c r="F321" s="8">
        <f t="shared" si="20"/>
        <v>-1044.6410526314976</v>
      </c>
      <c r="G321" s="8">
        <f t="shared" si="24"/>
        <v>34265.759210526448</v>
      </c>
      <c r="H321" s="6">
        <f t="shared" si="21"/>
        <v>1595</v>
      </c>
    </row>
    <row r="322" spans="1:8" x14ac:dyDescent="0.3">
      <c r="A322" s="6">
        <v>1600</v>
      </c>
      <c r="B322" s="5">
        <v>44733.625509259262</v>
      </c>
      <c r="C322">
        <v>350.4</v>
      </c>
      <c r="D322" s="8">
        <f t="shared" si="22"/>
        <v>-1.2842105263156895</v>
      </c>
      <c r="E322" s="8">
        <f t="shared" si="23"/>
        <v>-0.65494736842100165</v>
      </c>
      <c r="F322" s="8">
        <f t="shared" ref="F322:F385" si="25">E322*A322</f>
        <v>-1047.9157894736027</v>
      </c>
      <c r="G322" s="8">
        <f t="shared" si="24"/>
        <v>34262.484473684344</v>
      </c>
      <c r="H322" s="6">
        <f t="shared" ref="H322:H385" si="26">A322</f>
        <v>1600</v>
      </c>
    </row>
    <row r="323" spans="1:8" x14ac:dyDescent="0.3">
      <c r="A323" s="6">
        <v>1605</v>
      </c>
      <c r="B323" s="5">
        <v>44733.625567129631</v>
      </c>
      <c r="C323">
        <v>350.4</v>
      </c>
      <c r="D323" s="8">
        <f t="shared" ref="D323:D386" si="27">C323-AVERAGE($C$2:$C$58)</f>
        <v>-1.2842105263156895</v>
      </c>
      <c r="E323" s="8">
        <f t="shared" ref="E323:E386" si="28">D323*0.51</f>
        <v>-0.65494736842100165</v>
      </c>
      <c r="F323" s="8">
        <f t="shared" si="25"/>
        <v>-1051.1905263157078</v>
      </c>
      <c r="G323" s="8">
        <f t="shared" si="24"/>
        <v>34259.20973684224</v>
      </c>
      <c r="H323" s="6">
        <f t="shared" si="26"/>
        <v>1605</v>
      </c>
    </row>
    <row r="324" spans="1:8" x14ac:dyDescent="0.3">
      <c r="A324" s="6">
        <v>1610</v>
      </c>
      <c r="B324" s="5">
        <v>44733.625625000001</v>
      </c>
      <c r="C324">
        <v>350.4</v>
      </c>
      <c r="D324" s="8">
        <f t="shared" si="27"/>
        <v>-1.2842105263156895</v>
      </c>
      <c r="E324" s="8">
        <f t="shared" si="28"/>
        <v>-0.65494736842100165</v>
      </c>
      <c r="F324" s="8">
        <f t="shared" si="25"/>
        <v>-1054.4652631578126</v>
      </c>
      <c r="G324" s="8">
        <f t="shared" si="24"/>
        <v>34255.935000000136</v>
      </c>
      <c r="H324" s="6">
        <f t="shared" si="26"/>
        <v>1610</v>
      </c>
    </row>
    <row r="325" spans="1:8" x14ac:dyDescent="0.3">
      <c r="A325" s="6">
        <v>1615</v>
      </c>
      <c r="B325" s="5">
        <v>44733.62568287037</v>
      </c>
      <c r="C325">
        <v>350.2</v>
      </c>
      <c r="D325" s="8">
        <f t="shared" si="27"/>
        <v>-1.4842105263156782</v>
      </c>
      <c r="E325" s="8">
        <f t="shared" si="28"/>
        <v>-0.75694736842099586</v>
      </c>
      <c r="F325" s="8">
        <f t="shared" si="25"/>
        <v>-1222.4699999999084</v>
      </c>
      <c r="G325" s="8">
        <f t="shared" si="24"/>
        <v>34252.15026315803</v>
      </c>
      <c r="H325" s="6">
        <f t="shared" si="26"/>
        <v>1615</v>
      </c>
    </row>
    <row r="326" spans="1:8" x14ac:dyDescent="0.3">
      <c r="A326" s="6">
        <v>1620</v>
      </c>
      <c r="B326" s="5"/>
      <c r="C326"/>
    </row>
    <row r="327" spans="1:8" x14ac:dyDescent="0.3">
      <c r="A327" s="6">
        <v>1625</v>
      </c>
      <c r="B327" s="5"/>
      <c r="C327"/>
    </row>
    <row r="328" spans="1:8" x14ac:dyDescent="0.3">
      <c r="A328" s="6">
        <v>1630</v>
      </c>
      <c r="B328" s="5"/>
      <c r="C328"/>
    </row>
    <row r="329" spans="1:8" x14ac:dyDescent="0.3">
      <c r="A329" s="6">
        <v>1635</v>
      </c>
      <c r="B329" s="5"/>
      <c r="C329"/>
    </row>
    <row r="330" spans="1:8" x14ac:dyDescent="0.3">
      <c r="A330" s="6">
        <v>1640</v>
      </c>
      <c r="B330" s="5"/>
      <c r="C330"/>
    </row>
    <row r="331" spans="1:8" x14ac:dyDescent="0.3">
      <c r="A331" s="6">
        <v>1645</v>
      </c>
      <c r="B331" s="5"/>
      <c r="C331"/>
    </row>
    <row r="332" spans="1:8" x14ac:dyDescent="0.3">
      <c r="A332" s="6">
        <v>1650</v>
      </c>
      <c r="B332" s="5"/>
      <c r="C332"/>
    </row>
    <row r="333" spans="1:8" x14ac:dyDescent="0.3">
      <c r="A333" s="6">
        <v>1655</v>
      </c>
      <c r="B333" s="5"/>
      <c r="C333"/>
    </row>
    <row r="334" spans="1:8" x14ac:dyDescent="0.3">
      <c r="A334" s="6">
        <v>1660</v>
      </c>
      <c r="B334" s="5"/>
      <c r="C334"/>
    </row>
    <row r="335" spans="1:8" x14ac:dyDescent="0.3">
      <c r="A335" s="6">
        <v>1665</v>
      </c>
      <c r="B335" s="5"/>
      <c r="C335"/>
    </row>
    <row r="336" spans="1:8" x14ac:dyDescent="0.3">
      <c r="A336" s="6">
        <v>1670</v>
      </c>
      <c r="B336" s="5"/>
      <c r="C336"/>
    </row>
    <row r="337" spans="1:3" x14ac:dyDescent="0.3">
      <c r="A337" s="6">
        <v>1675</v>
      </c>
      <c r="B337" s="5"/>
      <c r="C337"/>
    </row>
    <row r="338" spans="1:3" x14ac:dyDescent="0.3">
      <c r="A338" s="6">
        <v>1680</v>
      </c>
      <c r="B338" s="5"/>
      <c r="C338"/>
    </row>
    <row r="339" spans="1:3" x14ac:dyDescent="0.3">
      <c r="A339" s="6">
        <v>1685</v>
      </c>
      <c r="B339" s="5"/>
      <c r="C339"/>
    </row>
    <row r="340" spans="1:3" x14ac:dyDescent="0.3">
      <c r="A340" s="6">
        <v>1690</v>
      </c>
      <c r="B340" s="5"/>
      <c r="C340"/>
    </row>
    <row r="341" spans="1:3" x14ac:dyDescent="0.3">
      <c r="A341" s="6">
        <v>1695</v>
      </c>
      <c r="B341" s="5"/>
      <c r="C341"/>
    </row>
    <row r="342" spans="1:3" x14ac:dyDescent="0.3">
      <c r="A342" s="6">
        <v>1700</v>
      </c>
      <c r="B342" s="5"/>
      <c r="C342"/>
    </row>
    <row r="343" spans="1:3" x14ac:dyDescent="0.3">
      <c r="A343" s="6">
        <v>1705</v>
      </c>
      <c r="B343" s="5"/>
      <c r="C343"/>
    </row>
    <row r="344" spans="1:3" x14ac:dyDescent="0.3">
      <c r="A344" s="6">
        <v>1710</v>
      </c>
      <c r="B344" s="5"/>
      <c r="C344"/>
    </row>
    <row r="345" spans="1:3" x14ac:dyDescent="0.3">
      <c r="A345" s="6">
        <v>1715</v>
      </c>
      <c r="B345" s="5"/>
      <c r="C345"/>
    </row>
    <row r="346" spans="1:3" x14ac:dyDescent="0.3">
      <c r="A346" s="6">
        <v>1720</v>
      </c>
      <c r="B346" s="5"/>
      <c r="C346"/>
    </row>
    <row r="347" spans="1:3" x14ac:dyDescent="0.3">
      <c r="A347" s="6">
        <v>1725</v>
      </c>
      <c r="B347" s="5"/>
      <c r="C347"/>
    </row>
    <row r="348" spans="1:3" x14ac:dyDescent="0.3">
      <c r="A348" s="6">
        <v>1730</v>
      </c>
      <c r="B348" s="5"/>
      <c r="C348"/>
    </row>
    <row r="349" spans="1:3" x14ac:dyDescent="0.3">
      <c r="A349" s="6">
        <v>1735</v>
      </c>
      <c r="B349" s="5"/>
      <c r="C349"/>
    </row>
    <row r="350" spans="1:3" x14ac:dyDescent="0.3">
      <c r="A350" s="6">
        <v>1740</v>
      </c>
      <c r="B350" s="5"/>
      <c r="C350"/>
    </row>
    <row r="351" spans="1:3" x14ac:dyDescent="0.3">
      <c r="A351" s="6">
        <v>1745</v>
      </c>
      <c r="B351" s="5"/>
      <c r="C351"/>
    </row>
    <row r="352" spans="1:3" x14ac:dyDescent="0.3">
      <c r="A352" s="6">
        <v>1750</v>
      </c>
      <c r="B352" s="5"/>
      <c r="C352"/>
    </row>
    <row r="353" spans="1:3" x14ac:dyDescent="0.3">
      <c r="A353" s="6">
        <v>1755</v>
      </c>
      <c r="B353" s="5"/>
      <c r="C353"/>
    </row>
    <row r="354" spans="1:3" x14ac:dyDescent="0.3">
      <c r="A354" s="6">
        <v>1760</v>
      </c>
      <c r="B354" s="5"/>
      <c r="C354"/>
    </row>
    <row r="355" spans="1:3" x14ac:dyDescent="0.3">
      <c r="A355" s="6">
        <v>1765</v>
      </c>
      <c r="B355" s="5"/>
      <c r="C355"/>
    </row>
    <row r="356" spans="1:3" x14ac:dyDescent="0.3">
      <c r="A356" s="6">
        <v>1770</v>
      </c>
      <c r="B356" s="5"/>
      <c r="C356"/>
    </row>
    <row r="357" spans="1:3" x14ac:dyDescent="0.3">
      <c r="A357" s="6">
        <v>1775</v>
      </c>
      <c r="B357" s="5"/>
      <c r="C357"/>
    </row>
    <row r="358" spans="1:3" x14ac:dyDescent="0.3">
      <c r="A358" s="6">
        <v>1780</v>
      </c>
      <c r="B358" s="5"/>
      <c r="C358"/>
    </row>
    <row r="359" spans="1:3" x14ac:dyDescent="0.3">
      <c r="A359" s="6">
        <v>1785</v>
      </c>
      <c r="B359" s="5"/>
      <c r="C359"/>
    </row>
    <row r="360" spans="1:3" x14ac:dyDescent="0.3">
      <c r="A360" s="6">
        <v>1790</v>
      </c>
      <c r="B360" s="5"/>
      <c r="C360"/>
    </row>
    <row r="361" spans="1:3" x14ac:dyDescent="0.3">
      <c r="A361" s="6">
        <v>1795</v>
      </c>
      <c r="B361" s="5"/>
      <c r="C361"/>
    </row>
    <row r="362" spans="1:3" x14ac:dyDescent="0.3">
      <c r="A362" s="6">
        <v>1800</v>
      </c>
      <c r="B362" s="5"/>
      <c r="C362"/>
    </row>
    <row r="363" spans="1:3" x14ac:dyDescent="0.3">
      <c r="A363" s="6">
        <v>1805</v>
      </c>
      <c r="B363" s="5"/>
      <c r="C363"/>
    </row>
    <row r="364" spans="1:3" x14ac:dyDescent="0.3">
      <c r="A364" s="6">
        <v>1810</v>
      </c>
      <c r="B364" s="5"/>
      <c r="C364"/>
    </row>
    <row r="365" spans="1:3" x14ac:dyDescent="0.3">
      <c r="A365" s="6">
        <v>1815</v>
      </c>
      <c r="B365" s="5"/>
      <c r="C365"/>
    </row>
    <row r="366" spans="1:3" x14ac:dyDescent="0.3">
      <c r="A366" s="6">
        <v>1820</v>
      </c>
      <c r="B366" s="5"/>
      <c r="C366"/>
    </row>
    <row r="367" spans="1:3" x14ac:dyDescent="0.3">
      <c r="A367" s="6">
        <v>1825</v>
      </c>
      <c r="B367" s="5"/>
      <c r="C367"/>
    </row>
    <row r="368" spans="1:3" x14ac:dyDescent="0.3">
      <c r="A368" s="6">
        <v>1830</v>
      </c>
      <c r="B368" s="5"/>
      <c r="C368"/>
    </row>
    <row r="369" spans="1:3" x14ac:dyDescent="0.3">
      <c r="A369" s="6">
        <v>1835</v>
      </c>
      <c r="B369" s="5"/>
      <c r="C369"/>
    </row>
    <row r="370" spans="1:3" x14ac:dyDescent="0.3">
      <c r="A370" s="6">
        <v>1840</v>
      </c>
      <c r="B370" s="5"/>
      <c r="C370"/>
    </row>
    <row r="371" spans="1:3" x14ac:dyDescent="0.3">
      <c r="A371" s="6">
        <v>1845</v>
      </c>
      <c r="B371" s="5"/>
      <c r="C371"/>
    </row>
    <row r="372" spans="1:3" x14ac:dyDescent="0.3">
      <c r="A372" s="6">
        <v>1850</v>
      </c>
      <c r="B372" s="5"/>
      <c r="C372"/>
    </row>
    <row r="373" spans="1:3" x14ac:dyDescent="0.3">
      <c r="A373" s="6">
        <v>1855</v>
      </c>
      <c r="B373" s="5"/>
      <c r="C373"/>
    </row>
    <row r="374" spans="1:3" x14ac:dyDescent="0.3">
      <c r="A374" s="6">
        <v>1860</v>
      </c>
      <c r="B374" s="5"/>
      <c r="C374"/>
    </row>
    <row r="375" spans="1:3" x14ac:dyDescent="0.3">
      <c r="A375" s="6">
        <v>1865</v>
      </c>
      <c r="B375" s="5"/>
      <c r="C375"/>
    </row>
    <row r="376" spans="1:3" x14ac:dyDescent="0.3">
      <c r="A376" s="6">
        <v>1870</v>
      </c>
      <c r="B376" s="5"/>
      <c r="C376"/>
    </row>
    <row r="377" spans="1:3" x14ac:dyDescent="0.3">
      <c r="A377" s="6">
        <v>1875</v>
      </c>
      <c r="B377" s="5"/>
      <c r="C377"/>
    </row>
    <row r="378" spans="1:3" x14ac:dyDescent="0.3">
      <c r="A378" s="6">
        <v>1880</v>
      </c>
      <c r="B378" s="5"/>
      <c r="C378"/>
    </row>
    <row r="379" spans="1:3" x14ac:dyDescent="0.3">
      <c r="A379" s="6">
        <v>1885</v>
      </c>
      <c r="B379" s="5"/>
      <c r="C379"/>
    </row>
    <row r="380" spans="1:3" x14ac:dyDescent="0.3">
      <c r="A380" s="6">
        <v>1890</v>
      </c>
      <c r="B380" s="5"/>
      <c r="C380"/>
    </row>
    <row r="381" spans="1:3" x14ac:dyDescent="0.3">
      <c r="A381" s="6">
        <v>1895</v>
      </c>
      <c r="B381" s="5"/>
      <c r="C381"/>
    </row>
    <row r="382" spans="1:3" x14ac:dyDescent="0.3">
      <c r="A382" s="6">
        <v>1900</v>
      </c>
      <c r="B382" s="5"/>
      <c r="C382"/>
    </row>
    <row r="383" spans="1:3" x14ac:dyDescent="0.3">
      <c r="A383" s="6">
        <v>1905</v>
      </c>
      <c r="B383" s="5"/>
      <c r="C383"/>
    </row>
    <row r="384" spans="1:3" x14ac:dyDescent="0.3">
      <c r="A384" s="6">
        <v>1910</v>
      </c>
      <c r="B384" s="5"/>
      <c r="C384"/>
    </row>
    <row r="385" spans="1:3" x14ac:dyDescent="0.3">
      <c r="A385" s="6">
        <v>1915</v>
      </c>
      <c r="B385" s="5"/>
      <c r="C385"/>
    </row>
    <row r="386" spans="1:3" x14ac:dyDescent="0.3">
      <c r="A386" s="6">
        <v>1920</v>
      </c>
      <c r="B386" s="5"/>
      <c r="C386"/>
    </row>
    <row r="387" spans="1:3" x14ac:dyDescent="0.3">
      <c r="A387" s="6">
        <v>1925</v>
      </c>
      <c r="B387" s="5"/>
      <c r="C387"/>
    </row>
    <row r="388" spans="1:3" x14ac:dyDescent="0.3">
      <c r="A388" s="6">
        <v>1930</v>
      </c>
      <c r="B388" s="5"/>
      <c r="C388"/>
    </row>
    <row r="389" spans="1:3" x14ac:dyDescent="0.3">
      <c r="A389" s="6">
        <v>1935</v>
      </c>
      <c r="B389" s="5"/>
      <c r="C389"/>
    </row>
    <row r="390" spans="1:3" x14ac:dyDescent="0.3">
      <c r="A390" s="6">
        <v>1940</v>
      </c>
      <c r="B390" s="5"/>
      <c r="C390"/>
    </row>
    <row r="391" spans="1:3" x14ac:dyDescent="0.3">
      <c r="A391" s="6">
        <v>1945</v>
      </c>
      <c r="B391" s="5"/>
      <c r="C391"/>
    </row>
    <row r="392" spans="1:3" x14ac:dyDescent="0.3">
      <c r="A392" s="6">
        <v>1950</v>
      </c>
      <c r="B392" s="5"/>
      <c r="C392"/>
    </row>
    <row r="393" spans="1:3" x14ac:dyDescent="0.3">
      <c r="A393" s="6">
        <v>1955</v>
      </c>
      <c r="B393" s="5"/>
      <c r="C393"/>
    </row>
    <row r="394" spans="1:3" x14ac:dyDescent="0.3">
      <c r="A394" s="6">
        <v>1960</v>
      </c>
      <c r="B394" s="5"/>
      <c r="C394"/>
    </row>
    <row r="395" spans="1:3" x14ac:dyDescent="0.3">
      <c r="A395" s="6">
        <v>1965</v>
      </c>
      <c r="B395" s="5"/>
      <c r="C395"/>
    </row>
    <row r="396" spans="1:3" x14ac:dyDescent="0.3">
      <c r="A396" s="6">
        <v>1970</v>
      </c>
      <c r="B396" s="5"/>
      <c r="C396"/>
    </row>
    <row r="397" spans="1:3" x14ac:dyDescent="0.3">
      <c r="A397" s="6">
        <v>1975</v>
      </c>
      <c r="B397" s="5"/>
      <c r="C397"/>
    </row>
    <row r="398" spans="1:3" x14ac:dyDescent="0.3">
      <c r="A398" s="6">
        <v>1980</v>
      </c>
      <c r="B398" s="5"/>
      <c r="C398"/>
    </row>
    <row r="399" spans="1:3" x14ac:dyDescent="0.3">
      <c r="A399" s="6">
        <v>1985</v>
      </c>
      <c r="B399" s="5"/>
      <c r="C399"/>
    </row>
    <row r="400" spans="1:3" x14ac:dyDescent="0.3">
      <c r="A400" s="6">
        <v>1990</v>
      </c>
      <c r="B400" s="5"/>
      <c r="C400"/>
    </row>
    <row r="401" spans="1:3" x14ac:dyDescent="0.3">
      <c r="A401" s="6">
        <v>1995</v>
      </c>
      <c r="B401" s="5"/>
      <c r="C401"/>
    </row>
    <row r="402" spans="1:3" x14ac:dyDescent="0.3">
      <c r="A402" s="6">
        <v>2000</v>
      </c>
      <c r="B402" s="5"/>
      <c r="C402"/>
    </row>
    <row r="403" spans="1:3" x14ac:dyDescent="0.3">
      <c r="A403" s="6">
        <v>2005</v>
      </c>
      <c r="B403" s="5"/>
      <c r="C403"/>
    </row>
    <row r="404" spans="1:3" x14ac:dyDescent="0.3">
      <c r="A404" s="6">
        <v>2010</v>
      </c>
      <c r="B404" s="5"/>
      <c r="C404"/>
    </row>
    <row r="405" spans="1:3" x14ac:dyDescent="0.3">
      <c r="A405" s="6">
        <v>2015</v>
      </c>
      <c r="B405" s="5"/>
      <c r="C405"/>
    </row>
    <row r="406" spans="1:3" x14ac:dyDescent="0.3">
      <c r="A406" s="6">
        <v>2020</v>
      </c>
      <c r="B406" s="5"/>
      <c r="C406"/>
    </row>
    <row r="407" spans="1:3" x14ac:dyDescent="0.3">
      <c r="A407" s="6">
        <v>2025</v>
      </c>
      <c r="B407" s="5"/>
      <c r="C407"/>
    </row>
    <row r="408" spans="1:3" x14ac:dyDescent="0.3">
      <c r="A408" s="6">
        <v>2030</v>
      </c>
      <c r="B408" s="5"/>
      <c r="C408"/>
    </row>
    <row r="409" spans="1:3" x14ac:dyDescent="0.3">
      <c r="A409" s="6">
        <v>2035</v>
      </c>
      <c r="B409" s="5"/>
      <c r="C409"/>
    </row>
    <row r="410" spans="1:3" x14ac:dyDescent="0.3">
      <c r="A410" s="6">
        <v>2040</v>
      </c>
      <c r="B410" s="5"/>
      <c r="C410"/>
    </row>
    <row r="411" spans="1:3" x14ac:dyDescent="0.3">
      <c r="A411" s="6">
        <v>2045</v>
      </c>
      <c r="B411" s="5"/>
      <c r="C411"/>
    </row>
    <row r="412" spans="1:3" x14ac:dyDescent="0.3">
      <c r="A412" s="6">
        <v>2050</v>
      </c>
      <c r="B412" s="5"/>
      <c r="C412"/>
    </row>
    <row r="413" spans="1:3" x14ac:dyDescent="0.3">
      <c r="A413" s="6">
        <v>2055</v>
      </c>
      <c r="B413" s="5"/>
      <c r="C413"/>
    </row>
    <row r="414" spans="1:3" x14ac:dyDescent="0.3">
      <c r="A414" s="6">
        <v>2060</v>
      </c>
      <c r="B414" s="5"/>
      <c r="C414"/>
    </row>
    <row r="415" spans="1:3" x14ac:dyDescent="0.3">
      <c r="A415" s="6">
        <v>2065</v>
      </c>
      <c r="B415" s="5"/>
      <c r="C415"/>
    </row>
    <row r="416" spans="1:3" x14ac:dyDescent="0.3">
      <c r="A416" s="6">
        <v>2070</v>
      </c>
      <c r="B416" s="5"/>
      <c r="C416"/>
    </row>
    <row r="417" spans="1:3" x14ac:dyDescent="0.3">
      <c r="A417" s="6">
        <v>2075</v>
      </c>
      <c r="B417" s="5"/>
      <c r="C417"/>
    </row>
    <row r="418" spans="1:3" x14ac:dyDescent="0.3">
      <c r="A418" s="6">
        <v>2080</v>
      </c>
      <c r="B418" s="5"/>
      <c r="C418"/>
    </row>
    <row r="419" spans="1:3" x14ac:dyDescent="0.3">
      <c r="A419" s="6">
        <v>2085</v>
      </c>
      <c r="B419" s="5"/>
      <c r="C419"/>
    </row>
    <row r="420" spans="1:3" x14ac:dyDescent="0.3">
      <c r="A420" s="6">
        <v>2090</v>
      </c>
      <c r="B420" s="5"/>
      <c r="C420"/>
    </row>
    <row r="421" spans="1:3" x14ac:dyDescent="0.3">
      <c r="A421" s="6">
        <v>2095</v>
      </c>
      <c r="B421" s="5"/>
      <c r="C421"/>
    </row>
    <row r="422" spans="1:3" x14ac:dyDescent="0.3">
      <c r="A422" s="6">
        <v>2100</v>
      </c>
      <c r="B422" s="5"/>
      <c r="C422"/>
    </row>
    <row r="423" spans="1:3" x14ac:dyDescent="0.3">
      <c r="A423" s="6">
        <v>2105</v>
      </c>
      <c r="B423" s="5"/>
      <c r="C423"/>
    </row>
    <row r="424" spans="1:3" x14ac:dyDescent="0.3">
      <c r="A424" s="6">
        <v>2110</v>
      </c>
      <c r="B424" s="5"/>
      <c r="C424"/>
    </row>
    <row r="425" spans="1:3" x14ac:dyDescent="0.3">
      <c r="A425" s="6">
        <v>2115</v>
      </c>
      <c r="B425" s="5"/>
      <c r="C425"/>
    </row>
    <row r="426" spans="1:3" x14ac:dyDescent="0.3">
      <c r="A426" s="6">
        <v>2120</v>
      </c>
      <c r="B426" s="5"/>
      <c r="C426"/>
    </row>
    <row r="427" spans="1:3" x14ac:dyDescent="0.3">
      <c r="A427" s="6">
        <v>2125</v>
      </c>
      <c r="B427" s="5"/>
      <c r="C427"/>
    </row>
    <row r="428" spans="1:3" x14ac:dyDescent="0.3">
      <c r="A428" s="6">
        <v>2130</v>
      </c>
      <c r="B428" s="5"/>
      <c r="C428"/>
    </row>
    <row r="429" spans="1:3" x14ac:dyDescent="0.3">
      <c r="A429" s="6">
        <v>2135</v>
      </c>
      <c r="B429" s="5"/>
      <c r="C429"/>
    </row>
    <row r="430" spans="1:3" x14ac:dyDescent="0.3">
      <c r="A430" s="6">
        <v>2140</v>
      </c>
      <c r="B430" s="5"/>
      <c r="C430"/>
    </row>
    <row r="431" spans="1:3" x14ac:dyDescent="0.3">
      <c r="A431" s="6">
        <v>2145</v>
      </c>
      <c r="B431" s="5"/>
      <c r="C431"/>
    </row>
    <row r="432" spans="1:3" x14ac:dyDescent="0.3">
      <c r="A432" s="6">
        <v>2150</v>
      </c>
      <c r="B432" s="5"/>
      <c r="C432"/>
    </row>
    <row r="433" spans="1:3" x14ac:dyDescent="0.3">
      <c r="A433" s="6">
        <v>2155</v>
      </c>
      <c r="B433" s="5"/>
      <c r="C433"/>
    </row>
    <row r="434" spans="1:3" x14ac:dyDescent="0.3">
      <c r="A434" s="6">
        <v>2160</v>
      </c>
      <c r="B434" s="5"/>
      <c r="C434"/>
    </row>
    <row r="435" spans="1:3" x14ac:dyDescent="0.3">
      <c r="A435" s="6">
        <v>2165</v>
      </c>
      <c r="B435" s="5"/>
      <c r="C435"/>
    </row>
    <row r="436" spans="1:3" x14ac:dyDescent="0.3">
      <c r="A436" s="6">
        <v>2170</v>
      </c>
      <c r="B436" s="5"/>
      <c r="C436"/>
    </row>
    <row r="437" spans="1:3" x14ac:dyDescent="0.3">
      <c r="A437" s="6">
        <v>2175</v>
      </c>
      <c r="B437" s="5"/>
      <c r="C437"/>
    </row>
    <row r="438" spans="1:3" x14ac:dyDescent="0.3">
      <c r="A438" s="6">
        <v>2180</v>
      </c>
      <c r="B438" s="5"/>
      <c r="C438"/>
    </row>
    <row r="439" spans="1:3" x14ac:dyDescent="0.3">
      <c r="A439" s="6">
        <v>2185</v>
      </c>
      <c r="B439" s="5"/>
      <c r="C439"/>
    </row>
    <row r="440" spans="1:3" x14ac:dyDescent="0.3">
      <c r="A440" s="6">
        <v>2190</v>
      </c>
      <c r="B440" s="5"/>
      <c r="C440"/>
    </row>
    <row r="441" spans="1:3" x14ac:dyDescent="0.3">
      <c r="A441" s="6">
        <v>2195</v>
      </c>
      <c r="B441" s="5"/>
      <c r="C441"/>
    </row>
    <row r="442" spans="1:3" x14ac:dyDescent="0.3">
      <c r="A442" s="6">
        <v>2200</v>
      </c>
      <c r="B442" s="5"/>
      <c r="C442"/>
    </row>
    <row r="443" spans="1:3" x14ac:dyDescent="0.3">
      <c r="A443" s="6">
        <v>2205</v>
      </c>
      <c r="B443" s="5"/>
      <c r="C443"/>
    </row>
    <row r="444" spans="1:3" x14ac:dyDescent="0.3">
      <c r="A444" s="6">
        <v>2210</v>
      </c>
      <c r="B444" s="5"/>
      <c r="C444"/>
    </row>
    <row r="445" spans="1:3" x14ac:dyDescent="0.3">
      <c r="A445" s="6">
        <v>2215</v>
      </c>
      <c r="B445" s="5"/>
      <c r="C445"/>
    </row>
    <row r="446" spans="1:3" x14ac:dyDescent="0.3">
      <c r="A446" s="6">
        <v>2220</v>
      </c>
      <c r="B446" s="5"/>
      <c r="C446"/>
    </row>
    <row r="447" spans="1:3" x14ac:dyDescent="0.3">
      <c r="A447" s="6">
        <v>2225</v>
      </c>
      <c r="B447" s="5"/>
      <c r="C447"/>
    </row>
    <row r="448" spans="1:3" x14ac:dyDescent="0.3">
      <c r="A448" s="6">
        <v>2230</v>
      </c>
      <c r="B448" s="5"/>
      <c r="C448"/>
    </row>
    <row r="449" spans="1:3" x14ac:dyDescent="0.3">
      <c r="A449" s="6">
        <v>2235</v>
      </c>
      <c r="B449" s="5"/>
      <c r="C449"/>
    </row>
    <row r="450" spans="1:3" x14ac:dyDescent="0.3">
      <c r="A450" s="6">
        <v>2240</v>
      </c>
      <c r="B450" s="5"/>
      <c r="C450"/>
    </row>
    <row r="451" spans="1:3" x14ac:dyDescent="0.3">
      <c r="A451" s="6">
        <v>2245</v>
      </c>
      <c r="B451" s="5"/>
      <c r="C451"/>
    </row>
    <row r="452" spans="1:3" x14ac:dyDescent="0.3">
      <c r="A452" s="6">
        <v>2250</v>
      </c>
      <c r="B452" s="5"/>
      <c r="C452"/>
    </row>
    <row r="453" spans="1:3" x14ac:dyDescent="0.3">
      <c r="A453" s="6">
        <v>2255</v>
      </c>
      <c r="B453" s="5"/>
      <c r="C453"/>
    </row>
    <row r="454" spans="1:3" x14ac:dyDescent="0.3">
      <c r="A454" s="6">
        <v>2260</v>
      </c>
      <c r="B454" s="5"/>
      <c r="C454"/>
    </row>
    <row r="455" spans="1:3" x14ac:dyDescent="0.3">
      <c r="A455" s="6">
        <v>2265</v>
      </c>
      <c r="B455" s="5"/>
      <c r="C455"/>
    </row>
    <row r="456" spans="1:3" x14ac:dyDescent="0.3">
      <c r="A456" s="6">
        <v>2270</v>
      </c>
      <c r="B456" s="5"/>
      <c r="C456"/>
    </row>
    <row r="457" spans="1:3" x14ac:dyDescent="0.3">
      <c r="A457" s="6">
        <v>2275</v>
      </c>
      <c r="B457" s="5"/>
      <c r="C457"/>
    </row>
    <row r="458" spans="1:3" x14ac:dyDescent="0.3">
      <c r="A458" s="6">
        <v>2280</v>
      </c>
      <c r="B458" s="5"/>
      <c r="C458"/>
    </row>
    <row r="459" spans="1:3" x14ac:dyDescent="0.3">
      <c r="A459" s="6">
        <v>2285</v>
      </c>
      <c r="B459" s="5"/>
      <c r="C459"/>
    </row>
    <row r="460" spans="1:3" x14ac:dyDescent="0.3">
      <c r="A460" s="6">
        <v>2290</v>
      </c>
      <c r="B460" s="5"/>
      <c r="C460"/>
    </row>
    <row r="461" spans="1:3" x14ac:dyDescent="0.3">
      <c r="A461" s="6">
        <v>2295</v>
      </c>
      <c r="B461" s="5"/>
      <c r="C461"/>
    </row>
    <row r="462" spans="1:3" x14ac:dyDescent="0.3">
      <c r="A462" s="6">
        <v>2300</v>
      </c>
      <c r="B462" s="5"/>
      <c r="C462"/>
    </row>
    <row r="463" spans="1:3" x14ac:dyDescent="0.3">
      <c r="A463" s="6">
        <v>2305</v>
      </c>
      <c r="B463" s="5"/>
      <c r="C463"/>
    </row>
    <row r="464" spans="1:3" x14ac:dyDescent="0.3">
      <c r="A464" s="6">
        <v>2310</v>
      </c>
      <c r="B464" s="5"/>
      <c r="C464"/>
    </row>
    <row r="465" spans="1:3" x14ac:dyDescent="0.3">
      <c r="A465" s="6">
        <v>2315</v>
      </c>
      <c r="B465" s="5"/>
      <c r="C465"/>
    </row>
    <row r="466" spans="1:3" x14ac:dyDescent="0.3">
      <c r="A466" s="6">
        <v>2320</v>
      </c>
      <c r="B466" s="5"/>
      <c r="C466"/>
    </row>
    <row r="467" spans="1:3" x14ac:dyDescent="0.3">
      <c r="A467" s="6">
        <v>2325</v>
      </c>
      <c r="B467" s="5"/>
      <c r="C467"/>
    </row>
    <row r="468" spans="1:3" x14ac:dyDescent="0.3">
      <c r="A468" s="6">
        <v>2330</v>
      </c>
      <c r="B468" s="5"/>
      <c r="C468"/>
    </row>
    <row r="469" spans="1:3" x14ac:dyDescent="0.3">
      <c r="A469" s="6">
        <v>2335</v>
      </c>
      <c r="B469" s="5"/>
      <c r="C469"/>
    </row>
    <row r="470" spans="1:3" x14ac:dyDescent="0.3">
      <c r="B470" s="5"/>
    </row>
    <row r="471" spans="1:3" x14ac:dyDescent="0.3">
      <c r="B471" s="5"/>
    </row>
    <row r="472" spans="1:3" x14ac:dyDescent="0.3">
      <c r="B472" s="5"/>
    </row>
    <row r="473" spans="1:3" x14ac:dyDescent="0.3">
      <c r="B473" s="5"/>
    </row>
    <row r="474" spans="1:3" x14ac:dyDescent="0.3">
      <c r="B474" s="5"/>
    </row>
    <row r="475" spans="1:3" x14ac:dyDescent="0.3">
      <c r="B475" s="5"/>
    </row>
    <row r="476" spans="1:3" x14ac:dyDescent="0.3">
      <c r="B476" s="5"/>
    </row>
    <row r="477" spans="1:3" x14ac:dyDescent="0.3">
      <c r="B477" s="5"/>
    </row>
    <row r="478" spans="1:3" x14ac:dyDescent="0.3">
      <c r="B478" s="5"/>
    </row>
    <row r="479" spans="1:3" x14ac:dyDescent="0.3">
      <c r="B479" s="5"/>
    </row>
    <row r="480" spans="1:3" x14ac:dyDescent="0.3">
      <c r="B480" s="5"/>
    </row>
    <row r="481" spans="2:2" x14ac:dyDescent="0.3">
      <c r="B481" s="5"/>
    </row>
    <row r="482" spans="2:2" x14ac:dyDescent="0.3">
      <c r="B482" s="5"/>
    </row>
    <row r="483" spans="2:2" x14ac:dyDescent="0.3">
      <c r="B483" s="5"/>
    </row>
    <row r="484" spans="2:2" x14ac:dyDescent="0.3">
      <c r="B484" s="5"/>
    </row>
    <row r="485" spans="2:2" x14ac:dyDescent="0.3">
      <c r="B485" s="5"/>
    </row>
    <row r="486" spans="2:2" x14ac:dyDescent="0.3">
      <c r="B486" s="5"/>
    </row>
    <row r="487" spans="2:2" x14ac:dyDescent="0.3">
      <c r="B487" s="5"/>
    </row>
    <row r="488" spans="2:2" x14ac:dyDescent="0.3">
      <c r="B488" s="5"/>
    </row>
    <row r="489" spans="2:2" x14ac:dyDescent="0.3">
      <c r="B489" s="5"/>
    </row>
    <row r="490" spans="2:2" x14ac:dyDescent="0.3">
      <c r="B490" s="5"/>
    </row>
    <row r="491" spans="2:2" x14ac:dyDescent="0.3">
      <c r="B491" s="5"/>
    </row>
    <row r="492" spans="2:2" x14ac:dyDescent="0.3">
      <c r="B492" s="5"/>
    </row>
    <row r="493" spans="2:2" x14ac:dyDescent="0.3">
      <c r="B493" s="5"/>
    </row>
    <row r="494" spans="2:2" x14ac:dyDescent="0.3">
      <c r="B494" s="5"/>
    </row>
    <row r="495" spans="2:2" x14ac:dyDescent="0.3">
      <c r="B495" s="5"/>
    </row>
    <row r="496" spans="2:2" x14ac:dyDescent="0.3">
      <c r="B496" s="5"/>
    </row>
    <row r="497" spans="2:2" x14ac:dyDescent="0.3">
      <c r="B497" s="5"/>
    </row>
    <row r="498" spans="2:2" x14ac:dyDescent="0.3">
      <c r="B498" s="5"/>
    </row>
    <row r="499" spans="2:2" x14ac:dyDescent="0.3">
      <c r="B499" s="5"/>
    </row>
    <row r="500" spans="2:2" x14ac:dyDescent="0.3">
      <c r="B500" s="5"/>
    </row>
    <row r="501" spans="2:2" x14ac:dyDescent="0.3">
      <c r="B501" s="5"/>
    </row>
    <row r="502" spans="2:2" x14ac:dyDescent="0.3">
      <c r="B502" s="5"/>
    </row>
    <row r="503" spans="2:2" x14ac:dyDescent="0.3">
      <c r="B503" s="5"/>
    </row>
    <row r="504" spans="2:2" x14ac:dyDescent="0.3">
      <c r="B504" s="5"/>
    </row>
    <row r="505" spans="2:2" x14ac:dyDescent="0.3">
      <c r="B505" s="5"/>
    </row>
    <row r="506" spans="2:2" x14ac:dyDescent="0.3">
      <c r="B506" s="5"/>
    </row>
    <row r="507" spans="2:2" x14ac:dyDescent="0.3">
      <c r="B507" s="5"/>
    </row>
    <row r="508" spans="2:2" x14ac:dyDescent="0.3">
      <c r="B508" s="5"/>
    </row>
    <row r="509" spans="2:2" x14ac:dyDescent="0.3">
      <c r="B509" s="5"/>
    </row>
    <row r="510" spans="2:2" x14ac:dyDescent="0.3">
      <c r="B510" s="5"/>
    </row>
    <row r="511" spans="2:2" x14ac:dyDescent="0.3">
      <c r="B511" s="5"/>
    </row>
    <row r="512" spans="2:2" x14ac:dyDescent="0.3">
      <c r="B512" s="5"/>
    </row>
    <row r="513" spans="2:2" x14ac:dyDescent="0.3">
      <c r="B513" s="5"/>
    </row>
    <row r="514" spans="2:2" x14ac:dyDescent="0.3">
      <c r="B514" s="5"/>
    </row>
    <row r="515" spans="2:2" x14ac:dyDescent="0.3">
      <c r="B515" s="5"/>
    </row>
    <row r="516" spans="2:2" x14ac:dyDescent="0.3">
      <c r="B516" s="5"/>
    </row>
    <row r="517" spans="2:2" x14ac:dyDescent="0.3">
      <c r="B517" s="5"/>
    </row>
    <row r="518" spans="2:2" x14ac:dyDescent="0.3">
      <c r="B518" s="5"/>
    </row>
    <row r="519" spans="2:2" x14ac:dyDescent="0.3">
      <c r="B519" s="5"/>
    </row>
    <row r="520" spans="2:2" x14ac:dyDescent="0.3">
      <c r="B520" s="5"/>
    </row>
    <row r="521" spans="2:2" x14ac:dyDescent="0.3">
      <c r="B521" s="5"/>
    </row>
    <row r="522" spans="2:2" x14ac:dyDescent="0.3">
      <c r="B522" s="5"/>
    </row>
    <row r="523" spans="2:2" x14ac:dyDescent="0.3">
      <c r="B523" s="5"/>
    </row>
    <row r="524" spans="2:2" x14ac:dyDescent="0.3">
      <c r="B524" s="5"/>
    </row>
    <row r="525" spans="2:2" x14ac:dyDescent="0.3">
      <c r="B525" s="5"/>
    </row>
    <row r="526" spans="2:2" x14ac:dyDescent="0.3">
      <c r="B526" s="5"/>
    </row>
    <row r="527" spans="2:2" x14ac:dyDescent="0.3">
      <c r="B527" s="5"/>
    </row>
    <row r="528" spans="2:2" x14ac:dyDescent="0.3">
      <c r="B528" s="5"/>
    </row>
    <row r="529" spans="2:2" x14ac:dyDescent="0.3">
      <c r="B529" s="5"/>
    </row>
    <row r="530" spans="2:2" x14ac:dyDescent="0.3">
      <c r="B530" s="5"/>
    </row>
    <row r="531" spans="2:2" x14ac:dyDescent="0.3">
      <c r="B531" s="5"/>
    </row>
    <row r="532" spans="2:2" x14ac:dyDescent="0.3">
      <c r="B532" s="5"/>
    </row>
    <row r="533" spans="2:2" x14ac:dyDescent="0.3">
      <c r="B533" s="5"/>
    </row>
    <row r="534" spans="2:2" x14ac:dyDescent="0.3">
      <c r="B534" s="5"/>
    </row>
    <row r="535" spans="2:2" x14ac:dyDescent="0.3">
      <c r="B535" s="5"/>
    </row>
    <row r="536" spans="2:2" x14ac:dyDescent="0.3">
      <c r="B536" s="5"/>
    </row>
    <row r="537" spans="2:2" x14ac:dyDescent="0.3">
      <c r="B537" s="5"/>
    </row>
    <row r="538" spans="2:2" x14ac:dyDescent="0.3">
      <c r="B538" s="5"/>
    </row>
    <row r="539" spans="2:2" x14ac:dyDescent="0.3">
      <c r="B539" s="5"/>
    </row>
    <row r="540" spans="2:2" x14ac:dyDescent="0.3">
      <c r="B540" s="5"/>
    </row>
    <row r="541" spans="2:2" x14ac:dyDescent="0.3">
      <c r="B541" s="5"/>
    </row>
    <row r="542" spans="2:2" x14ac:dyDescent="0.3">
      <c r="B542" s="5"/>
    </row>
    <row r="543" spans="2:2" x14ac:dyDescent="0.3">
      <c r="B543" s="5"/>
    </row>
    <row r="544" spans="2:2" x14ac:dyDescent="0.3">
      <c r="B544" s="5"/>
    </row>
    <row r="545" spans="2:2" x14ac:dyDescent="0.3">
      <c r="B545" s="5"/>
    </row>
    <row r="546" spans="2:2" x14ac:dyDescent="0.3">
      <c r="B546" s="5"/>
    </row>
    <row r="547" spans="2:2" x14ac:dyDescent="0.3">
      <c r="B547" s="5"/>
    </row>
    <row r="548" spans="2:2" x14ac:dyDescent="0.3">
      <c r="B548" s="5"/>
    </row>
    <row r="549" spans="2:2" x14ac:dyDescent="0.3">
      <c r="B549" s="5"/>
    </row>
    <row r="550" spans="2:2" x14ac:dyDescent="0.3">
      <c r="B550" s="5"/>
    </row>
    <row r="551" spans="2:2" x14ac:dyDescent="0.3">
      <c r="B551" s="5"/>
    </row>
    <row r="552" spans="2:2" x14ac:dyDescent="0.3">
      <c r="B552" s="5"/>
    </row>
    <row r="553" spans="2:2" x14ac:dyDescent="0.3">
      <c r="B553" s="5"/>
    </row>
    <row r="554" spans="2:2" x14ac:dyDescent="0.3">
      <c r="B554" s="5"/>
    </row>
    <row r="555" spans="2:2" x14ac:dyDescent="0.3">
      <c r="B555" s="5"/>
    </row>
    <row r="556" spans="2:2" x14ac:dyDescent="0.3">
      <c r="B556" s="5"/>
    </row>
    <row r="557" spans="2:2" x14ac:dyDescent="0.3">
      <c r="B557" s="5"/>
    </row>
    <row r="558" spans="2:2" x14ac:dyDescent="0.3">
      <c r="B558" s="5"/>
    </row>
    <row r="559" spans="2:2" x14ac:dyDescent="0.3">
      <c r="B559" s="5"/>
    </row>
    <row r="560" spans="2:2" x14ac:dyDescent="0.3">
      <c r="B560" s="5"/>
    </row>
    <row r="561" spans="2:2" x14ac:dyDescent="0.3">
      <c r="B561" s="5"/>
    </row>
    <row r="562" spans="2:2" x14ac:dyDescent="0.3">
      <c r="B562" s="5"/>
    </row>
    <row r="563" spans="2:2" x14ac:dyDescent="0.3">
      <c r="B563" s="5"/>
    </row>
    <row r="564" spans="2:2" x14ac:dyDescent="0.3">
      <c r="B564" s="5"/>
    </row>
    <row r="565" spans="2:2" x14ac:dyDescent="0.3">
      <c r="B565" s="5"/>
    </row>
    <row r="566" spans="2:2" x14ac:dyDescent="0.3">
      <c r="B566" s="5"/>
    </row>
    <row r="567" spans="2:2" x14ac:dyDescent="0.3">
      <c r="B567" s="5"/>
    </row>
    <row r="568" spans="2:2" x14ac:dyDescent="0.3">
      <c r="B568" s="5"/>
    </row>
    <row r="569" spans="2:2" x14ac:dyDescent="0.3">
      <c r="B569" s="5"/>
    </row>
    <row r="570" spans="2:2" x14ac:dyDescent="0.3">
      <c r="B570" s="5"/>
    </row>
    <row r="571" spans="2:2" x14ac:dyDescent="0.3">
      <c r="B571" s="5"/>
    </row>
    <row r="572" spans="2:2" x14ac:dyDescent="0.3">
      <c r="B572" s="5"/>
    </row>
    <row r="573" spans="2:2" x14ac:dyDescent="0.3">
      <c r="B573" s="5"/>
    </row>
    <row r="574" spans="2:2" x14ac:dyDescent="0.3">
      <c r="B574" s="5"/>
    </row>
    <row r="575" spans="2:2" x14ac:dyDescent="0.3">
      <c r="B575" s="5"/>
    </row>
    <row r="576" spans="2:2" x14ac:dyDescent="0.3">
      <c r="B576" s="5"/>
    </row>
    <row r="577" spans="2:2" x14ac:dyDescent="0.3">
      <c r="B577" s="5"/>
    </row>
    <row r="578" spans="2:2" x14ac:dyDescent="0.3">
      <c r="B578" s="5"/>
    </row>
    <row r="579" spans="2:2" x14ac:dyDescent="0.3">
      <c r="B579" s="5"/>
    </row>
    <row r="580" spans="2:2" x14ac:dyDescent="0.3">
      <c r="B580" s="5"/>
    </row>
    <row r="581" spans="2:2" x14ac:dyDescent="0.3">
      <c r="B581" s="5"/>
    </row>
    <row r="582" spans="2:2" x14ac:dyDescent="0.3">
      <c r="B582" s="5"/>
    </row>
    <row r="583" spans="2:2" x14ac:dyDescent="0.3">
      <c r="B583" s="5"/>
    </row>
    <row r="584" spans="2:2" x14ac:dyDescent="0.3">
      <c r="B584" s="5"/>
    </row>
    <row r="585" spans="2:2" x14ac:dyDescent="0.3">
      <c r="B585" s="5"/>
    </row>
    <row r="586" spans="2:2" x14ac:dyDescent="0.3">
      <c r="B586" s="5"/>
    </row>
    <row r="587" spans="2:2" x14ac:dyDescent="0.3">
      <c r="B587" s="5"/>
    </row>
    <row r="588" spans="2:2" x14ac:dyDescent="0.3">
      <c r="B588" s="5"/>
    </row>
    <row r="589" spans="2:2" x14ac:dyDescent="0.3">
      <c r="B589" s="5"/>
    </row>
    <row r="590" spans="2:2" x14ac:dyDescent="0.3">
      <c r="B590" s="5"/>
    </row>
    <row r="591" spans="2:2" x14ac:dyDescent="0.3">
      <c r="B591" s="5"/>
    </row>
    <row r="592" spans="2:2" x14ac:dyDescent="0.3">
      <c r="B592" s="5"/>
    </row>
    <row r="593" spans="2:2" x14ac:dyDescent="0.3">
      <c r="B593" s="5"/>
    </row>
    <row r="594" spans="2:2" x14ac:dyDescent="0.3">
      <c r="B594" s="5"/>
    </row>
    <row r="595" spans="2:2" x14ac:dyDescent="0.3">
      <c r="B595" s="5"/>
    </row>
    <row r="596" spans="2:2" x14ac:dyDescent="0.3">
      <c r="B596" s="5"/>
    </row>
    <row r="597" spans="2:2" x14ac:dyDescent="0.3">
      <c r="B597" s="5"/>
    </row>
    <row r="598" spans="2:2" x14ac:dyDescent="0.3">
      <c r="B598" s="5"/>
    </row>
    <row r="599" spans="2:2" x14ac:dyDescent="0.3">
      <c r="B599" s="5"/>
    </row>
    <row r="600" spans="2:2" x14ac:dyDescent="0.3">
      <c r="B600" s="5"/>
    </row>
    <row r="601" spans="2:2" x14ac:dyDescent="0.3">
      <c r="B601" s="5"/>
    </row>
    <row r="602" spans="2:2" x14ac:dyDescent="0.3">
      <c r="B602" s="5"/>
    </row>
    <row r="603" spans="2:2" x14ac:dyDescent="0.3">
      <c r="B603" s="5"/>
    </row>
    <row r="604" spans="2:2" x14ac:dyDescent="0.3">
      <c r="B604" s="5"/>
    </row>
    <row r="605" spans="2:2" x14ac:dyDescent="0.3">
      <c r="B605" s="5"/>
    </row>
    <row r="606" spans="2:2" x14ac:dyDescent="0.3">
      <c r="B606" s="5"/>
    </row>
    <row r="607" spans="2:2" x14ac:dyDescent="0.3">
      <c r="B607" s="5"/>
    </row>
    <row r="608" spans="2:2" x14ac:dyDescent="0.3">
      <c r="B608" s="5"/>
    </row>
    <row r="609" spans="2:2" x14ac:dyDescent="0.3">
      <c r="B609" s="5"/>
    </row>
    <row r="610" spans="2:2" x14ac:dyDescent="0.3">
      <c r="B610" s="5"/>
    </row>
    <row r="611" spans="2:2" x14ac:dyDescent="0.3">
      <c r="B611" s="5"/>
    </row>
    <row r="612" spans="2:2" x14ac:dyDescent="0.3">
      <c r="B612" s="5"/>
    </row>
    <row r="613" spans="2:2" x14ac:dyDescent="0.3">
      <c r="B613" s="5"/>
    </row>
    <row r="614" spans="2:2" x14ac:dyDescent="0.3">
      <c r="B614" s="5"/>
    </row>
    <row r="615" spans="2:2" x14ac:dyDescent="0.3">
      <c r="B615" s="5"/>
    </row>
    <row r="616" spans="2:2" x14ac:dyDescent="0.3">
      <c r="B616" s="5"/>
    </row>
    <row r="617" spans="2:2" x14ac:dyDescent="0.3">
      <c r="B617" s="5"/>
    </row>
    <row r="618" spans="2:2" x14ac:dyDescent="0.3">
      <c r="B618" s="5"/>
    </row>
    <row r="619" spans="2:2" x14ac:dyDescent="0.3">
      <c r="B619" s="5"/>
    </row>
    <row r="620" spans="2:2" x14ac:dyDescent="0.3">
      <c r="B620" s="5"/>
    </row>
    <row r="621" spans="2:2" x14ac:dyDescent="0.3">
      <c r="B621" s="5"/>
    </row>
    <row r="622" spans="2:2" x14ac:dyDescent="0.3">
      <c r="B622" s="5"/>
    </row>
    <row r="623" spans="2:2" x14ac:dyDescent="0.3">
      <c r="B623" s="5"/>
    </row>
    <row r="624" spans="2:2" x14ac:dyDescent="0.3">
      <c r="B624" s="5"/>
    </row>
    <row r="625" spans="2:2" x14ac:dyDescent="0.3">
      <c r="B625" s="5"/>
    </row>
    <row r="626" spans="2:2" x14ac:dyDescent="0.3">
      <c r="B626" s="5"/>
    </row>
    <row r="627" spans="2:2" x14ac:dyDescent="0.3">
      <c r="B627" s="5"/>
    </row>
    <row r="628" spans="2:2" x14ac:dyDescent="0.3">
      <c r="B628" s="5"/>
    </row>
    <row r="629" spans="2:2" x14ac:dyDescent="0.3">
      <c r="B629" s="5"/>
    </row>
    <row r="630" spans="2:2" x14ac:dyDescent="0.3">
      <c r="B630" s="5"/>
    </row>
    <row r="631" spans="2:2" x14ac:dyDescent="0.3">
      <c r="B631" s="5"/>
    </row>
    <row r="632" spans="2:2" x14ac:dyDescent="0.3">
      <c r="B632" s="5"/>
    </row>
    <row r="633" spans="2:2" x14ac:dyDescent="0.3">
      <c r="B633" s="5"/>
    </row>
    <row r="634" spans="2:2" x14ac:dyDescent="0.3">
      <c r="B634" s="5"/>
    </row>
    <row r="635" spans="2:2" x14ac:dyDescent="0.3">
      <c r="B635" s="5"/>
    </row>
    <row r="636" spans="2:2" x14ac:dyDescent="0.3">
      <c r="B636" s="5"/>
    </row>
    <row r="637" spans="2:2" x14ac:dyDescent="0.3">
      <c r="B637" s="5"/>
    </row>
    <row r="638" spans="2:2" x14ac:dyDescent="0.3">
      <c r="B638" s="5"/>
    </row>
    <row r="639" spans="2:2" x14ac:dyDescent="0.3">
      <c r="B639" s="5"/>
    </row>
    <row r="640" spans="2:2" x14ac:dyDescent="0.3">
      <c r="B640" s="5"/>
    </row>
    <row r="641" spans="2:2" x14ac:dyDescent="0.3">
      <c r="B641" s="5"/>
    </row>
    <row r="642" spans="2:2" x14ac:dyDescent="0.3">
      <c r="B642" s="5"/>
    </row>
    <row r="643" spans="2:2" x14ac:dyDescent="0.3">
      <c r="B643" s="5"/>
    </row>
    <row r="644" spans="2:2" x14ac:dyDescent="0.3">
      <c r="B644" s="5"/>
    </row>
    <row r="645" spans="2:2" x14ac:dyDescent="0.3">
      <c r="B645" s="5"/>
    </row>
    <row r="646" spans="2:2" x14ac:dyDescent="0.3">
      <c r="B646" s="5"/>
    </row>
    <row r="647" spans="2:2" x14ac:dyDescent="0.3">
      <c r="B647" s="5"/>
    </row>
    <row r="648" spans="2:2" x14ac:dyDescent="0.3">
      <c r="B648" s="5"/>
    </row>
    <row r="649" spans="2:2" x14ac:dyDescent="0.3">
      <c r="B649" s="5"/>
    </row>
    <row r="650" spans="2:2" x14ac:dyDescent="0.3">
      <c r="B650" s="5"/>
    </row>
    <row r="651" spans="2:2" x14ac:dyDescent="0.3">
      <c r="B651" s="5"/>
    </row>
    <row r="652" spans="2:2" x14ac:dyDescent="0.3">
      <c r="B652" s="5"/>
    </row>
    <row r="653" spans="2:2" x14ac:dyDescent="0.3">
      <c r="B653" s="5"/>
    </row>
    <row r="654" spans="2:2" x14ac:dyDescent="0.3">
      <c r="B654" s="5"/>
    </row>
    <row r="655" spans="2:2" x14ac:dyDescent="0.3">
      <c r="B655" s="5"/>
    </row>
    <row r="656" spans="2:2" x14ac:dyDescent="0.3">
      <c r="B656" s="5"/>
    </row>
    <row r="657" spans="2:2" x14ac:dyDescent="0.3">
      <c r="B657" s="5"/>
    </row>
    <row r="658" spans="2:2" x14ac:dyDescent="0.3">
      <c r="B658" s="5"/>
    </row>
    <row r="659" spans="2:2" x14ac:dyDescent="0.3">
      <c r="B659" s="5"/>
    </row>
    <row r="660" spans="2:2" x14ac:dyDescent="0.3">
      <c r="B660" s="5"/>
    </row>
    <row r="661" spans="2:2" x14ac:dyDescent="0.3">
      <c r="B661" s="5"/>
    </row>
    <row r="662" spans="2:2" x14ac:dyDescent="0.3">
      <c r="B662" s="5"/>
    </row>
    <row r="663" spans="2:2" x14ac:dyDescent="0.3">
      <c r="B663" s="5"/>
    </row>
    <row r="664" spans="2:2" x14ac:dyDescent="0.3">
      <c r="B664" s="5"/>
    </row>
    <row r="665" spans="2:2" x14ac:dyDescent="0.3">
      <c r="B665" s="5"/>
    </row>
    <row r="666" spans="2:2" x14ac:dyDescent="0.3">
      <c r="B666" s="5"/>
    </row>
    <row r="667" spans="2:2" x14ac:dyDescent="0.3">
      <c r="B667" s="5"/>
    </row>
    <row r="668" spans="2:2" x14ac:dyDescent="0.3">
      <c r="B668" s="5"/>
    </row>
    <row r="669" spans="2:2" x14ac:dyDescent="0.3">
      <c r="B669" s="5"/>
    </row>
    <row r="670" spans="2:2" x14ac:dyDescent="0.3">
      <c r="B670" s="5"/>
    </row>
    <row r="671" spans="2:2" x14ac:dyDescent="0.3">
      <c r="B671" s="5"/>
    </row>
    <row r="672" spans="2:2" x14ac:dyDescent="0.3">
      <c r="B672" s="5"/>
    </row>
    <row r="673" spans="2:2" x14ac:dyDescent="0.3">
      <c r="B673" s="5"/>
    </row>
    <row r="674" spans="2:2" x14ac:dyDescent="0.3">
      <c r="B674" s="5"/>
    </row>
    <row r="675" spans="2:2" x14ac:dyDescent="0.3">
      <c r="B675" s="5"/>
    </row>
    <row r="676" spans="2:2" x14ac:dyDescent="0.3">
      <c r="B676" s="5"/>
    </row>
    <row r="677" spans="2:2" x14ac:dyDescent="0.3">
      <c r="B677" s="5"/>
    </row>
    <row r="678" spans="2:2" x14ac:dyDescent="0.3">
      <c r="B678" s="5"/>
    </row>
    <row r="679" spans="2:2" x14ac:dyDescent="0.3">
      <c r="B679" s="5"/>
    </row>
    <row r="680" spans="2:2" x14ac:dyDescent="0.3">
      <c r="B680" s="5"/>
    </row>
    <row r="681" spans="2:2" x14ac:dyDescent="0.3">
      <c r="B681" s="5"/>
    </row>
    <row r="682" spans="2:2" x14ac:dyDescent="0.3">
      <c r="B682" s="5"/>
    </row>
    <row r="683" spans="2:2" x14ac:dyDescent="0.3">
      <c r="B683" s="5"/>
    </row>
    <row r="684" spans="2:2" x14ac:dyDescent="0.3">
      <c r="B684" s="5"/>
    </row>
    <row r="685" spans="2:2" x14ac:dyDescent="0.3">
      <c r="B685" s="5"/>
    </row>
    <row r="686" spans="2:2" x14ac:dyDescent="0.3">
      <c r="B686" s="5"/>
    </row>
    <row r="687" spans="2:2" x14ac:dyDescent="0.3">
      <c r="B687" s="5"/>
    </row>
    <row r="688" spans="2:2" x14ac:dyDescent="0.3">
      <c r="B688" s="5"/>
    </row>
    <row r="689" spans="2:2" x14ac:dyDescent="0.3">
      <c r="B689" s="5"/>
    </row>
    <row r="690" spans="2:2" x14ac:dyDescent="0.3">
      <c r="B690" s="5"/>
    </row>
    <row r="691" spans="2:2" x14ac:dyDescent="0.3">
      <c r="B691" s="5"/>
    </row>
    <row r="692" spans="2:2" x14ac:dyDescent="0.3">
      <c r="B692" s="5"/>
    </row>
    <row r="693" spans="2:2" x14ac:dyDescent="0.3">
      <c r="B693" s="5"/>
    </row>
    <row r="694" spans="2:2" x14ac:dyDescent="0.3">
      <c r="B694" s="5"/>
    </row>
    <row r="695" spans="2:2" x14ac:dyDescent="0.3">
      <c r="B695" s="5"/>
    </row>
    <row r="696" spans="2:2" x14ac:dyDescent="0.3">
      <c r="B696" s="5"/>
    </row>
    <row r="697" spans="2:2" x14ac:dyDescent="0.3">
      <c r="B697" s="5"/>
    </row>
    <row r="698" spans="2:2" x14ac:dyDescent="0.3">
      <c r="B698" s="5"/>
    </row>
    <row r="699" spans="2:2" x14ac:dyDescent="0.3">
      <c r="B699" s="5"/>
    </row>
    <row r="700" spans="2:2" x14ac:dyDescent="0.3">
      <c r="B700" s="5"/>
    </row>
    <row r="701" spans="2:2" x14ac:dyDescent="0.3">
      <c r="B701" s="5"/>
    </row>
    <row r="702" spans="2:2" x14ac:dyDescent="0.3">
      <c r="B702" s="5"/>
    </row>
    <row r="703" spans="2:2" x14ac:dyDescent="0.3">
      <c r="B703" s="5"/>
    </row>
    <row r="704" spans="2:2" x14ac:dyDescent="0.3">
      <c r="B704" s="5"/>
    </row>
    <row r="705" spans="2:2" x14ac:dyDescent="0.3">
      <c r="B705" s="5"/>
    </row>
    <row r="706" spans="2:2" x14ac:dyDescent="0.3">
      <c r="B706" s="5"/>
    </row>
    <row r="707" spans="2:2" x14ac:dyDescent="0.3">
      <c r="B707" s="5"/>
    </row>
    <row r="708" spans="2:2" x14ac:dyDescent="0.3">
      <c r="B708" s="5"/>
    </row>
    <row r="709" spans="2:2" x14ac:dyDescent="0.3">
      <c r="B709" s="5"/>
    </row>
    <row r="710" spans="2:2" x14ac:dyDescent="0.3">
      <c r="B710" s="5"/>
    </row>
    <row r="711" spans="2:2" x14ac:dyDescent="0.3">
      <c r="B711" s="5"/>
    </row>
    <row r="712" spans="2:2" x14ac:dyDescent="0.3">
      <c r="B712" s="5"/>
    </row>
    <row r="713" spans="2:2" x14ac:dyDescent="0.3">
      <c r="B713" s="5"/>
    </row>
    <row r="714" spans="2:2" x14ac:dyDescent="0.3">
      <c r="B714" s="5"/>
    </row>
    <row r="715" spans="2:2" x14ac:dyDescent="0.3">
      <c r="B715" s="5"/>
    </row>
    <row r="716" spans="2:2" x14ac:dyDescent="0.3">
      <c r="B716" s="5"/>
    </row>
    <row r="717" spans="2:2" x14ac:dyDescent="0.3">
      <c r="B717" s="5"/>
    </row>
    <row r="718" spans="2:2" x14ac:dyDescent="0.3">
      <c r="B718" s="5"/>
    </row>
    <row r="719" spans="2:2" x14ac:dyDescent="0.3">
      <c r="B719" s="5"/>
    </row>
    <row r="720" spans="2:2" x14ac:dyDescent="0.3">
      <c r="B720" s="5"/>
    </row>
    <row r="721" spans="2:2" x14ac:dyDescent="0.3">
      <c r="B721" s="5"/>
    </row>
    <row r="722" spans="2:2" x14ac:dyDescent="0.3">
      <c r="B722" s="5"/>
    </row>
    <row r="723" spans="2:2" x14ac:dyDescent="0.3">
      <c r="B723" s="5"/>
    </row>
    <row r="724" spans="2:2" x14ac:dyDescent="0.3">
      <c r="B724" s="5"/>
    </row>
    <row r="725" spans="2:2" x14ac:dyDescent="0.3">
      <c r="B725" s="5"/>
    </row>
    <row r="726" spans="2:2" x14ac:dyDescent="0.3">
      <c r="B726" s="5"/>
    </row>
    <row r="727" spans="2:2" x14ac:dyDescent="0.3">
      <c r="B727" s="5"/>
    </row>
    <row r="728" spans="2:2" x14ac:dyDescent="0.3">
      <c r="B728" s="5"/>
    </row>
    <row r="729" spans="2:2" x14ac:dyDescent="0.3">
      <c r="B729" s="5"/>
    </row>
    <row r="730" spans="2:2" x14ac:dyDescent="0.3">
      <c r="B730" s="5"/>
    </row>
    <row r="731" spans="2:2" x14ac:dyDescent="0.3">
      <c r="B731" s="5"/>
    </row>
    <row r="732" spans="2:2" x14ac:dyDescent="0.3">
      <c r="B732" s="5"/>
    </row>
    <row r="733" spans="2:2" x14ac:dyDescent="0.3">
      <c r="B733" s="5"/>
    </row>
    <row r="734" spans="2:2" x14ac:dyDescent="0.3">
      <c r="B734" s="5"/>
    </row>
    <row r="735" spans="2:2" x14ac:dyDescent="0.3">
      <c r="B735" s="5"/>
    </row>
    <row r="736" spans="2:2" x14ac:dyDescent="0.3">
      <c r="B736" s="5"/>
    </row>
    <row r="737" spans="2:2" x14ac:dyDescent="0.3">
      <c r="B737" s="5"/>
    </row>
    <row r="738" spans="2:2" x14ac:dyDescent="0.3">
      <c r="B738" s="5"/>
    </row>
    <row r="739" spans="2:2" x14ac:dyDescent="0.3">
      <c r="B739" s="5"/>
    </row>
    <row r="740" spans="2:2" x14ac:dyDescent="0.3">
      <c r="B740" s="5"/>
    </row>
    <row r="741" spans="2:2" x14ac:dyDescent="0.3">
      <c r="B741" s="5"/>
    </row>
    <row r="742" spans="2:2" x14ac:dyDescent="0.3">
      <c r="B742" s="5"/>
    </row>
    <row r="743" spans="2:2" x14ac:dyDescent="0.3">
      <c r="B743" s="5"/>
    </row>
    <row r="744" spans="2:2" x14ac:dyDescent="0.3">
      <c r="B744" s="5"/>
    </row>
    <row r="745" spans="2:2" x14ac:dyDescent="0.3">
      <c r="B745" s="5"/>
    </row>
    <row r="746" spans="2:2" x14ac:dyDescent="0.3">
      <c r="B746" s="5"/>
    </row>
    <row r="747" spans="2:2" x14ac:dyDescent="0.3">
      <c r="B747" s="5"/>
    </row>
    <row r="748" spans="2:2" x14ac:dyDescent="0.3">
      <c r="B748" s="5"/>
    </row>
    <row r="749" spans="2:2" x14ac:dyDescent="0.3">
      <c r="B749" s="5"/>
    </row>
    <row r="750" spans="2:2" x14ac:dyDescent="0.3">
      <c r="B750" s="5"/>
    </row>
    <row r="751" spans="2:2" x14ac:dyDescent="0.3">
      <c r="B751" s="5"/>
    </row>
    <row r="752" spans="2:2" x14ac:dyDescent="0.3">
      <c r="B752" s="5"/>
    </row>
    <row r="753" spans="2:2" x14ac:dyDescent="0.3">
      <c r="B753" s="5"/>
    </row>
    <row r="754" spans="2:2" x14ac:dyDescent="0.3">
      <c r="B754" s="5"/>
    </row>
    <row r="755" spans="2:2" x14ac:dyDescent="0.3">
      <c r="B755" s="5"/>
    </row>
    <row r="756" spans="2:2" x14ac:dyDescent="0.3">
      <c r="B756" s="5"/>
    </row>
    <row r="757" spans="2:2" x14ac:dyDescent="0.3">
      <c r="B757" s="5"/>
    </row>
    <row r="758" spans="2:2" x14ac:dyDescent="0.3">
      <c r="B758" s="5"/>
    </row>
    <row r="759" spans="2:2" x14ac:dyDescent="0.3">
      <c r="B759" s="5"/>
    </row>
    <row r="760" spans="2:2" x14ac:dyDescent="0.3">
      <c r="B760" s="5"/>
    </row>
    <row r="761" spans="2:2" x14ac:dyDescent="0.3">
      <c r="B761" s="5"/>
    </row>
    <row r="762" spans="2:2" x14ac:dyDescent="0.3">
      <c r="B762" s="5"/>
    </row>
    <row r="763" spans="2:2" x14ac:dyDescent="0.3">
      <c r="B763" s="5"/>
    </row>
    <row r="764" spans="2:2" x14ac:dyDescent="0.3">
      <c r="B764" s="5"/>
    </row>
    <row r="765" spans="2:2" x14ac:dyDescent="0.3">
      <c r="B765" s="5"/>
    </row>
    <row r="766" spans="2:2" x14ac:dyDescent="0.3">
      <c r="B766" s="5"/>
    </row>
    <row r="767" spans="2:2" x14ac:dyDescent="0.3">
      <c r="B767" s="5"/>
    </row>
    <row r="768" spans="2:2" x14ac:dyDescent="0.3">
      <c r="B768" s="5"/>
    </row>
    <row r="769" spans="2:2" x14ac:dyDescent="0.3">
      <c r="B769" s="5"/>
    </row>
    <row r="770" spans="2:2" x14ac:dyDescent="0.3">
      <c r="B770" s="5"/>
    </row>
    <row r="771" spans="2:2" x14ac:dyDescent="0.3">
      <c r="B771" s="5"/>
    </row>
    <row r="772" spans="2:2" x14ac:dyDescent="0.3">
      <c r="B772" s="5"/>
    </row>
    <row r="773" spans="2:2" x14ac:dyDescent="0.3">
      <c r="B773" s="5"/>
    </row>
    <row r="774" spans="2:2" x14ac:dyDescent="0.3">
      <c r="B774" s="5"/>
    </row>
    <row r="775" spans="2:2" x14ac:dyDescent="0.3">
      <c r="B775" s="5"/>
    </row>
    <row r="776" spans="2:2" x14ac:dyDescent="0.3">
      <c r="B776" s="5"/>
    </row>
    <row r="777" spans="2:2" x14ac:dyDescent="0.3">
      <c r="B777" s="5"/>
    </row>
    <row r="778" spans="2:2" x14ac:dyDescent="0.3">
      <c r="B778" s="5"/>
    </row>
    <row r="779" spans="2:2" x14ac:dyDescent="0.3">
      <c r="B779" s="5"/>
    </row>
    <row r="780" spans="2:2" x14ac:dyDescent="0.3">
      <c r="B780" s="5"/>
    </row>
    <row r="781" spans="2:2" x14ac:dyDescent="0.3">
      <c r="B781" s="5"/>
    </row>
    <row r="782" spans="2:2" x14ac:dyDescent="0.3">
      <c r="B782" s="5"/>
    </row>
    <row r="783" spans="2:2" x14ac:dyDescent="0.3">
      <c r="B783" s="5"/>
    </row>
    <row r="784" spans="2:2" x14ac:dyDescent="0.3">
      <c r="B784" s="5"/>
    </row>
    <row r="785" spans="2:2" x14ac:dyDescent="0.3">
      <c r="B785" s="5"/>
    </row>
    <row r="786" spans="2:2" x14ac:dyDescent="0.3">
      <c r="B786" s="5"/>
    </row>
    <row r="787" spans="2:2" x14ac:dyDescent="0.3">
      <c r="B787" s="5"/>
    </row>
    <row r="788" spans="2:2" x14ac:dyDescent="0.3">
      <c r="B788" s="5"/>
    </row>
    <row r="789" spans="2:2" x14ac:dyDescent="0.3">
      <c r="B789" s="5"/>
    </row>
    <row r="790" spans="2:2" x14ac:dyDescent="0.3">
      <c r="B790" s="5"/>
    </row>
    <row r="791" spans="2:2" x14ac:dyDescent="0.3">
      <c r="B791" s="5"/>
    </row>
    <row r="792" spans="2:2" x14ac:dyDescent="0.3">
      <c r="B792" s="5"/>
    </row>
    <row r="793" spans="2:2" x14ac:dyDescent="0.3">
      <c r="B793" s="5"/>
    </row>
    <row r="794" spans="2:2" x14ac:dyDescent="0.3">
      <c r="B794" s="5"/>
    </row>
    <row r="795" spans="2:2" x14ac:dyDescent="0.3">
      <c r="B795" s="5"/>
    </row>
    <row r="796" spans="2:2" x14ac:dyDescent="0.3">
      <c r="B796" s="5"/>
    </row>
    <row r="797" spans="2:2" x14ac:dyDescent="0.3">
      <c r="B797" s="5"/>
    </row>
    <row r="798" spans="2:2" x14ac:dyDescent="0.3">
      <c r="B798" s="5"/>
    </row>
    <row r="799" spans="2:2" x14ac:dyDescent="0.3">
      <c r="B799" s="5"/>
    </row>
    <row r="800" spans="2:2" x14ac:dyDescent="0.3">
      <c r="B800" s="5"/>
    </row>
    <row r="801" spans="2:2" x14ac:dyDescent="0.3">
      <c r="B801" s="5"/>
    </row>
    <row r="802" spans="2:2" x14ac:dyDescent="0.3">
      <c r="B802" s="5"/>
    </row>
    <row r="803" spans="2:2" x14ac:dyDescent="0.3">
      <c r="B803" s="5"/>
    </row>
    <row r="804" spans="2:2" x14ac:dyDescent="0.3">
      <c r="B804" s="5"/>
    </row>
    <row r="805" spans="2:2" x14ac:dyDescent="0.3">
      <c r="B805" s="5"/>
    </row>
    <row r="806" spans="2:2" x14ac:dyDescent="0.3">
      <c r="B806" s="5"/>
    </row>
    <row r="807" spans="2:2" x14ac:dyDescent="0.3">
      <c r="B807" s="5"/>
    </row>
    <row r="808" spans="2:2" x14ac:dyDescent="0.3">
      <c r="B808" s="5"/>
    </row>
    <row r="809" spans="2:2" x14ac:dyDescent="0.3">
      <c r="B809" s="5"/>
    </row>
    <row r="810" spans="2:2" x14ac:dyDescent="0.3">
      <c r="B810" s="5"/>
    </row>
    <row r="811" spans="2:2" x14ac:dyDescent="0.3">
      <c r="B811" s="5"/>
    </row>
    <row r="812" spans="2:2" x14ac:dyDescent="0.3">
      <c r="B812" s="5"/>
    </row>
    <row r="813" spans="2:2" x14ac:dyDescent="0.3">
      <c r="B813" s="5"/>
    </row>
    <row r="814" spans="2:2" x14ac:dyDescent="0.3">
      <c r="B814" s="5"/>
    </row>
    <row r="815" spans="2:2" x14ac:dyDescent="0.3">
      <c r="B815" s="5"/>
    </row>
    <row r="816" spans="2:2" x14ac:dyDescent="0.3">
      <c r="B816" s="5"/>
    </row>
    <row r="817" spans="2:2" x14ac:dyDescent="0.3">
      <c r="B817" s="5"/>
    </row>
    <row r="818" spans="2:2" x14ac:dyDescent="0.3">
      <c r="B818" s="5"/>
    </row>
    <row r="819" spans="2:2" x14ac:dyDescent="0.3">
      <c r="B819" s="5"/>
    </row>
    <row r="820" spans="2:2" x14ac:dyDescent="0.3">
      <c r="B820" s="5"/>
    </row>
    <row r="821" spans="2:2" x14ac:dyDescent="0.3">
      <c r="B821" s="5"/>
    </row>
    <row r="822" spans="2:2" x14ac:dyDescent="0.3">
      <c r="B822" s="5"/>
    </row>
    <row r="823" spans="2:2" x14ac:dyDescent="0.3">
      <c r="B823" s="5"/>
    </row>
    <row r="824" spans="2:2" x14ac:dyDescent="0.3">
      <c r="B824" s="5"/>
    </row>
    <row r="825" spans="2:2" x14ac:dyDescent="0.3">
      <c r="B825" s="5"/>
    </row>
    <row r="826" spans="2:2" x14ac:dyDescent="0.3">
      <c r="B826" s="5"/>
    </row>
    <row r="827" spans="2:2" x14ac:dyDescent="0.3">
      <c r="B827" s="5"/>
    </row>
    <row r="828" spans="2:2" x14ac:dyDescent="0.3">
      <c r="B828" s="5"/>
    </row>
    <row r="829" spans="2:2" x14ac:dyDescent="0.3">
      <c r="B829" s="5"/>
    </row>
    <row r="830" spans="2:2" x14ac:dyDescent="0.3">
      <c r="B830" s="5"/>
    </row>
    <row r="831" spans="2:2" x14ac:dyDescent="0.3">
      <c r="B831" s="5"/>
    </row>
    <row r="832" spans="2:2" x14ac:dyDescent="0.3">
      <c r="B832" s="5"/>
    </row>
    <row r="833" spans="2:2" x14ac:dyDescent="0.3">
      <c r="B833" s="5"/>
    </row>
    <row r="834" spans="2:2" x14ac:dyDescent="0.3">
      <c r="B834" s="5"/>
    </row>
    <row r="835" spans="2:2" x14ac:dyDescent="0.3">
      <c r="B835" s="5"/>
    </row>
    <row r="836" spans="2:2" x14ac:dyDescent="0.3">
      <c r="B836" s="5"/>
    </row>
    <row r="837" spans="2:2" x14ac:dyDescent="0.3">
      <c r="B837" s="5"/>
    </row>
    <row r="838" spans="2:2" x14ac:dyDescent="0.3">
      <c r="B838" s="5"/>
    </row>
    <row r="839" spans="2:2" x14ac:dyDescent="0.3">
      <c r="B839" s="5"/>
    </row>
    <row r="840" spans="2:2" x14ac:dyDescent="0.3">
      <c r="B840" s="5"/>
    </row>
    <row r="841" spans="2:2" x14ac:dyDescent="0.3">
      <c r="B841" s="5"/>
    </row>
    <row r="842" spans="2:2" x14ac:dyDescent="0.3">
      <c r="B842" s="5"/>
    </row>
    <row r="843" spans="2:2" x14ac:dyDescent="0.3">
      <c r="B843" s="5"/>
    </row>
    <row r="844" spans="2:2" x14ac:dyDescent="0.3">
      <c r="B844" s="5"/>
    </row>
    <row r="845" spans="2:2" x14ac:dyDescent="0.3">
      <c r="B845" s="5"/>
    </row>
    <row r="846" spans="2:2" x14ac:dyDescent="0.3">
      <c r="B846" s="5"/>
    </row>
    <row r="847" spans="2:2" x14ac:dyDescent="0.3">
      <c r="B847" s="5"/>
    </row>
    <row r="848" spans="2:2" x14ac:dyDescent="0.3">
      <c r="B848" s="5"/>
    </row>
    <row r="849" spans="2:2" x14ac:dyDescent="0.3">
      <c r="B849" s="5"/>
    </row>
    <row r="850" spans="2:2" x14ac:dyDescent="0.3">
      <c r="B850" s="5"/>
    </row>
    <row r="851" spans="2:2" x14ac:dyDescent="0.3">
      <c r="B851" s="5"/>
    </row>
    <row r="852" spans="2:2" x14ac:dyDescent="0.3">
      <c r="B852" s="5"/>
    </row>
    <row r="853" spans="2:2" x14ac:dyDescent="0.3">
      <c r="B853" s="5"/>
    </row>
    <row r="854" spans="2:2" x14ac:dyDescent="0.3">
      <c r="B854" s="5"/>
    </row>
    <row r="855" spans="2:2" x14ac:dyDescent="0.3">
      <c r="B855" s="5"/>
    </row>
    <row r="856" spans="2:2" x14ac:dyDescent="0.3">
      <c r="B856" s="5"/>
    </row>
    <row r="857" spans="2:2" x14ac:dyDescent="0.3">
      <c r="B857" s="5"/>
    </row>
    <row r="858" spans="2:2" x14ac:dyDescent="0.3">
      <c r="B858" s="5"/>
    </row>
    <row r="859" spans="2:2" x14ac:dyDescent="0.3">
      <c r="B859" s="5"/>
    </row>
    <row r="860" spans="2:2" x14ac:dyDescent="0.3">
      <c r="B860" s="5"/>
    </row>
    <row r="861" spans="2:2" x14ac:dyDescent="0.3">
      <c r="B861" s="5"/>
    </row>
    <row r="862" spans="2:2" x14ac:dyDescent="0.3">
      <c r="B862" s="5"/>
    </row>
    <row r="863" spans="2:2" x14ac:dyDescent="0.3">
      <c r="B863" s="5"/>
    </row>
    <row r="864" spans="2:2" x14ac:dyDescent="0.3">
      <c r="B864" s="5"/>
    </row>
    <row r="865" spans="2:2" x14ac:dyDescent="0.3">
      <c r="B865" s="5"/>
    </row>
    <row r="866" spans="2:2" x14ac:dyDescent="0.3">
      <c r="B866" s="5"/>
    </row>
    <row r="867" spans="2:2" x14ac:dyDescent="0.3">
      <c r="B867" s="5"/>
    </row>
    <row r="868" spans="2:2" x14ac:dyDescent="0.3">
      <c r="B868" s="5"/>
    </row>
    <row r="869" spans="2:2" x14ac:dyDescent="0.3">
      <c r="B869" s="5"/>
    </row>
    <row r="870" spans="2:2" x14ac:dyDescent="0.3">
      <c r="B870" s="5"/>
    </row>
    <row r="871" spans="2:2" x14ac:dyDescent="0.3">
      <c r="B871" s="5"/>
    </row>
    <row r="872" spans="2:2" x14ac:dyDescent="0.3">
      <c r="B872" s="5"/>
    </row>
    <row r="873" spans="2:2" x14ac:dyDescent="0.3">
      <c r="B873" s="5"/>
    </row>
    <row r="874" spans="2:2" x14ac:dyDescent="0.3">
      <c r="B874" s="5"/>
    </row>
    <row r="875" spans="2:2" x14ac:dyDescent="0.3">
      <c r="B875" s="5"/>
    </row>
    <row r="876" spans="2:2" x14ac:dyDescent="0.3">
      <c r="B876" s="5"/>
    </row>
    <row r="877" spans="2:2" x14ac:dyDescent="0.3">
      <c r="B877" s="5"/>
    </row>
    <row r="878" spans="2:2" x14ac:dyDescent="0.3">
      <c r="B878" s="5"/>
    </row>
    <row r="879" spans="2:2" x14ac:dyDescent="0.3">
      <c r="B879" s="5"/>
    </row>
    <row r="880" spans="2:2" x14ac:dyDescent="0.3">
      <c r="B880" s="5"/>
    </row>
    <row r="881" spans="2:2" x14ac:dyDescent="0.3">
      <c r="B881" s="5"/>
    </row>
    <row r="882" spans="2:2" x14ac:dyDescent="0.3">
      <c r="B882" s="5"/>
    </row>
    <row r="883" spans="2:2" x14ac:dyDescent="0.3">
      <c r="B883" s="5"/>
    </row>
    <row r="884" spans="2:2" x14ac:dyDescent="0.3">
      <c r="B884" s="5"/>
    </row>
    <row r="885" spans="2:2" x14ac:dyDescent="0.3">
      <c r="B885" s="5"/>
    </row>
    <row r="886" spans="2:2" x14ac:dyDescent="0.3">
      <c r="B886" s="5"/>
    </row>
    <row r="887" spans="2:2" x14ac:dyDescent="0.3">
      <c r="B887" s="5"/>
    </row>
    <row r="888" spans="2:2" x14ac:dyDescent="0.3">
      <c r="B888" s="5"/>
    </row>
    <row r="889" spans="2:2" x14ac:dyDescent="0.3">
      <c r="B889" s="5"/>
    </row>
    <row r="890" spans="2:2" x14ac:dyDescent="0.3">
      <c r="B890" s="5"/>
    </row>
    <row r="891" spans="2:2" x14ac:dyDescent="0.3">
      <c r="B891" s="5"/>
    </row>
    <row r="892" spans="2:2" x14ac:dyDescent="0.3">
      <c r="B892" s="5"/>
    </row>
    <row r="893" spans="2:2" x14ac:dyDescent="0.3">
      <c r="B893" s="5"/>
    </row>
    <row r="894" spans="2:2" x14ac:dyDescent="0.3">
      <c r="B894" s="5"/>
    </row>
    <row r="895" spans="2:2" x14ac:dyDescent="0.3">
      <c r="B895" s="5"/>
    </row>
    <row r="896" spans="2:2" x14ac:dyDescent="0.3">
      <c r="B896" s="5"/>
    </row>
    <row r="897" spans="2:2" x14ac:dyDescent="0.3">
      <c r="B897" s="5"/>
    </row>
    <row r="898" spans="2:2" x14ac:dyDescent="0.3">
      <c r="B898" s="5"/>
    </row>
    <row r="899" spans="2:2" x14ac:dyDescent="0.3">
      <c r="B899" s="5"/>
    </row>
    <row r="900" spans="2:2" x14ac:dyDescent="0.3">
      <c r="B900" s="5"/>
    </row>
    <row r="901" spans="2:2" x14ac:dyDescent="0.3">
      <c r="B901" s="5"/>
    </row>
    <row r="902" spans="2:2" x14ac:dyDescent="0.3">
      <c r="B902" s="5"/>
    </row>
    <row r="903" spans="2:2" x14ac:dyDescent="0.3">
      <c r="B903" s="5"/>
    </row>
    <row r="904" spans="2:2" x14ac:dyDescent="0.3">
      <c r="B904" s="5"/>
    </row>
    <row r="905" spans="2:2" x14ac:dyDescent="0.3">
      <c r="B905" s="5"/>
    </row>
    <row r="906" spans="2:2" x14ac:dyDescent="0.3">
      <c r="B906" s="5"/>
    </row>
    <row r="907" spans="2:2" x14ac:dyDescent="0.3">
      <c r="B907" s="5"/>
    </row>
    <row r="908" spans="2:2" x14ac:dyDescent="0.3">
      <c r="B908" s="5"/>
    </row>
    <row r="909" spans="2:2" x14ac:dyDescent="0.3">
      <c r="B909" s="5"/>
    </row>
    <row r="910" spans="2:2" x14ac:dyDescent="0.3">
      <c r="B910" s="5"/>
    </row>
    <row r="911" spans="2:2" x14ac:dyDescent="0.3">
      <c r="B911" s="5"/>
    </row>
    <row r="912" spans="2:2" x14ac:dyDescent="0.3">
      <c r="B912" s="5"/>
    </row>
    <row r="913" spans="2:2" x14ac:dyDescent="0.3">
      <c r="B913" s="5"/>
    </row>
    <row r="914" spans="2:2" x14ac:dyDescent="0.3">
      <c r="B914" s="5"/>
    </row>
    <row r="915" spans="2:2" x14ac:dyDescent="0.3">
      <c r="B915" s="5"/>
    </row>
    <row r="916" spans="2:2" x14ac:dyDescent="0.3">
      <c r="B916" s="5"/>
    </row>
    <row r="917" spans="2:2" x14ac:dyDescent="0.3">
      <c r="B917" s="5"/>
    </row>
    <row r="918" spans="2:2" x14ac:dyDescent="0.3">
      <c r="B918" s="5"/>
    </row>
    <row r="919" spans="2:2" x14ac:dyDescent="0.3">
      <c r="B919" s="5"/>
    </row>
    <row r="920" spans="2:2" x14ac:dyDescent="0.3">
      <c r="B920" s="5"/>
    </row>
    <row r="921" spans="2:2" x14ac:dyDescent="0.3">
      <c r="B921" s="5"/>
    </row>
    <row r="922" spans="2:2" x14ac:dyDescent="0.3">
      <c r="B922" s="5"/>
    </row>
    <row r="923" spans="2:2" x14ac:dyDescent="0.3">
      <c r="B923" s="5"/>
    </row>
    <row r="924" spans="2:2" x14ac:dyDescent="0.3">
      <c r="B924" s="5"/>
    </row>
    <row r="925" spans="2:2" x14ac:dyDescent="0.3">
      <c r="B925" s="5"/>
    </row>
    <row r="926" spans="2:2" x14ac:dyDescent="0.3">
      <c r="B926" s="5"/>
    </row>
    <row r="927" spans="2:2" x14ac:dyDescent="0.3">
      <c r="B927" s="5"/>
    </row>
    <row r="928" spans="2:2" x14ac:dyDescent="0.3">
      <c r="B928" s="5"/>
    </row>
    <row r="929" spans="2:2" x14ac:dyDescent="0.3">
      <c r="B929" s="5"/>
    </row>
    <row r="930" spans="2:2" x14ac:dyDescent="0.3">
      <c r="B930" s="5"/>
    </row>
    <row r="931" spans="2:2" x14ac:dyDescent="0.3">
      <c r="B931" s="5"/>
    </row>
    <row r="932" spans="2:2" x14ac:dyDescent="0.3">
      <c r="B932" s="5"/>
    </row>
    <row r="933" spans="2:2" x14ac:dyDescent="0.3">
      <c r="B933" s="5"/>
    </row>
    <row r="934" spans="2:2" x14ac:dyDescent="0.3">
      <c r="B934" s="5"/>
    </row>
    <row r="935" spans="2:2" x14ac:dyDescent="0.3">
      <c r="B935" s="5"/>
    </row>
    <row r="936" spans="2:2" x14ac:dyDescent="0.3">
      <c r="B936" s="5"/>
    </row>
    <row r="937" spans="2:2" x14ac:dyDescent="0.3">
      <c r="B937" s="5"/>
    </row>
    <row r="938" spans="2:2" x14ac:dyDescent="0.3">
      <c r="B938" s="5"/>
    </row>
    <row r="939" spans="2:2" x14ac:dyDescent="0.3">
      <c r="B939" s="5"/>
    </row>
    <row r="940" spans="2:2" x14ac:dyDescent="0.3">
      <c r="B940" s="5"/>
    </row>
    <row r="941" spans="2:2" x14ac:dyDescent="0.3">
      <c r="B941" s="5"/>
    </row>
    <row r="942" spans="2:2" x14ac:dyDescent="0.3">
      <c r="B942" s="5"/>
    </row>
    <row r="943" spans="2:2" x14ac:dyDescent="0.3">
      <c r="B943" s="5"/>
    </row>
    <row r="944" spans="2:2" x14ac:dyDescent="0.3">
      <c r="B944" s="5"/>
    </row>
    <row r="945" spans="2:2" x14ac:dyDescent="0.3">
      <c r="B945" s="5"/>
    </row>
    <row r="946" spans="2:2" x14ac:dyDescent="0.3">
      <c r="B946" s="5"/>
    </row>
    <row r="947" spans="2:2" x14ac:dyDescent="0.3">
      <c r="B947" s="5"/>
    </row>
    <row r="948" spans="2:2" x14ac:dyDescent="0.3">
      <c r="B948" s="5"/>
    </row>
    <row r="949" spans="2:2" x14ac:dyDescent="0.3">
      <c r="B949" s="5"/>
    </row>
    <row r="950" spans="2:2" x14ac:dyDescent="0.3">
      <c r="B950" s="5"/>
    </row>
    <row r="951" spans="2:2" x14ac:dyDescent="0.3">
      <c r="B951" s="5"/>
    </row>
    <row r="952" spans="2:2" x14ac:dyDescent="0.3">
      <c r="B952" s="5"/>
    </row>
    <row r="953" spans="2:2" x14ac:dyDescent="0.3">
      <c r="B953" s="5"/>
    </row>
    <row r="954" spans="2:2" x14ac:dyDescent="0.3">
      <c r="B954" s="5"/>
    </row>
    <row r="955" spans="2:2" x14ac:dyDescent="0.3">
      <c r="B955" s="5"/>
    </row>
    <row r="956" spans="2:2" x14ac:dyDescent="0.3">
      <c r="B956" s="5"/>
    </row>
    <row r="957" spans="2:2" x14ac:dyDescent="0.3">
      <c r="B957" s="5"/>
    </row>
    <row r="958" spans="2:2" x14ac:dyDescent="0.3">
      <c r="B958" s="5"/>
    </row>
    <row r="959" spans="2:2" x14ac:dyDescent="0.3">
      <c r="B959" s="5"/>
    </row>
    <row r="960" spans="2:2" x14ac:dyDescent="0.3">
      <c r="B960" s="5"/>
    </row>
    <row r="961" spans="2:2" x14ac:dyDescent="0.3">
      <c r="B961" s="5"/>
    </row>
    <row r="962" spans="2:2" x14ac:dyDescent="0.3">
      <c r="B962" s="5"/>
    </row>
    <row r="963" spans="2:2" x14ac:dyDescent="0.3">
      <c r="B963" s="5"/>
    </row>
    <row r="964" spans="2:2" x14ac:dyDescent="0.3">
      <c r="B964" s="5"/>
    </row>
    <row r="965" spans="2:2" x14ac:dyDescent="0.3">
      <c r="B965" s="5"/>
    </row>
    <row r="966" spans="2:2" x14ac:dyDescent="0.3">
      <c r="B966" s="5"/>
    </row>
    <row r="967" spans="2:2" x14ac:dyDescent="0.3">
      <c r="B967" s="5"/>
    </row>
    <row r="968" spans="2:2" x14ac:dyDescent="0.3">
      <c r="B968" s="5"/>
    </row>
    <row r="969" spans="2:2" x14ac:dyDescent="0.3">
      <c r="B969" s="5"/>
    </row>
    <row r="970" spans="2:2" x14ac:dyDescent="0.3">
      <c r="B970" s="5"/>
    </row>
    <row r="971" spans="2:2" x14ac:dyDescent="0.3">
      <c r="B971" s="5"/>
    </row>
    <row r="972" spans="2:2" x14ac:dyDescent="0.3">
      <c r="B972" s="5"/>
    </row>
    <row r="973" spans="2:2" x14ac:dyDescent="0.3">
      <c r="B973" s="5"/>
    </row>
    <row r="974" spans="2:2" x14ac:dyDescent="0.3">
      <c r="B974" s="5"/>
    </row>
    <row r="975" spans="2:2" x14ac:dyDescent="0.3">
      <c r="B975" s="5"/>
    </row>
    <row r="976" spans="2:2" x14ac:dyDescent="0.3">
      <c r="B976" s="5"/>
    </row>
    <row r="977" spans="2:2" x14ac:dyDescent="0.3">
      <c r="B977" s="5"/>
    </row>
    <row r="978" spans="2:2" x14ac:dyDescent="0.3">
      <c r="B978" s="5"/>
    </row>
    <row r="979" spans="2:2" x14ac:dyDescent="0.3">
      <c r="B979" s="5"/>
    </row>
    <row r="980" spans="2:2" x14ac:dyDescent="0.3">
      <c r="B980" s="5"/>
    </row>
    <row r="981" spans="2:2" x14ac:dyDescent="0.3">
      <c r="B981" s="5"/>
    </row>
    <row r="982" spans="2:2" x14ac:dyDescent="0.3">
      <c r="B982" s="5"/>
    </row>
    <row r="983" spans="2:2" x14ac:dyDescent="0.3">
      <c r="B983" s="5"/>
    </row>
    <row r="984" spans="2:2" x14ac:dyDescent="0.3">
      <c r="B984" s="5"/>
    </row>
    <row r="985" spans="2:2" x14ac:dyDescent="0.3">
      <c r="B985" s="5"/>
    </row>
    <row r="986" spans="2:2" x14ac:dyDescent="0.3">
      <c r="B986" s="5"/>
    </row>
    <row r="987" spans="2:2" x14ac:dyDescent="0.3">
      <c r="B987" s="5"/>
    </row>
    <row r="988" spans="2:2" x14ac:dyDescent="0.3">
      <c r="B988" s="5"/>
    </row>
    <row r="989" spans="2:2" x14ac:dyDescent="0.3">
      <c r="B989" s="5"/>
    </row>
    <row r="990" spans="2:2" x14ac:dyDescent="0.3">
      <c r="B990" s="5"/>
    </row>
    <row r="991" spans="2:2" x14ac:dyDescent="0.3">
      <c r="B991" s="5"/>
    </row>
    <row r="992" spans="2:2" x14ac:dyDescent="0.3">
      <c r="B992" s="5"/>
    </row>
    <row r="993" spans="2:2" x14ac:dyDescent="0.3">
      <c r="B993" s="5"/>
    </row>
    <row r="994" spans="2:2" x14ac:dyDescent="0.3">
      <c r="B994" s="5"/>
    </row>
    <row r="995" spans="2:2" x14ac:dyDescent="0.3">
      <c r="B995" s="5"/>
    </row>
    <row r="996" spans="2:2" x14ac:dyDescent="0.3">
      <c r="B996" s="5"/>
    </row>
    <row r="997" spans="2:2" x14ac:dyDescent="0.3">
      <c r="B997" s="5"/>
    </row>
    <row r="998" spans="2:2" x14ac:dyDescent="0.3">
      <c r="B998" s="5"/>
    </row>
    <row r="999" spans="2:2" x14ac:dyDescent="0.3">
      <c r="B999" s="5"/>
    </row>
    <row r="1000" spans="2:2" x14ac:dyDescent="0.3">
      <c r="B1000" s="5"/>
    </row>
    <row r="1001" spans="2:2" x14ac:dyDescent="0.3">
      <c r="B1001" s="5"/>
    </row>
    <row r="1002" spans="2:2" x14ac:dyDescent="0.3">
      <c r="B1002" s="5"/>
    </row>
    <row r="1003" spans="2:2" x14ac:dyDescent="0.3">
      <c r="B1003" s="5"/>
    </row>
    <row r="1004" spans="2:2" x14ac:dyDescent="0.3">
      <c r="B1004" s="5"/>
    </row>
    <row r="1005" spans="2:2" x14ac:dyDescent="0.3">
      <c r="B1005" s="5"/>
    </row>
    <row r="1006" spans="2:2" x14ac:dyDescent="0.3">
      <c r="B1006" s="5"/>
    </row>
    <row r="1007" spans="2:2" x14ac:dyDescent="0.3">
      <c r="B1007" s="5"/>
    </row>
    <row r="1008" spans="2:2" x14ac:dyDescent="0.3">
      <c r="B1008" s="5"/>
    </row>
    <row r="1009" spans="2:2" x14ac:dyDescent="0.3">
      <c r="B1009" s="5"/>
    </row>
    <row r="1010" spans="2:2" x14ac:dyDescent="0.3">
      <c r="B1010" s="5"/>
    </row>
    <row r="1011" spans="2:2" x14ac:dyDescent="0.3">
      <c r="B1011" s="5"/>
    </row>
    <row r="1012" spans="2:2" x14ac:dyDescent="0.3">
      <c r="B1012" s="5"/>
    </row>
    <row r="1013" spans="2:2" x14ac:dyDescent="0.3">
      <c r="B1013" s="5"/>
    </row>
    <row r="1014" spans="2:2" x14ac:dyDescent="0.3">
      <c r="B1014" s="5"/>
    </row>
    <row r="1015" spans="2:2" x14ac:dyDescent="0.3">
      <c r="B1015" s="5"/>
    </row>
    <row r="1016" spans="2:2" x14ac:dyDescent="0.3">
      <c r="B1016" s="5"/>
    </row>
    <row r="1017" spans="2:2" x14ac:dyDescent="0.3">
      <c r="B1017" s="5"/>
    </row>
    <row r="1018" spans="2:2" x14ac:dyDescent="0.3">
      <c r="B1018" s="5"/>
    </row>
    <row r="1019" spans="2:2" x14ac:dyDescent="0.3">
      <c r="B1019" s="5"/>
    </row>
    <row r="1020" spans="2:2" x14ac:dyDescent="0.3">
      <c r="B1020" s="5"/>
    </row>
    <row r="1021" spans="2:2" x14ac:dyDescent="0.3">
      <c r="B1021" s="5"/>
    </row>
    <row r="1022" spans="2:2" x14ac:dyDescent="0.3">
      <c r="B1022" s="5"/>
    </row>
    <row r="1023" spans="2:2" x14ac:dyDescent="0.3">
      <c r="B1023" s="5"/>
    </row>
    <row r="1024" spans="2:2" x14ac:dyDescent="0.3">
      <c r="B1024" s="5"/>
    </row>
    <row r="1025" spans="2:2" x14ac:dyDescent="0.3">
      <c r="B1025" s="5"/>
    </row>
    <row r="1026" spans="2:2" x14ac:dyDescent="0.3">
      <c r="B1026" s="5"/>
    </row>
    <row r="1027" spans="2:2" x14ac:dyDescent="0.3">
      <c r="B1027" s="5"/>
    </row>
    <row r="1028" spans="2:2" x14ac:dyDescent="0.3">
      <c r="B1028" s="5"/>
    </row>
    <row r="1029" spans="2:2" x14ac:dyDescent="0.3">
      <c r="B1029" s="5"/>
    </row>
    <row r="1030" spans="2:2" x14ac:dyDescent="0.3">
      <c r="B1030" s="5"/>
    </row>
    <row r="1031" spans="2:2" x14ac:dyDescent="0.3">
      <c r="B1031" s="5"/>
    </row>
    <row r="1032" spans="2:2" x14ac:dyDescent="0.3">
      <c r="B1032" s="5"/>
    </row>
    <row r="1033" spans="2:2" x14ac:dyDescent="0.3">
      <c r="B1033" s="5"/>
    </row>
    <row r="1034" spans="2:2" x14ac:dyDescent="0.3">
      <c r="B1034" s="5"/>
    </row>
    <row r="1035" spans="2:2" x14ac:dyDescent="0.3">
      <c r="B1035" s="5"/>
    </row>
    <row r="1036" spans="2:2" x14ac:dyDescent="0.3">
      <c r="B1036" s="5"/>
    </row>
    <row r="1037" spans="2:2" x14ac:dyDescent="0.3">
      <c r="B1037" s="5"/>
    </row>
    <row r="1038" spans="2:2" x14ac:dyDescent="0.3">
      <c r="B1038" s="5"/>
    </row>
    <row r="1039" spans="2:2" x14ac:dyDescent="0.3">
      <c r="B1039" s="5"/>
    </row>
    <row r="1040" spans="2:2" x14ac:dyDescent="0.3">
      <c r="B1040" s="5"/>
    </row>
    <row r="1041" spans="2:2" x14ac:dyDescent="0.3">
      <c r="B1041" s="5"/>
    </row>
    <row r="1042" spans="2:2" x14ac:dyDescent="0.3">
      <c r="B1042" s="5"/>
    </row>
    <row r="1043" spans="2:2" x14ac:dyDescent="0.3">
      <c r="B1043" s="5"/>
    </row>
    <row r="1044" spans="2:2" x14ac:dyDescent="0.3">
      <c r="B1044" s="5"/>
    </row>
    <row r="1045" spans="2:2" x14ac:dyDescent="0.3">
      <c r="B1045" s="5"/>
    </row>
    <row r="1046" spans="2:2" x14ac:dyDescent="0.3">
      <c r="B1046" s="5"/>
    </row>
    <row r="1047" spans="2:2" x14ac:dyDescent="0.3">
      <c r="B1047" s="5"/>
    </row>
    <row r="1048" spans="2:2" x14ac:dyDescent="0.3">
      <c r="B1048" s="5"/>
    </row>
    <row r="1049" spans="2:2" x14ac:dyDescent="0.3">
      <c r="B1049" s="5"/>
    </row>
    <row r="1050" spans="2:2" x14ac:dyDescent="0.3">
      <c r="B1050" s="5"/>
    </row>
    <row r="1051" spans="2:2" x14ac:dyDescent="0.3">
      <c r="B1051" s="5"/>
    </row>
    <row r="1052" spans="2:2" x14ac:dyDescent="0.3">
      <c r="B1052" s="5"/>
    </row>
    <row r="1053" spans="2:2" x14ac:dyDescent="0.3">
      <c r="B1053" s="5"/>
    </row>
    <row r="1054" spans="2:2" x14ac:dyDescent="0.3">
      <c r="B1054" s="5"/>
    </row>
    <row r="1055" spans="2:2" x14ac:dyDescent="0.3">
      <c r="B1055" s="5"/>
    </row>
    <row r="1056" spans="2:2" x14ac:dyDescent="0.3">
      <c r="B1056" s="5"/>
    </row>
    <row r="1057" spans="2:2" x14ac:dyDescent="0.3">
      <c r="B1057" s="5"/>
    </row>
    <row r="1058" spans="2:2" x14ac:dyDescent="0.3">
      <c r="B1058" s="5"/>
    </row>
    <row r="1059" spans="2:2" x14ac:dyDescent="0.3">
      <c r="B1059" s="5"/>
    </row>
    <row r="1060" spans="2:2" x14ac:dyDescent="0.3">
      <c r="B1060" s="5"/>
    </row>
    <row r="1061" spans="2:2" x14ac:dyDescent="0.3">
      <c r="B1061" s="5"/>
    </row>
    <row r="1062" spans="2:2" x14ac:dyDescent="0.3">
      <c r="B1062" s="5"/>
    </row>
    <row r="1063" spans="2:2" x14ac:dyDescent="0.3">
      <c r="B1063" s="5"/>
    </row>
    <row r="1064" spans="2:2" x14ac:dyDescent="0.3">
      <c r="B1064" s="5"/>
    </row>
    <row r="1065" spans="2:2" x14ac:dyDescent="0.3">
      <c r="B1065" s="5"/>
    </row>
    <row r="1066" spans="2:2" x14ac:dyDescent="0.3">
      <c r="B1066" s="5"/>
    </row>
    <row r="1067" spans="2:2" x14ac:dyDescent="0.3">
      <c r="B1067" s="5"/>
    </row>
    <row r="1068" spans="2:2" x14ac:dyDescent="0.3">
      <c r="B1068" s="5"/>
    </row>
    <row r="1069" spans="2:2" x14ac:dyDescent="0.3">
      <c r="B1069" s="5"/>
    </row>
    <row r="1070" spans="2:2" x14ac:dyDescent="0.3">
      <c r="B1070" s="5"/>
    </row>
    <row r="1071" spans="2:2" x14ac:dyDescent="0.3">
      <c r="B1071" s="5"/>
    </row>
    <row r="1072" spans="2:2" x14ac:dyDescent="0.3">
      <c r="B1072" s="5"/>
    </row>
    <row r="1073" spans="2:2" x14ac:dyDescent="0.3">
      <c r="B1073" s="5"/>
    </row>
    <row r="1074" spans="2:2" x14ac:dyDescent="0.3">
      <c r="B1074" s="5"/>
    </row>
    <row r="1075" spans="2:2" x14ac:dyDescent="0.3">
      <c r="B1075" s="5"/>
    </row>
    <row r="1076" spans="2:2" x14ac:dyDescent="0.3">
      <c r="B1076" s="5"/>
    </row>
    <row r="1077" spans="2:2" x14ac:dyDescent="0.3">
      <c r="B1077" s="5"/>
    </row>
    <row r="1078" spans="2:2" x14ac:dyDescent="0.3">
      <c r="B1078" s="5"/>
    </row>
    <row r="1079" spans="2:2" x14ac:dyDescent="0.3">
      <c r="B1079" s="5"/>
    </row>
    <row r="1080" spans="2:2" x14ac:dyDescent="0.3">
      <c r="B1080" s="5"/>
    </row>
    <row r="1081" spans="2:2" x14ac:dyDescent="0.3">
      <c r="B1081" s="5"/>
    </row>
    <row r="1082" spans="2:2" x14ac:dyDescent="0.3">
      <c r="B1082" s="5"/>
    </row>
    <row r="1083" spans="2:2" x14ac:dyDescent="0.3">
      <c r="B1083" s="5"/>
    </row>
    <row r="1084" spans="2:2" x14ac:dyDescent="0.3">
      <c r="B1084" s="5"/>
    </row>
    <row r="1085" spans="2:2" x14ac:dyDescent="0.3">
      <c r="B1085" s="5"/>
    </row>
    <row r="1086" spans="2:2" x14ac:dyDescent="0.3">
      <c r="B1086" s="5"/>
    </row>
    <row r="1087" spans="2:2" x14ac:dyDescent="0.3">
      <c r="B1087" s="5"/>
    </row>
    <row r="1088" spans="2:2" x14ac:dyDescent="0.3">
      <c r="B1088" s="5"/>
    </row>
    <row r="1089" spans="2:2" x14ac:dyDescent="0.3">
      <c r="B1089" s="5"/>
    </row>
    <row r="1090" spans="2:2" x14ac:dyDescent="0.3">
      <c r="B1090" s="5"/>
    </row>
    <row r="1091" spans="2:2" x14ac:dyDescent="0.3">
      <c r="B1091" s="5"/>
    </row>
    <row r="1092" spans="2:2" x14ac:dyDescent="0.3">
      <c r="B1092" s="5"/>
    </row>
    <row r="1093" spans="2:2" x14ac:dyDescent="0.3">
      <c r="B1093" s="5"/>
    </row>
    <row r="1094" spans="2:2" x14ac:dyDescent="0.3">
      <c r="B1094" s="5"/>
    </row>
    <row r="1095" spans="2:2" x14ac:dyDescent="0.3">
      <c r="B1095" s="5"/>
    </row>
    <row r="1096" spans="2:2" x14ac:dyDescent="0.3">
      <c r="B1096" s="5"/>
    </row>
    <row r="1097" spans="2:2" x14ac:dyDescent="0.3">
      <c r="B1097" s="5"/>
    </row>
    <row r="1098" spans="2:2" x14ac:dyDescent="0.3">
      <c r="B1098" s="5"/>
    </row>
    <row r="1099" spans="2:2" x14ac:dyDescent="0.3">
      <c r="B1099" s="5"/>
    </row>
    <row r="1100" spans="2:2" x14ac:dyDescent="0.3">
      <c r="B1100" s="5"/>
    </row>
    <row r="1101" spans="2:2" x14ac:dyDescent="0.3">
      <c r="B1101" s="5"/>
    </row>
    <row r="1102" spans="2:2" x14ac:dyDescent="0.3">
      <c r="B1102" s="5"/>
    </row>
    <row r="1103" spans="2:2" x14ac:dyDescent="0.3">
      <c r="B1103" s="5"/>
    </row>
    <row r="1104" spans="2:2" x14ac:dyDescent="0.3">
      <c r="B1104" s="5"/>
    </row>
    <row r="1105" spans="2:2" x14ac:dyDescent="0.3">
      <c r="B1105" s="5"/>
    </row>
    <row r="1106" spans="2:2" x14ac:dyDescent="0.3">
      <c r="B1106" s="5"/>
    </row>
    <row r="1107" spans="2:2" x14ac:dyDescent="0.3">
      <c r="B1107" s="5"/>
    </row>
    <row r="1108" spans="2:2" x14ac:dyDescent="0.3">
      <c r="B1108" s="5"/>
    </row>
    <row r="1109" spans="2:2" x14ac:dyDescent="0.3">
      <c r="B1109" s="5"/>
    </row>
    <row r="1110" spans="2:2" x14ac:dyDescent="0.3">
      <c r="B1110" s="5"/>
    </row>
    <row r="1111" spans="2:2" x14ac:dyDescent="0.3">
      <c r="B1111" s="5"/>
    </row>
    <row r="1112" spans="2:2" x14ac:dyDescent="0.3">
      <c r="B1112" s="5"/>
    </row>
    <row r="1113" spans="2:2" x14ac:dyDescent="0.3">
      <c r="B1113" s="5"/>
    </row>
    <row r="1114" spans="2:2" x14ac:dyDescent="0.3">
      <c r="B1114" s="5"/>
    </row>
    <row r="1115" spans="2:2" x14ac:dyDescent="0.3">
      <c r="B1115" s="5"/>
    </row>
    <row r="1116" spans="2:2" x14ac:dyDescent="0.3">
      <c r="B1116" s="5"/>
    </row>
    <row r="1117" spans="2:2" x14ac:dyDescent="0.3">
      <c r="B1117" s="5"/>
    </row>
    <row r="1118" spans="2:2" x14ac:dyDescent="0.3">
      <c r="B1118" s="5"/>
    </row>
    <row r="1119" spans="2:2" x14ac:dyDescent="0.3">
      <c r="B1119" s="5"/>
    </row>
    <row r="1120" spans="2:2" x14ac:dyDescent="0.3">
      <c r="B1120" s="5"/>
    </row>
    <row r="1121" spans="2:2" x14ac:dyDescent="0.3">
      <c r="B1121" s="5"/>
    </row>
    <row r="1122" spans="2:2" x14ac:dyDescent="0.3">
      <c r="B1122" s="5"/>
    </row>
    <row r="1123" spans="2:2" x14ac:dyDescent="0.3">
      <c r="B1123" s="5"/>
    </row>
    <row r="1124" spans="2:2" x14ac:dyDescent="0.3">
      <c r="B1124" s="5"/>
    </row>
    <row r="1125" spans="2:2" x14ac:dyDescent="0.3">
      <c r="B1125" s="5"/>
    </row>
    <row r="1126" spans="2:2" x14ac:dyDescent="0.3">
      <c r="B1126" s="5"/>
    </row>
    <row r="1127" spans="2:2" x14ac:dyDescent="0.3">
      <c r="B1127" s="5"/>
    </row>
    <row r="1128" spans="2:2" x14ac:dyDescent="0.3">
      <c r="B1128" s="5"/>
    </row>
    <row r="1129" spans="2:2" x14ac:dyDescent="0.3">
      <c r="B1129" s="5"/>
    </row>
    <row r="1130" spans="2:2" x14ac:dyDescent="0.3">
      <c r="B1130" s="5"/>
    </row>
    <row r="1131" spans="2:2" x14ac:dyDescent="0.3">
      <c r="B1131" s="5"/>
    </row>
    <row r="1132" spans="2:2" x14ac:dyDescent="0.3">
      <c r="B1132" s="5"/>
    </row>
    <row r="1133" spans="2:2" x14ac:dyDescent="0.3">
      <c r="B1133" s="5"/>
    </row>
    <row r="1134" spans="2:2" x14ac:dyDescent="0.3">
      <c r="B1134" s="5"/>
    </row>
    <row r="1135" spans="2:2" x14ac:dyDescent="0.3">
      <c r="B1135" s="5"/>
    </row>
    <row r="1136" spans="2:2" x14ac:dyDescent="0.3">
      <c r="B1136" s="5"/>
    </row>
    <row r="1137" spans="2:2" x14ac:dyDescent="0.3">
      <c r="B1137" s="5"/>
    </row>
    <row r="1138" spans="2:2" x14ac:dyDescent="0.3">
      <c r="B1138" s="5"/>
    </row>
    <row r="1139" spans="2:2" x14ac:dyDescent="0.3">
      <c r="B1139" s="5"/>
    </row>
    <row r="1140" spans="2:2" x14ac:dyDescent="0.3">
      <c r="B1140" s="5"/>
    </row>
    <row r="1141" spans="2:2" x14ac:dyDescent="0.3">
      <c r="B1141" s="5"/>
    </row>
    <row r="1142" spans="2:2" x14ac:dyDescent="0.3">
      <c r="B1142" s="5"/>
    </row>
    <row r="1143" spans="2:2" x14ac:dyDescent="0.3">
      <c r="B1143" s="5"/>
    </row>
    <row r="1144" spans="2:2" x14ac:dyDescent="0.3">
      <c r="B1144" s="5"/>
    </row>
    <row r="1145" spans="2:2" x14ac:dyDescent="0.3">
      <c r="B1145" s="5"/>
    </row>
    <row r="1146" spans="2:2" x14ac:dyDescent="0.3">
      <c r="B1146" s="5"/>
    </row>
    <row r="1147" spans="2:2" x14ac:dyDescent="0.3">
      <c r="B1147" s="5"/>
    </row>
    <row r="1148" spans="2:2" x14ac:dyDescent="0.3">
      <c r="B1148" s="5"/>
    </row>
    <row r="1149" spans="2:2" x14ac:dyDescent="0.3">
      <c r="B1149" s="5"/>
    </row>
    <row r="1150" spans="2:2" x14ac:dyDescent="0.3">
      <c r="B1150" s="5"/>
    </row>
    <row r="1151" spans="2:2" x14ac:dyDescent="0.3">
      <c r="B1151" s="5"/>
    </row>
    <row r="1152" spans="2:2" x14ac:dyDescent="0.3">
      <c r="B1152" s="5"/>
    </row>
    <row r="1153" spans="2:2" x14ac:dyDescent="0.3">
      <c r="B1153" s="5"/>
    </row>
    <row r="1154" spans="2:2" x14ac:dyDescent="0.3">
      <c r="B1154" s="5"/>
    </row>
    <row r="1155" spans="2:2" x14ac:dyDescent="0.3">
      <c r="B1155" s="5"/>
    </row>
    <row r="1156" spans="2:2" x14ac:dyDescent="0.3">
      <c r="B1156" s="5"/>
    </row>
    <row r="1157" spans="2:2" x14ac:dyDescent="0.3">
      <c r="B1157" s="5"/>
    </row>
    <row r="1158" spans="2:2" x14ac:dyDescent="0.3">
      <c r="B1158" s="5"/>
    </row>
    <row r="1159" spans="2:2" x14ac:dyDescent="0.3">
      <c r="B1159" s="5"/>
    </row>
    <row r="1160" spans="2:2" x14ac:dyDescent="0.3">
      <c r="B1160" s="5"/>
    </row>
    <row r="1161" spans="2:2" x14ac:dyDescent="0.3">
      <c r="B1161" s="5"/>
    </row>
    <row r="1162" spans="2:2" x14ac:dyDescent="0.3">
      <c r="B1162" s="5"/>
    </row>
    <row r="1163" spans="2:2" x14ac:dyDescent="0.3">
      <c r="B1163" s="5"/>
    </row>
    <row r="1164" spans="2:2" x14ac:dyDescent="0.3">
      <c r="B1164" s="5"/>
    </row>
    <row r="1165" spans="2:2" x14ac:dyDescent="0.3">
      <c r="B1165" s="5"/>
    </row>
    <row r="1166" spans="2:2" x14ac:dyDescent="0.3">
      <c r="B1166" s="5"/>
    </row>
    <row r="1167" spans="2:2" x14ac:dyDescent="0.3">
      <c r="B1167" s="5"/>
    </row>
    <row r="1168" spans="2:2" x14ac:dyDescent="0.3">
      <c r="B1168" s="5"/>
    </row>
    <row r="1169" spans="2:2" x14ac:dyDescent="0.3">
      <c r="B1169" s="5"/>
    </row>
    <row r="1170" spans="2:2" x14ac:dyDescent="0.3">
      <c r="B1170" s="5"/>
    </row>
    <row r="1171" spans="2:2" x14ac:dyDescent="0.3">
      <c r="B1171" s="5"/>
    </row>
    <row r="1172" spans="2:2" x14ac:dyDescent="0.3">
      <c r="B1172" s="5"/>
    </row>
    <row r="1173" spans="2:2" x14ac:dyDescent="0.3">
      <c r="B1173" s="5"/>
    </row>
    <row r="1174" spans="2:2" x14ac:dyDescent="0.3">
      <c r="B1174" s="5"/>
    </row>
    <row r="1175" spans="2:2" x14ac:dyDescent="0.3">
      <c r="B1175" s="5"/>
    </row>
    <row r="1176" spans="2:2" x14ac:dyDescent="0.3">
      <c r="B1176" s="5"/>
    </row>
    <row r="1177" spans="2:2" x14ac:dyDescent="0.3">
      <c r="B1177" s="5"/>
    </row>
    <row r="1178" spans="2:2" x14ac:dyDescent="0.3">
      <c r="B1178" s="5"/>
    </row>
    <row r="1179" spans="2:2" x14ac:dyDescent="0.3">
      <c r="B1179" s="5"/>
    </row>
    <row r="1180" spans="2:2" x14ac:dyDescent="0.3">
      <c r="B1180" s="5"/>
    </row>
    <row r="1181" spans="2:2" x14ac:dyDescent="0.3">
      <c r="B1181" s="5"/>
    </row>
    <row r="1182" spans="2:2" x14ac:dyDescent="0.3">
      <c r="B1182" s="5"/>
    </row>
    <row r="1183" spans="2:2" x14ac:dyDescent="0.3">
      <c r="B1183" s="5"/>
    </row>
    <row r="1184" spans="2:2" x14ac:dyDescent="0.3">
      <c r="B1184" s="5"/>
    </row>
    <row r="1185" spans="2:2" x14ac:dyDescent="0.3">
      <c r="B1185" s="5"/>
    </row>
    <row r="1186" spans="2:2" x14ac:dyDescent="0.3">
      <c r="B1186" s="5"/>
    </row>
    <row r="1187" spans="2:2" x14ac:dyDescent="0.3">
      <c r="B1187" s="5"/>
    </row>
    <row r="1188" spans="2:2" x14ac:dyDescent="0.3">
      <c r="B1188" s="5"/>
    </row>
    <row r="1189" spans="2:2" x14ac:dyDescent="0.3">
      <c r="B1189" s="5"/>
    </row>
    <row r="1190" spans="2:2" x14ac:dyDescent="0.3">
      <c r="B1190" s="5"/>
    </row>
    <row r="1191" spans="2:2" x14ac:dyDescent="0.3">
      <c r="B1191" s="5"/>
    </row>
    <row r="1192" spans="2:2" x14ac:dyDescent="0.3">
      <c r="B1192" s="5"/>
    </row>
    <row r="1193" spans="2:2" x14ac:dyDescent="0.3">
      <c r="B1193" s="5"/>
    </row>
    <row r="1194" spans="2:2" x14ac:dyDescent="0.3">
      <c r="B1194" s="5"/>
    </row>
    <row r="1195" spans="2:2" x14ac:dyDescent="0.3">
      <c r="B1195" s="5"/>
    </row>
    <row r="1196" spans="2:2" x14ac:dyDescent="0.3">
      <c r="B1196" s="5"/>
    </row>
    <row r="1197" spans="2:2" x14ac:dyDescent="0.3">
      <c r="B1197" s="5"/>
    </row>
    <row r="1198" spans="2:2" x14ac:dyDescent="0.3">
      <c r="B1198" s="5"/>
    </row>
    <row r="1199" spans="2:2" x14ac:dyDescent="0.3">
      <c r="B1199" s="5"/>
    </row>
    <row r="1200" spans="2:2" x14ac:dyDescent="0.3">
      <c r="B1200" s="5"/>
    </row>
    <row r="1201" spans="2:2" x14ac:dyDescent="0.3">
      <c r="B1201" s="5"/>
    </row>
    <row r="1202" spans="2:2" x14ac:dyDescent="0.3">
      <c r="B1202" s="5"/>
    </row>
    <row r="1203" spans="2:2" x14ac:dyDescent="0.3">
      <c r="B1203" s="5"/>
    </row>
    <row r="1204" spans="2:2" x14ac:dyDescent="0.3">
      <c r="B1204" s="5"/>
    </row>
    <row r="1205" spans="2:2" x14ac:dyDescent="0.3">
      <c r="B1205" s="5"/>
    </row>
    <row r="1206" spans="2:2" x14ac:dyDescent="0.3">
      <c r="B1206" s="5"/>
    </row>
    <row r="1207" spans="2:2" x14ac:dyDescent="0.3">
      <c r="B1207" s="5"/>
    </row>
    <row r="1208" spans="2:2" x14ac:dyDescent="0.3">
      <c r="B1208" s="5"/>
    </row>
    <row r="1209" spans="2:2" x14ac:dyDescent="0.3">
      <c r="B1209" s="5"/>
    </row>
    <row r="1210" spans="2:2" x14ac:dyDescent="0.3">
      <c r="B1210" s="5"/>
    </row>
    <row r="1211" spans="2:2" x14ac:dyDescent="0.3">
      <c r="B1211" s="5"/>
    </row>
    <row r="1212" spans="2:2" x14ac:dyDescent="0.3">
      <c r="B1212" s="5"/>
    </row>
    <row r="1213" spans="2:2" x14ac:dyDescent="0.3">
      <c r="B1213" s="5"/>
    </row>
    <row r="1214" spans="2:2" x14ac:dyDescent="0.3">
      <c r="B1214" s="5"/>
    </row>
    <row r="1215" spans="2:2" x14ac:dyDescent="0.3">
      <c r="B1215" s="5"/>
    </row>
    <row r="1216" spans="2:2" x14ac:dyDescent="0.3">
      <c r="B1216" s="5"/>
    </row>
    <row r="1217" spans="2:2" x14ac:dyDescent="0.3">
      <c r="B1217" s="5"/>
    </row>
    <row r="1218" spans="2:2" x14ac:dyDescent="0.3">
      <c r="B1218" s="5"/>
    </row>
    <row r="1219" spans="2:2" x14ac:dyDescent="0.3">
      <c r="B1219" s="5"/>
    </row>
    <row r="1220" spans="2:2" x14ac:dyDescent="0.3">
      <c r="B1220" s="5"/>
    </row>
    <row r="1221" spans="2:2" x14ac:dyDescent="0.3">
      <c r="B1221" s="5"/>
    </row>
    <row r="1222" spans="2:2" x14ac:dyDescent="0.3">
      <c r="B1222" s="5"/>
    </row>
    <row r="1223" spans="2:2" x14ac:dyDescent="0.3">
      <c r="B1223" s="5"/>
    </row>
    <row r="1224" spans="2:2" x14ac:dyDescent="0.3">
      <c r="B1224" s="5"/>
    </row>
    <row r="1225" spans="2:2" x14ac:dyDescent="0.3">
      <c r="B1225" s="5"/>
    </row>
    <row r="1226" spans="2:2" x14ac:dyDescent="0.3">
      <c r="B1226" s="5"/>
    </row>
    <row r="1227" spans="2:2" x14ac:dyDescent="0.3">
      <c r="B1227" s="5"/>
    </row>
    <row r="1228" spans="2:2" x14ac:dyDescent="0.3">
      <c r="B1228" s="5"/>
    </row>
    <row r="1229" spans="2:2" x14ac:dyDescent="0.3">
      <c r="B1229" s="5"/>
    </row>
    <row r="1230" spans="2:2" x14ac:dyDescent="0.3">
      <c r="B1230" s="5"/>
    </row>
    <row r="1231" spans="2:2" x14ac:dyDescent="0.3">
      <c r="B1231" s="5"/>
    </row>
    <row r="1232" spans="2:2" x14ac:dyDescent="0.3">
      <c r="B1232" s="5"/>
    </row>
    <row r="1233" spans="2:2" x14ac:dyDescent="0.3">
      <c r="B1233" s="5"/>
    </row>
    <row r="1234" spans="2:2" x14ac:dyDescent="0.3">
      <c r="B1234" s="5"/>
    </row>
    <row r="1235" spans="2:2" x14ac:dyDescent="0.3">
      <c r="B1235" s="5"/>
    </row>
    <row r="1236" spans="2:2" x14ac:dyDescent="0.3">
      <c r="B1236" s="5"/>
    </row>
    <row r="1237" spans="2:2" x14ac:dyDescent="0.3">
      <c r="B1237" s="5"/>
    </row>
    <row r="1238" spans="2:2" x14ac:dyDescent="0.3">
      <c r="B1238" s="5"/>
    </row>
    <row r="1239" spans="2:2" x14ac:dyDescent="0.3">
      <c r="B1239" s="5"/>
    </row>
    <row r="1240" spans="2:2" x14ac:dyDescent="0.3">
      <c r="B1240" s="5"/>
    </row>
    <row r="1241" spans="2:2" x14ac:dyDescent="0.3">
      <c r="B1241" s="5"/>
    </row>
    <row r="1242" spans="2:2" x14ac:dyDescent="0.3">
      <c r="B1242" s="5"/>
    </row>
    <row r="1243" spans="2:2" x14ac:dyDescent="0.3">
      <c r="B1243" s="5"/>
    </row>
    <row r="1244" spans="2:2" x14ac:dyDescent="0.3">
      <c r="B1244" s="5"/>
    </row>
    <row r="1245" spans="2:2" x14ac:dyDescent="0.3">
      <c r="B1245" s="5"/>
    </row>
    <row r="1246" spans="2:2" x14ac:dyDescent="0.3">
      <c r="B1246" s="5"/>
    </row>
    <row r="1247" spans="2:2" x14ac:dyDescent="0.3">
      <c r="B1247" s="5"/>
    </row>
    <row r="1248" spans="2:2" x14ac:dyDescent="0.3">
      <c r="B1248" s="5"/>
    </row>
    <row r="1249" spans="2:2" x14ac:dyDescent="0.3">
      <c r="B1249" s="5"/>
    </row>
    <row r="1250" spans="2:2" x14ac:dyDescent="0.3">
      <c r="B1250" s="5"/>
    </row>
    <row r="1251" spans="2:2" x14ac:dyDescent="0.3">
      <c r="B1251" s="5"/>
    </row>
    <row r="1252" spans="2:2" x14ac:dyDescent="0.3">
      <c r="B1252" s="5"/>
    </row>
    <row r="1253" spans="2:2" x14ac:dyDescent="0.3">
      <c r="B1253" s="5"/>
    </row>
    <row r="1254" spans="2:2" x14ac:dyDescent="0.3">
      <c r="B1254" s="5"/>
    </row>
    <row r="1255" spans="2:2" x14ac:dyDescent="0.3">
      <c r="B1255" s="5"/>
    </row>
    <row r="1256" spans="2:2" x14ac:dyDescent="0.3">
      <c r="B1256" s="5"/>
    </row>
    <row r="1257" spans="2:2" x14ac:dyDescent="0.3">
      <c r="B1257" s="5"/>
    </row>
    <row r="1258" spans="2:2" x14ac:dyDescent="0.3">
      <c r="B1258" s="5"/>
    </row>
    <row r="1259" spans="2:2" x14ac:dyDescent="0.3">
      <c r="B1259" s="5"/>
    </row>
    <row r="1260" spans="2:2" x14ac:dyDescent="0.3">
      <c r="B1260" s="5"/>
    </row>
    <row r="1261" spans="2:2" x14ac:dyDescent="0.3">
      <c r="B1261" s="5"/>
    </row>
    <row r="1262" spans="2:2" x14ac:dyDescent="0.3">
      <c r="B1262" s="5"/>
    </row>
    <row r="1263" spans="2:2" x14ac:dyDescent="0.3">
      <c r="B1263" s="5"/>
    </row>
    <row r="1264" spans="2:2" x14ac:dyDescent="0.3">
      <c r="B1264" s="5"/>
    </row>
    <row r="1265" spans="2:2" x14ac:dyDescent="0.3">
      <c r="B1265" s="5"/>
    </row>
    <row r="1266" spans="2:2" x14ac:dyDescent="0.3">
      <c r="B1266" s="5"/>
    </row>
    <row r="1267" spans="2:2" x14ac:dyDescent="0.3">
      <c r="B1267" s="5"/>
    </row>
    <row r="1268" spans="2:2" x14ac:dyDescent="0.3">
      <c r="B1268" s="5"/>
    </row>
    <row r="1269" spans="2:2" x14ac:dyDescent="0.3">
      <c r="B1269" s="5"/>
    </row>
    <row r="1270" spans="2:2" x14ac:dyDescent="0.3">
      <c r="B1270" s="5"/>
    </row>
    <row r="1271" spans="2:2" x14ac:dyDescent="0.3">
      <c r="B1271" s="5"/>
    </row>
    <row r="1272" spans="2:2" x14ac:dyDescent="0.3">
      <c r="B1272" s="5"/>
    </row>
    <row r="1273" spans="2:2" x14ac:dyDescent="0.3">
      <c r="B1273" s="5"/>
    </row>
    <row r="1274" spans="2:2" x14ac:dyDescent="0.3">
      <c r="B1274" s="5"/>
    </row>
    <row r="1275" spans="2:2" x14ac:dyDescent="0.3">
      <c r="B1275" s="5"/>
    </row>
    <row r="1276" spans="2:2" x14ac:dyDescent="0.3">
      <c r="B1276" s="5"/>
    </row>
    <row r="1277" spans="2:2" x14ac:dyDescent="0.3">
      <c r="B1277" s="5"/>
    </row>
    <row r="1278" spans="2:2" x14ac:dyDescent="0.3">
      <c r="B1278" s="5"/>
    </row>
    <row r="1279" spans="2:2" x14ac:dyDescent="0.3">
      <c r="B1279" s="5"/>
    </row>
    <row r="1280" spans="2:2" x14ac:dyDescent="0.3">
      <c r="B1280" s="5"/>
    </row>
    <row r="1281" spans="2:2" x14ac:dyDescent="0.3">
      <c r="B1281" s="5"/>
    </row>
    <row r="1282" spans="2:2" x14ac:dyDescent="0.3">
      <c r="B1282" s="5"/>
    </row>
    <row r="1283" spans="2:2" x14ac:dyDescent="0.3">
      <c r="B1283" s="5"/>
    </row>
    <row r="1284" spans="2:2" x14ac:dyDescent="0.3">
      <c r="B1284" s="5"/>
    </row>
    <row r="1285" spans="2:2" x14ac:dyDescent="0.3">
      <c r="B1285" s="5"/>
    </row>
    <row r="1286" spans="2:2" x14ac:dyDescent="0.3">
      <c r="B1286" s="5"/>
    </row>
    <row r="1287" spans="2:2" x14ac:dyDescent="0.3">
      <c r="B1287" s="5"/>
    </row>
    <row r="1288" spans="2:2" x14ac:dyDescent="0.3">
      <c r="B1288" s="5"/>
    </row>
    <row r="1289" spans="2:2" x14ac:dyDescent="0.3">
      <c r="B1289" s="5"/>
    </row>
    <row r="1290" spans="2:2" x14ac:dyDescent="0.3">
      <c r="B1290" s="5"/>
    </row>
    <row r="1291" spans="2:2" x14ac:dyDescent="0.3">
      <c r="B1291" s="5"/>
    </row>
    <row r="1292" spans="2:2" x14ac:dyDescent="0.3">
      <c r="B1292" s="5"/>
    </row>
    <row r="1293" spans="2:2" x14ac:dyDescent="0.3">
      <c r="B1293" s="5"/>
    </row>
    <row r="1294" spans="2:2" x14ac:dyDescent="0.3">
      <c r="B1294" s="5"/>
    </row>
    <row r="1295" spans="2:2" x14ac:dyDescent="0.3">
      <c r="B1295" s="5"/>
    </row>
    <row r="1296" spans="2:2" x14ac:dyDescent="0.3">
      <c r="B1296" s="5"/>
    </row>
    <row r="1297" spans="2:2" x14ac:dyDescent="0.3">
      <c r="B1297" s="5"/>
    </row>
    <row r="1298" spans="2:2" x14ac:dyDescent="0.3">
      <c r="B1298" s="5"/>
    </row>
    <row r="1299" spans="2:2" x14ac:dyDescent="0.3">
      <c r="B1299" s="5"/>
    </row>
    <row r="1300" spans="2:2" x14ac:dyDescent="0.3">
      <c r="B1300" s="5"/>
    </row>
    <row r="1301" spans="2:2" x14ac:dyDescent="0.3">
      <c r="B1301" s="5"/>
    </row>
    <row r="1302" spans="2:2" x14ac:dyDescent="0.3">
      <c r="B1302" s="5"/>
    </row>
    <row r="1303" spans="2:2" x14ac:dyDescent="0.3">
      <c r="B1303" s="5"/>
    </row>
    <row r="1304" spans="2:2" x14ac:dyDescent="0.3">
      <c r="B1304" s="5"/>
    </row>
    <row r="1305" spans="2:2" x14ac:dyDescent="0.3">
      <c r="B1305" s="5"/>
    </row>
    <row r="1306" spans="2:2" x14ac:dyDescent="0.3">
      <c r="B1306" s="5"/>
    </row>
    <row r="1307" spans="2:2" x14ac:dyDescent="0.3">
      <c r="B1307" s="5"/>
    </row>
    <row r="1308" spans="2:2" x14ac:dyDescent="0.3">
      <c r="B1308" s="5"/>
    </row>
    <row r="1309" spans="2:2" x14ac:dyDescent="0.3">
      <c r="B1309" s="5"/>
    </row>
    <row r="1310" spans="2:2" x14ac:dyDescent="0.3">
      <c r="B1310" s="5"/>
    </row>
    <row r="1311" spans="2:2" x14ac:dyDescent="0.3">
      <c r="B1311" s="5"/>
    </row>
    <row r="1312" spans="2:2" x14ac:dyDescent="0.3">
      <c r="B1312" s="5"/>
    </row>
    <row r="1313" spans="2:2" x14ac:dyDescent="0.3">
      <c r="B1313" s="5"/>
    </row>
    <row r="1314" spans="2:2" x14ac:dyDescent="0.3">
      <c r="B1314" s="5"/>
    </row>
    <row r="1315" spans="2:2" x14ac:dyDescent="0.3">
      <c r="B1315" s="5"/>
    </row>
    <row r="1316" spans="2:2" x14ac:dyDescent="0.3">
      <c r="B1316" s="5"/>
    </row>
    <row r="1317" spans="2:2" x14ac:dyDescent="0.3">
      <c r="B1317" s="5"/>
    </row>
    <row r="1318" spans="2:2" x14ac:dyDescent="0.3">
      <c r="B1318" s="5"/>
    </row>
    <row r="1319" spans="2:2" x14ac:dyDescent="0.3">
      <c r="B1319" s="5"/>
    </row>
    <row r="1320" spans="2:2" x14ac:dyDescent="0.3">
      <c r="B1320" s="5"/>
    </row>
    <row r="1321" spans="2:2" x14ac:dyDescent="0.3">
      <c r="B1321" s="5"/>
    </row>
    <row r="1322" spans="2:2" x14ac:dyDescent="0.3">
      <c r="B1322" s="5"/>
    </row>
    <row r="1323" spans="2:2" x14ac:dyDescent="0.3">
      <c r="B1323" s="5"/>
    </row>
    <row r="1324" spans="2:2" x14ac:dyDescent="0.3">
      <c r="B1324" s="5"/>
    </row>
    <row r="1325" spans="2:2" x14ac:dyDescent="0.3">
      <c r="B1325" s="5"/>
    </row>
    <row r="1326" spans="2:2" x14ac:dyDescent="0.3">
      <c r="B1326" s="5"/>
    </row>
    <row r="1327" spans="2:2" x14ac:dyDescent="0.3">
      <c r="B1327" s="5"/>
    </row>
    <row r="1328" spans="2:2" x14ac:dyDescent="0.3">
      <c r="B1328" s="5"/>
    </row>
    <row r="1329" spans="2:2" x14ac:dyDescent="0.3">
      <c r="B1329" s="5"/>
    </row>
    <row r="1330" spans="2:2" x14ac:dyDescent="0.3">
      <c r="B1330" s="5"/>
    </row>
    <row r="1331" spans="2:2" x14ac:dyDescent="0.3">
      <c r="B1331" s="5"/>
    </row>
    <row r="1332" spans="2:2" x14ac:dyDescent="0.3">
      <c r="B1332" s="5"/>
    </row>
    <row r="1333" spans="2:2" x14ac:dyDescent="0.3">
      <c r="B1333" s="5"/>
    </row>
    <row r="1334" spans="2:2" x14ac:dyDescent="0.3">
      <c r="B1334" s="5"/>
    </row>
    <row r="1335" spans="2:2" x14ac:dyDescent="0.3">
      <c r="B1335" s="5"/>
    </row>
    <row r="1336" spans="2:2" x14ac:dyDescent="0.3">
      <c r="B1336" s="5"/>
    </row>
    <row r="1337" spans="2:2" x14ac:dyDescent="0.3">
      <c r="B1337" s="5"/>
    </row>
    <row r="1338" spans="2:2" x14ac:dyDescent="0.3">
      <c r="B1338" s="5"/>
    </row>
    <row r="1339" spans="2:2" x14ac:dyDescent="0.3">
      <c r="B1339" s="5"/>
    </row>
    <row r="1340" spans="2:2" x14ac:dyDescent="0.3">
      <c r="B1340" s="5"/>
    </row>
    <row r="1341" spans="2:2" x14ac:dyDescent="0.3">
      <c r="B1341" s="5"/>
    </row>
    <row r="1342" spans="2:2" x14ac:dyDescent="0.3">
      <c r="B1342" s="5"/>
    </row>
    <row r="1343" spans="2:2" x14ac:dyDescent="0.3">
      <c r="B1343" s="5"/>
    </row>
    <row r="1344" spans="2:2" x14ac:dyDescent="0.3">
      <c r="B1344" s="5"/>
    </row>
    <row r="1345" spans="2:2" x14ac:dyDescent="0.3">
      <c r="B1345" s="5"/>
    </row>
    <row r="1346" spans="2:2" x14ac:dyDescent="0.3">
      <c r="B1346" s="5"/>
    </row>
    <row r="1347" spans="2:2" x14ac:dyDescent="0.3">
      <c r="B1347" s="5"/>
    </row>
    <row r="1348" spans="2:2" x14ac:dyDescent="0.3">
      <c r="B1348" s="5"/>
    </row>
    <row r="1349" spans="2:2" x14ac:dyDescent="0.3">
      <c r="B1349" s="5"/>
    </row>
    <row r="1350" spans="2:2" x14ac:dyDescent="0.3">
      <c r="B1350" s="5"/>
    </row>
    <row r="1351" spans="2:2" x14ac:dyDescent="0.3">
      <c r="B1351" s="5"/>
    </row>
    <row r="1352" spans="2:2" x14ac:dyDescent="0.3">
      <c r="B1352" s="5"/>
    </row>
    <row r="1353" spans="2:2" x14ac:dyDescent="0.3">
      <c r="B1353" s="5"/>
    </row>
    <row r="1354" spans="2:2" x14ac:dyDescent="0.3">
      <c r="B1354" s="5"/>
    </row>
    <row r="1355" spans="2:2" x14ac:dyDescent="0.3">
      <c r="B1355" s="5"/>
    </row>
    <row r="1356" spans="2:2" x14ac:dyDescent="0.3">
      <c r="B1356" s="5"/>
    </row>
    <row r="1357" spans="2:2" x14ac:dyDescent="0.3">
      <c r="B1357" s="5"/>
    </row>
    <row r="1358" spans="2:2" x14ac:dyDescent="0.3">
      <c r="B1358" s="5"/>
    </row>
    <row r="1359" spans="2:2" x14ac:dyDescent="0.3">
      <c r="B1359" s="5"/>
    </row>
    <row r="1360" spans="2:2" x14ac:dyDescent="0.3">
      <c r="B1360" s="5"/>
    </row>
    <row r="1361" spans="2:2" x14ac:dyDescent="0.3">
      <c r="B1361" s="5"/>
    </row>
    <row r="1362" spans="2:2" x14ac:dyDescent="0.3">
      <c r="B1362" s="5"/>
    </row>
    <row r="1363" spans="2:2" x14ac:dyDescent="0.3">
      <c r="B1363" s="5"/>
    </row>
    <row r="1364" spans="2:2" x14ac:dyDescent="0.3">
      <c r="B1364" s="5"/>
    </row>
    <row r="1365" spans="2:2" x14ac:dyDescent="0.3">
      <c r="B1365" s="5"/>
    </row>
    <row r="1366" spans="2:2" x14ac:dyDescent="0.3">
      <c r="B1366" s="5"/>
    </row>
    <row r="1367" spans="2:2" x14ac:dyDescent="0.3">
      <c r="B1367" s="5"/>
    </row>
    <row r="1368" spans="2:2" x14ac:dyDescent="0.3">
      <c r="B1368" s="5"/>
    </row>
    <row r="1369" spans="2:2" x14ac:dyDescent="0.3">
      <c r="B1369" s="5"/>
    </row>
    <row r="1370" spans="2:2" x14ac:dyDescent="0.3">
      <c r="B1370" s="5"/>
    </row>
    <row r="1371" spans="2:2" x14ac:dyDescent="0.3">
      <c r="B1371" s="5"/>
    </row>
    <row r="1372" spans="2:2" x14ac:dyDescent="0.3">
      <c r="B1372" s="5"/>
    </row>
    <row r="1373" spans="2:2" x14ac:dyDescent="0.3">
      <c r="B1373" s="5"/>
    </row>
    <row r="1374" spans="2:2" x14ac:dyDescent="0.3">
      <c r="B1374" s="5"/>
    </row>
    <row r="1375" spans="2:2" x14ac:dyDescent="0.3">
      <c r="B1375" s="5"/>
    </row>
    <row r="1376" spans="2:2" x14ac:dyDescent="0.3">
      <c r="B1376" s="5"/>
    </row>
    <row r="1377" spans="2:2" x14ac:dyDescent="0.3">
      <c r="B1377" s="5"/>
    </row>
    <row r="1378" spans="2:2" x14ac:dyDescent="0.3">
      <c r="B1378" s="5"/>
    </row>
    <row r="1379" spans="2:2" x14ac:dyDescent="0.3">
      <c r="B1379" s="5"/>
    </row>
    <row r="1380" spans="2:2" x14ac:dyDescent="0.3">
      <c r="B1380" s="5"/>
    </row>
    <row r="1381" spans="2:2" x14ac:dyDescent="0.3">
      <c r="B1381" s="5"/>
    </row>
    <row r="1382" spans="2:2" x14ac:dyDescent="0.3">
      <c r="B1382" s="5"/>
    </row>
    <row r="1383" spans="2:2" x14ac:dyDescent="0.3">
      <c r="B1383" s="5"/>
    </row>
    <row r="1384" spans="2:2" x14ac:dyDescent="0.3">
      <c r="B1384" s="5"/>
    </row>
    <row r="1385" spans="2:2" x14ac:dyDescent="0.3">
      <c r="B1385" s="5"/>
    </row>
    <row r="1386" spans="2:2" x14ac:dyDescent="0.3">
      <c r="B1386" s="5"/>
    </row>
    <row r="1387" spans="2:2" x14ac:dyDescent="0.3">
      <c r="B1387" s="5"/>
    </row>
    <row r="1388" spans="2:2" x14ac:dyDescent="0.3">
      <c r="B1388" s="5"/>
    </row>
    <row r="1389" spans="2:2" x14ac:dyDescent="0.3">
      <c r="B1389" s="5"/>
    </row>
    <row r="1390" spans="2:2" x14ac:dyDescent="0.3">
      <c r="B1390" s="5"/>
    </row>
    <row r="1391" spans="2:2" x14ac:dyDescent="0.3">
      <c r="B1391" s="5"/>
    </row>
    <row r="1392" spans="2:2" x14ac:dyDescent="0.3">
      <c r="B1392" s="5"/>
    </row>
    <row r="1393" spans="2:2" x14ac:dyDescent="0.3">
      <c r="B1393" s="5"/>
    </row>
    <row r="1394" spans="2:2" x14ac:dyDescent="0.3">
      <c r="B1394" s="5"/>
    </row>
    <row r="1395" spans="2:2" x14ac:dyDescent="0.3">
      <c r="B1395" s="5"/>
    </row>
    <row r="1396" spans="2:2" x14ac:dyDescent="0.3">
      <c r="B1396" s="5"/>
    </row>
    <row r="1397" spans="2:2" x14ac:dyDescent="0.3">
      <c r="B1397" s="5"/>
    </row>
    <row r="1398" spans="2:2" x14ac:dyDescent="0.3">
      <c r="B1398" s="5"/>
    </row>
    <row r="1399" spans="2:2" x14ac:dyDescent="0.3">
      <c r="B1399" s="5"/>
    </row>
    <row r="1400" spans="2:2" x14ac:dyDescent="0.3">
      <c r="B1400" s="5"/>
    </row>
    <row r="1401" spans="2:2" x14ac:dyDescent="0.3">
      <c r="B1401" s="5"/>
    </row>
    <row r="1402" spans="2:2" x14ac:dyDescent="0.3">
      <c r="B1402" s="5"/>
    </row>
    <row r="1403" spans="2:2" x14ac:dyDescent="0.3">
      <c r="B1403" s="5"/>
    </row>
    <row r="1404" spans="2:2" x14ac:dyDescent="0.3">
      <c r="B1404" s="5"/>
    </row>
    <row r="1405" spans="2:2" x14ac:dyDescent="0.3">
      <c r="B1405" s="5"/>
    </row>
    <row r="1406" spans="2:2" x14ac:dyDescent="0.3">
      <c r="B1406" s="5"/>
    </row>
    <row r="1407" spans="2:2" x14ac:dyDescent="0.3">
      <c r="B1407" s="5"/>
    </row>
    <row r="1408" spans="2:2" x14ac:dyDescent="0.3">
      <c r="B1408" s="5"/>
    </row>
    <row r="1409" spans="2:2" x14ac:dyDescent="0.3">
      <c r="B1409" s="5"/>
    </row>
    <row r="1410" spans="2:2" x14ac:dyDescent="0.3">
      <c r="B1410" s="5"/>
    </row>
    <row r="1411" spans="2:2" x14ac:dyDescent="0.3">
      <c r="B1411" s="5"/>
    </row>
    <row r="1412" spans="2:2" x14ac:dyDescent="0.3">
      <c r="B1412" s="5"/>
    </row>
    <row r="1413" spans="2:2" x14ac:dyDescent="0.3">
      <c r="B1413" s="5"/>
    </row>
    <row r="1414" spans="2:2" x14ac:dyDescent="0.3">
      <c r="B1414" s="5"/>
    </row>
    <row r="1415" spans="2:2" x14ac:dyDescent="0.3">
      <c r="B1415" s="5"/>
    </row>
    <row r="1416" spans="2:2" x14ac:dyDescent="0.3">
      <c r="B1416" s="5"/>
    </row>
    <row r="1417" spans="2:2" x14ac:dyDescent="0.3">
      <c r="B1417" s="5"/>
    </row>
    <row r="1418" spans="2:2" x14ac:dyDescent="0.3">
      <c r="B1418" s="5"/>
    </row>
    <row r="1419" spans="2:2" x14ac:dyDescent="0.3">
      <c r="B1419" s="5"/>
    </row>
    <row r="1420" spans="2:2" x14ac:dyDescent="0.3">
      <c r="B1420" s="5"/>
    </row>
    <row r="1421" spans="2:2" x14ac:dyDescent="0.3">
      <c r="B1421" s="5"/>
    </row>
    <row r="1422" spans="2:2" x14ac:dyDescent="0.3">
      <c r="B1422" s="5"/>
    </row>
    <row r="1423" spans="2:2" x14ac:dyDescent="0.3">
      <c r="B1423" s="5"/>
    </row>
    <row r="1424" spans="2:2" x14ac:dyDescent="0.3">
      <c r="B1424" s="5"/>
    </row>
    <row r="1425" spans="2:2" x14ac:dyDescent="0.3">
      <c r="B1425" s="5"/>
    </row>
    <row r="1426" spans="2:2" x14ac:dyDescent="0.3">
      <c r="B1426" s="5"/>
    </row>
    <row r="1427" spans="2:2" x14ac:dyDescent="0.3">
      <c r="B1427" s="5"/>
    </row>
    <row r="1428" spans="2:2" x14ac:dyDescent="0.3">
      <c r="B1428" s="5"/>
    </row>
    <row r="1429" spans="2:2" x14ac:dyDescent="0.3">
      <c r="B1429" s="5"/>
    </row>
    <row r="1430" spans="2:2" x14ac:dyDescent="0.3">
      <c r="B1430" s="5"/>
    </row>
    <row r="1431" spans="2:2" x14ac:dyDescent="0.3">
      <c r="B1431" s="5"/>
    </row>
    <row r="1432" spans="2:2" x14ac:dyDescent="0.3">
      <c r="B1432" s="5"/>
    </row>
    <row r="1433" spans="2:2" x14ac:dyDescent="0.3">
      <c r="B1433" s="5"/>
    </row>
    <row r="1434" spans="2:2" x14ac:dyDescent="0.3">
      <c r="B1434" s="5"/>
    </row>
    <row r="1435" spans="2:2" x14ac:dyDescent="0.3">
      <c r="B1435" s="5"/>
    </row>
    <row r="1436" spans="2:2" x14ac:dyDescent="0.3">
      <c r="B1436" s="5"/>
    </row>
    <row r="1437" spans="2:2" x14ac:dyDescent="0.3">
      <c r="B1437" s="5"/>
    </row>
    <row r="1438" spans="2:2" x14ac:dyDescent="0.3">
      <c r="B1438" s="5"/>
    </row>
    <row r="1439" spans="2:2" x14ac:dyDescent="0.3">
      <c r="B1439" s="5"/>
    </row>
    <row r="1440" spans="2:2" x14ac:dyDescent="0.3">
      <c r="B1440" s="5"/>
    </row>
    <row r="1441" spans="2:2" x14ac:dyDescent="0.3">
      <c r="B1441" s="5"/>
    </row>
    <row r="1442" spans="2:2" x14ac:dyDescent="0.3">
      <c r="B1442" s="5"/>
    </row>
    <row r="1443" spans="2:2" x14ac:dyDescent="0.3">
      <c r="B1443" s="5"/>
    </row>
    <row r="1444" spans="2:2" x14ac:dyDescent="0.3">
      <c r="B1444" s="5"/>
    </row>
    <row r="1445" spans="2:2" x14ac:dyDescent="0.3">
      <c r="B1445" s="5"/>
    </row>
    <row r="1446" spans="2:2" x14ac:dyDescent="0.3">
      <c r="B1446" s="5"/>
    </row>
    <row r="1447" spans="2:2" x14ac:dyDescent="0.3">
      <c r="B1447" s="5"/>
    </row>
    <row r="1448" spans="2:2" x14ac:dyDescent="0.3">
      <c r="B1448" s="5"/>
    </row>
    <row r="1449" spans="2:2" x14ac:dyDescent="0.3">
      <c r="B1449" s="5"/>
    </row>
    <row r="1450" spans="2:2" x14ac:dyDescent="0.3">
      <c r="B1450" s="5"/>
    </row>
    <row r="1451" spans="2:2" x14ac:dyDescent="0.3">
      <c r="B1451" s="5"/>
    </row>
    <row r="1452" spans="2:2" x14ac:dyDescent="0.3">
      <c r="B1452" s="5"/>
    </row>
    <row r="1453" spans="2:2" x14ac:dyDescent="0.3">
      <c r="B1453" s="5"/>
    </row>
    <row r="1454" spans="2:2" x14ac:dyDescent="0.3">
      <c r="B1454" s="5"/>
    </row>
    <row r="1455" spans="2:2" x14ac:dyDescent="0.3">
      <c r="B1455" s="5"/>
    </row>
    <row r="1456" spans="2:2" x14ac:dyDescent="0.3">
      <c r="B1456" s="5"/>
    </row>
    <row r="1457" spans="2:2" x14ac:dyDescent="0.3">
      <c r="B1457" s="5"/>
    </row>
    <row r="1458" spans="2:2" x14ac:dyDescent="0.3">
      <c r="B1458" s="5"/>
    </row>
    <row r="1459" spans="2:2" x14ac:dyDescent="0.3">
      <c r="B1459" s="5"/>
    </row>
    <row r="1460" spans="2:2" x14ac:dyDescent="0.3">
      <c r="B1460" s="5"/>
    </row>
    <row r="1461" spans="2:2" x14ac:dyDescent="0.3">
      <c r="B1461" s="5"/>
    </row>
    <row r="1462" spans="2:2" x14ac:dyDescent="0.3">
      <c r="B1462" s="5"/>
    </row>
    <row r="1463" spans="2:2" x14ac:dyDescent="0.3">
      <c r="B1463" s="5"/>
    </row>
    <row r="1464" spans="2:2" x14ac:dyDescent="0.3">
      <c r="B1464" s="5"/>
    </row>
    <row r="1465" spans="2:2" x14ac:dyDescent="0.3">
      <c r="B1465" s="5"/>
    </row>
    <row r="1466" spans="2:2" x14ac:dyDescent="0.3">
      <c r="B1466" s="5"/>
    </row>
    <row r="1467" spans="2:2" x14ac:dyDescent="0.3">
      <c r="B1467" s="5"/>
    </row>
    <row r="1468" spans="2:2" x14ac:dyDescent="0.3">
      <c r="B1468" s="5"/>
    </row>
    <row r="1469" spans="2:2" x14ac:dyDescent="0.3">
      <c r="B1469" s="5"/>
    </row>
    <row r="1470" spans="2:2" x14ac:dyDescent="0.3">
      <c r="B1470" s="5"/>
    </row>
    <row r="1471" spans="2:2" x14ac:dyDescent="0.3">
      <c r="B1471" s="5"/>
    </row>
    <row r="1472" spans="2:2" x14ac:dyDescent="0.3">
      <c r="B1472" s="5"/>
    </row>
    <row r="1473" spans="2:2" x14ac:dyDescent="0.3">
      <c r="B1473" s="5"/>
    </row>
    <row r="1474" spans="2:2" x14ac:dyDescent="0.3">
      <c r="B1474" s="5"/>
    </row>
    <row r="1475" spans="2:2" x14ac:dyDescent="0.3">
      <c r="B1475" s="5"/>
    </row>
    <row r="1476" spans="2:2" x14ac:dyDescent="0.3">
      <c r="B1476" s="5"/>
    </row>
    <row r="1477" spans="2:2" x14ac:dyDescent="0.3">
      <c r="B1477" s="5"/>
    </row>
    <row r="1478" spans="2:2" x14ac:dyDescent="0.3">
      <c r="B1478" s="5"/>
    </row>
    <row r="1479" spans="2:2" x14ac:dyDescent="0.3">
      <c r="B1479" s="5"/>
    </row>
    <row r="1480" spans="2:2" x14ac:dyDescent="0.3">
      <c r="B1480" s="5"/>
    </row>
    <row r="1481" spans="2:2" x14ac:dyDescent="0.3">
      <c r="B1481" s="5"/>
    </row>
    <row r="1482" spans="2:2" x14ac:dyDescent="0.3">
      <c r="B1482" s="5"/>
    </row>
    <row r="1483" spans="2:2" x14ac:dyDescent="0.3">
      <c r="B1483" s="5"/>
    </row>
    <row r="1484" spans="2:2" x14ac:dyDescent="0.3">
      <c r="B1484" s="5"/>
    </row>
    <row r="1485" spans="2:2" x14ac:dyDescent="0.3">
      <c r="B1485" s="5"/>
    </row>
    <row r="1486" spans="2:2" x14ac:dyDescent="0.3">
      <c r="B1486" s="5"/>
    </row>
    <row r="1487" spans="2:2" x14ac:dyDescent="0.3">
      <c r="B1487" s="5"/>
    </row>
    <row r="1488" spans="2:2" x14ac:dyDescent="0.3">
      <c r="B1488" s="5"/>
    </row>
    <row r="1489" spans="2:2" x14ac:dyDescent="0.3">
      <c r="B1489" s="5"/>
    </row>
    <row r="1490" spans="2:2" x14ac:dyDescent="0.3">
      <c r="B1490" s="5"/>
    </row>
    <row r="1491" spans="2:2" x14ac:dyDescent="0.3">
      <c r="B1491" s="5"/>
    </row>
    <row r="1492" spans="2:2" x14ac:dyDescent="0.3">
      <c r="B1492" s="5"/>
    </row>
    <row r="1493" spans="2:2" x14ac:dyDescent="0.3">
      <c r="B1493" s="5"/>
    </row>
    <row r="1494" spans="2:2" x14ac:dyDescent="0.3">
      <c r="B1494" s="5"/>
    </row>
    <row r="1495" spans="2:2" x14ac:dyDescent="0.3">
      <c r="B1495" s="5"/>
    </row>
    <row r="1496" spans="2:2" x14ac:dyDescent="0.3">
      <c r="B1496" s="5"/>
    </row>
    <row r="1497" spans="2:2" x14ac:dyDescent="0.3">
      <c r="B1497" s="5"/>
    </row>
    <row r="1498" spans="2:2" x14ac:dyDescent="0.3">
      <c r="B1498" s="5"/>
    </row>
    <row r="1499" spans="2:2" x14ac:dyDescent="0.3">
      <c r="B1499" s="5"/>
    </row>
    <row r="1500" spans="2:2" x14ac:dyDescent="0.3">
      <c r="B1500" s="5"/>
    </row>
    <row r="1501" spans="2:2" x14ac:dyDescent="0.3">
      <c r="B1501" s="5"/>
    </row>
    <row r="1502" spans="2:2" x14ac:dyDescent="0.3">
      <c r="B1502" s="5"/>
    </row>
    <row r="1503" spans="2:2" x14ac:dyDescent="0.3">
      <c r="B1503" s="5"/>
    </row>
    <row r="1504" spans="2:2" x14ac:dyDescent="0.3">
      <c r="B1504" s="5"/>
    </row>
    <row r="1505" spans="2:2" x14ac:dyDescent="0.3">
      <c r="B1505" s="5"/>
    </row>
    <row r="1506" spans="2:2" x14ac:dyDescent="0.3">
      <c r="B1506" s="5"/>
    </row>
    <row r="1507" spans="2:2" x14ac:dyDescent="0.3">
      <c r="B1507" s="5"/>
    </row>
    <row r="1508" spans="2:2" x14ac:dyDescent="0.3">
      <c r="B1508" s="5"/>
    </row>
    <row r="1509" spans="2:2" x14ac:dyDescent="0.3">
      <c r="B1509" s="5"/>
    </row>
    <row r="1510" spans="2:2" x14ac:dyDescent="0.3">
      <c r="B1510" s="5"/>
    </row>
    <row r="1511" spans="2:2" x14ac:dyDescent="0.3">
      <c r="B1511" s="5"/>
    </row>
    <row r="1512" spans="2:2" x14ac:dyDescent="0.3">
      <c r="B1512" s="5"/>
    </row>
    <row r="1513" spans="2:2" x14ac:dyDescent="0.3">
      <c r="B1513" s="5"/>
    </row>
    <row r="1514" spans="2:2" x14ac:dyDescent="0.3">
      <c r="B1514" s="5"/>
    </row>
    <row r="1515" spans="2:2" x14ac:dyDescent="0.3">
      <c r="B1515" s="5"/>
    </row>
    <row r="1516" spans="2:2" x14ac:dyDescent="0.3">
      <c r="B1516" s="5"/>
    </row>
    <row r="1517" spans="2:2" x14ac:dyDescent="0.3">
      <c r="B1517" s="5"/>
    </row>
    <row r="1518" spans="2:2" x14ac:dyDescent="0.3">
      <c r="B1518" s="5"/>
    </row>
    <row r="1519" spans="2:2" x14ac:dyDescent="0.3">
      <c r="B1519" s="5"/>
    </row>
    <row r="1520" spans="2:2" x14ac:dyDescent="0.3">
      <c r="B1520" s="5"/>
    </row>
    <row r="1521" spans="2:2" x14ac:dyDescent="0.3">
      <c r="B1521" s="5"/>
    </row>
    <row r="1522" spans="2:2" x14ac:dyDescent="0.3">
      <c r="B1522" s="5"/>
    </row>
    <row r="1523" spans="2:2" x14ac:dyDescent="0.3">
      <c r="B1523" s="5"/>
    </row>
    <row r="1524" spans="2:2" x14ac:dyDescent="0.3">
      <c r="B1524" s="5"/>
    </row>
    <row r="1525" spans="2:2" x14ac:dyDescent="0.3">
      <c r="B1525" s="5"/>
    </row>
    <row r="1526" spans="2:2" x14ac:dyDescent="0.3">
      <c r="B1526" s="5"/>
    </row>
    <row r="1527" spans="2:2" x14ac:dyDescent="0.3">
      <c r="B1527" s="5"/>
    </row>
    <row r="1528" spans="2:2" x14ac:dyDescent="0.3">
      <c r="B1528" s="5"/>
    </row>
    <row r="1529" spans="2:2" x14ac:dyDescent="0.3">
      <c r="B1529" s="5"/>
    </row>
    <row r="1530" spans="2:2" x14ac:dyDescent="0.3">
      <c r="B1530" s="5"/>
    </row>
    <row r="1531" spans="2:2" x14ac:dyDescent="0.3">
      <c r="B1531" s="5"/>
    </row>
    <row r="1532" spans="2:2" x14ac:dyDescent="0.3">
      <c r="B1532" s="5"/>
    </row>
    <row r="1533" spans="2:2" x14ac:dyDescent="0.3">
      <c r="B1533" s="5"/>
    </row>
    <row r="1534" spans="2:2" x14ac:dyDescent="0.3">
      <c r="B1534" s="5"/>
    </row>
    <row r="1535" spans="2:2" x14ac:dyDescent="0.3">
      <c r="B1535" s="5"/>
    </row>
    <row r="1536" spans="2:2" x14ac:dyDescent="0.3">
      <c r="B1536" s="5"/>
    </row>
    <row r="1537" spans="2:2" x14ac:dyDescent="0.3">
      <c r="B1537" s="5"/>
    </row>
    <row r="1538" spans="2:2" x14ac:dyDescent="0.3">
      <c r="B1538" s="5"/>
    </row>
    <row r="1539" spans="2:2" x14ac:dyDescent="0.3">
      <c r="B1539" s="5"/>
    </row>
    <row r="1540" spans="2:2" x14ac:dyDescent="0.3">
      <c r="B1540" s="5"/>
    </row>
    <row r="1541" spans="2:2" x14ac:dyDescent="0.3">
      <c r="B1541" s="5"/>
    </row>
    <row r="1542" spans="2:2" x14ac:dyDescent="0.3">
      <c r="B1542" s="5"/>
    </row>
    <row r="1543" spans="2:2" x14ac:dyDescent="0.3">
      <c r="B1543" s="5"/>
    </row>
    <row r="1544" spans="2:2" x14ac:dyDescent="0.3">
      <c r="B1544" s="5"/>
    </row>
    <row r="1545" spans="2:2" x14ac:dyDescent="0.3">
      <c r="B1545" s="5"/>
    </row>
    <row r="1546" spans="2:2" x14ac:dyDescent="0.3">
      <c r="B1546" s="5"/>
    </row>
    <row r="1547" spans="2:2" x14ac:dyDescent="0.3">
      <c r="B1547" s="5"/>
    </row>
    <row r="1548" spans="2:2" x14ac:dyDescent="0.3">
      <c r="B1548" s="5"/>
    </row>
    <row r="1549" spans="2:2" x14ac:dyDescent="0.3">
      <c r="B1549" s="5"/>
    </row>
    <row r="1550" spans="2:2" x14ac:dyDescent="0.3">
      <c r="B1550" s="5"/>
    </row>
    <row r="1551" spans="2:2" x14ac:dyDescent="0.3">
      <c r="B1551" s="5"/>
    </row>
    <row r="1552" spans="2:2" x14ac:dyDescent="0.3">
      <c r="B1552" s="5"/>
    </row>
    <row r="1553" spans="2:2" x14ac:dyDescent="0.3">
      <c r="B1553" s="5"/>
    </row>
    <row r="1554" spans="2:2" x14ac:dyDescent="0.3">
      <c r="B1554" s="5"/>
    </row>
    <row r="1555" spans="2:2" x14ac:dyDescent="0.3">
      <c r="B1555" s="5"/>
    </row>
    <row r="1556" spans="2:2" x14ac:dyDescent="0.3">
      <c r="B1556" s="5"/>
    </row>
    <row r="1557" spans="2:2" x14ac:dyDescent="0.3">
      <c r="B1557" s="5"/>
    </row>
    <row r="1558" spans="2:2" x14ac:dyDescent="0.3">
      <c r="B1558" s="5"/>
    </row>
    <row r="1559" spans="2:2" x14ac:dyDescent="0.3">
      <c r="B1559" s="5"/>
    </row>
    <row r="1560" spans="2:2" x14ac:dyDescent="0.3">
      <c r="B1560" s="5"/>
    </row>
    <row r="1561" spans="2:2" x14ac:dyDescent="0.3">
      <c r="B1561" s="5"/>
    </row>
    <row r="1562" spans="2:2" x14ac:dyDescent="0.3">
      <c r="B1562" s="5"/>
    </row>
    <row r="1563" spans="2:2" x14ac:dyDescent="0.3">
      <c r="B1563" s="5"/>
    </row>
    <row r="1564" spans="2:2" x14ac:dyDescent="0.3">
      <c r="B1564" s="5"/>
    </row>
    <row r="1565" spans="2:2" x14ac:dyDescent="0.3">
      <c r="B1565" s="5"/>
    </row>
    <row r="1566" spans="2:2" x14ac:dyDescent="0.3">
      <c r="B1566" s="5"/>
    </row>
    <row r="1567" spans="2:2" x14ac:dyDescent="0.3">
      <c r="B1567" s="5"/>
    </row>
    <row r="1568" spans="2:2" x14ac:dyDescent="0.3">
      <c r="B1568" s="5"/>
    </row>
    <row r="1569" spans="2:2" x14ac:dyDescent="0.3">
      <c r="B1569" s="5"/>
    </row>
    <row r="1570" spans="2:2" x14ac:dyDescent="0.3">
      <c r="B1570" s="5"/>
    </row>
    <row r="1571" spans="2:2" x14ac:dyDescent="0.3">
      <c r="B1571" s="5"/>
    </row>
    <row r="1572" spans="2:2" x14ac:dyDescent="0.3">
      <c r="B1572" s="5"/>
    </row>
    <row r="1573" spans="2:2" x14ac:dyDescent="0.3">
      <c r="B1573" s="5"/>
    </row>
    <row r="1574" spans="2:2" x14ac:dyDescent="0.3">
      <c r="B1574" s="5"/>
    </row>
    <row r="1575" spans="2:2" x14ac:dyDescent="0.3">
      <c r="B1575" s="5"/>
    </row>
    <row r="1576" spans="2:2" x14ac:dyDescent="0.3">
      <c r="B1576" s="5"/>
    </row>
    <row r="1577" spans="2:2" x14ac:dyDescent="0.3">
      <c r="B1577" s="5"/>
    </row>
    <row r="1578" spans="2:2" x14ac:dyDescent="0.3">
      <c r="B1578" s="5"/>
    </row>
    <row r="1579" spans="2:2" x14ac:dyDescent="0.3">
      <c r="B1579" s="5"/>
    </row>
    <row r="1580" spans="2:2" x14ac:dyDescent="0.3">
      <c r="B1580" s="5"/>
    </row>
    <row r="1581" spans="2:2" x14ac:dyDescent="0.3">
      <c r="B1581" s="5"/>
    </row>
    <row r="1582" spans="2:2" x14ac:dyDescent="0.3">
      <c r="B1582" s="5"/>
    </row>
    <row r="1583" spans="2:2" x14ac:dyDescent="0.3">
      <c r="B1583" s="5"/>
    </row>
    <row r="1584" spans="2:2" x14ac:dyDescent="0.3">
      <c r="B1584" s="5"/>
    </row>
    <row r="1585" spans="2:2" x14ac:dyDescent="0.3">
      <c r="B1585" s="5"/>
    </row>
    <row r="1586" spans="2:2" x14ac:dyDescent="0.3">
      <c r="B1586" s="5"/>
    </row>
    <row r="1587" spans="2:2" x14ac:dyDescent="0.3">
      <c r="B1587" s="5"/>
    </row>
    <row r="1588" spans="2:2" x14ac:dyDescent="0.3">
      <c r="B1588" s="5"/>
    </row>
    <row r="1589" spans="2:2" x14ac:dyDescent="0.3">
      <c r="B1589" s="5"/>
    </row>
    <row r="1590" spans="2:2" x14ac:dyDescent="0.3">
      <c r="B1590" s="5"/>
    </row>
    <row r="1591" spans="2:2" x14ac:dyDescent="0.3">
      <c r="B1591" s="5"/>
    </row>
    <row r="1592" spans="2:2" x14ac:dyDescent="0.3">
      <c r="B1592" s="5"/>
    </row>
    <row r="1593" spans="2:2" x14ac:dyDescent="0.3">
      <c r="B1593" s="5"/>
    </row>
    <row r="1594" spans="2:2" x14ac:dyDescent="0.3">
      <c r="B1594" s="5"/>
    </row>
    <row r="1595" spans="2:2" x14ac:dyDescent="0.3">
      <c r="B1595" s="5"/>
    </row>
    <row r="1596" spans="2:2" x14ac:dyDescent="0.3">
      <c r="B1596" s="5"/>
    </row>
    <row r="1597" spans="2:2" x14ac:dyDescent="0.3">
      <c r="B1597" s="5"/>
    </row>
    <row r="1598" spans="2:2" x14ac:dyDescent="0.3">
      <c r="B1598" s="5"/>
    </row>
    <row r="1599" spans="2:2" x14ac:dyDescent="0.3">
      <c r="B1599" s="5"/>
    </row>
    <row r="1600" spans="2:2" x14ac:dyDescent="0.3">
      <c r="B1600" s="5"/>
    </row>
    <row r="1601" spans="2:2" x14ac:dyDescent="0.3">
      <c r="B1601" s="5"/>
    </row>
    <row r="1602" spans="2:2" x14ac:dyDescent="0.3">
      <c r="B1602" s="5"/>
    </row>
    <row r="1603" spans="2:2" x14ac:dyDescent="0.3">
      <c r="B1603" s="5"/>
    </row>
    <row r="1604" spans="2:2" x14ac:dyDescent="0.3">
      <c r="B1604" s="5"/>
    </row>
    <row r="1605" spans="2:2" x14ac:dyDescent="0.3">
      <c r="B1605" s="5"/>
    </row>
    <row r="1606" spans="2:2" x14ac:dyDescent="0.3">
      <c r="B1606" s="5"/>
    </row>
    <row r="1607" spans="2:2" x14ac:dyDescent="0.3">
      <c r="B1607" s="5"/>
    </row>
    <row r="1608" spans="2:2" x14ac:dyDescent="0.3">
      <c r="B1608" s="5"/>
    </row>
    <row r="1609" spans="2:2" x14ac:dyDescent="0.3">
      <c r="B1609" s="5"/>
    </row>
    <row r="1610" spans="2:2" x14ac:dyDescent="0.3">
      <c r="B1610" s="5"/>
    </row>
    <row r="1611" spans="2:2" x14ac:dyDescent="0.3">
      <c r="B1611" s="5"/>
    </row>
    <row r="1612" spans="2:2" x14ac:dyDescent="0.3">
      <c r="B1612" s="5"/>
    </row>
    <row r="1613" spans="2:2" x14ac:dyDescent="0.3">
      <c r="B1613" s="5"/>
    </row>
    <row r="1614" spans="2:2" x14ac:dyDescent="0.3">
      <c r="B1614" s="5"/>
    </row>
    <row r="1615" spans="2:2" x14ac:dyDescent="0.3">
      <c r="B1615" s="5"/>
    </row>
    <row r="1616" spans="2:2" x14ac:dyDescent="0.3">
      <c r="B1616" s="5"/>
    </row>
    <row r="1617" spans="2:2" x14ac:dyDescent="0.3">
      <c r="B1617" s="5"/>
    </row>
    <row r="1618" spans="2:2" x14ac:dyDescent="0.3">
      <c r="B1618" s="5"/>
    </row>
    <row r="1619" spans="2:2" x14ac:dyDescent="0.3">
      <c r="B1619" s="5"/>
    </row>
    <row r="1620" spans="2:2" x14ac:dyDescent="0.3">
      <c r="B1620" s="5"/>
    </row>
    <row r="1621" spans="2:2" x14ac:dyDescent="0.3">
      <c r="B1621" s="5"/>
    </row>
    <row r="1622" spans="2:2" x14ac:dyDescent="0.3">
      <c r="B1622" s="5"/>
    </row>
    <row r="1623" spans="2:2" x14ac:dyDescent="0.3">
      <c r="B1623" s="5"/>
    </row>
    <row r="1624" spans="2:2" x14ac:dyDescent="0.3">
      <c r="B1624" s="5"/>
    </row>
    <row r="1625" spans="2:2" x14ac:dyDescent="0.3">
      <c r="B1625" s="5"/>
    </row>
    <row r="1626" spans="2:2" x14ac:dyDescent="0.3">
      <c r="B1626" s="5"/>
    </row>
    <row r="1627" spans="2:2" x14ac:dyDescent="0.3">
      <c r="B1627" s="5"/>
    </row>
    <row r="1628" spans="2:2" x14ac:dyDescent="0.3">
      <c r="B1628" s="5"/>
    </row>
    <row r="1629" spans="2:2" x14ac:dyDescent="0.3">
      <c r="B1629" s="5"/>
    </row>
    <row r="1630" spans="2:2" x14ac:dyDescent="0.3">
      <c r="B1630" s="5"/>
    </row>
    <row r="1631" spans="2:2" x14ac:dyDescent="0.3">
      <c r="B1631" s="5"/>
    </row>
    <row r="1632" spans="2:2" x14ac:dyDescent="0.3">
      <c r="B1632" s="5"/>
    </row>
    <row r="1633" spans="2:2" x14ac:dyDescent="0.3">
      <c r="B1633" s="5"/>
    </row>
    <row r="1634" spans="2:2" x14ac:dyDescent="0.3">
      <c r="B1634" s="5"/>
    </row>
    <row r="1635" spans="2:2" x14ac:dyDescent="0.3">
      <c r="B1635" s="5"/>
    </row>
    <row r="1636" spans="2:2" x14ac:dyDescent="0.3">
      <c r="B1636" s="5"/>
    </row>
    <row r="1637" spans="2:2" x14ac:dyDescent="0.3">
      <c r="B1637" s="5"/>
    </row>
    <row r="1638" spans="2:2" x14ac:dyDescent="0.3">
      <c r="B1638" s="5"/>
    </row>
    <row r="1639" spans="2:2" x14ac:dyDescent="0.3">
      <c r="B1639" s="5"/>
    </row>
    <row r="1640" spans="2:2" x14ac:dyDescent="0.3">
      <c r="B1640" s="5"/>
    </row>
    <row r="1641" spans="2:2" x14ac:dyDescent="0.3">
      <c r="B1641" s="5"/>
    </row>
    <row r="1642" spans="2:2" x14ac:dyDescent="0.3">
      <c r="B1642" s="5"/>
    </row>
    <row r="1643" spans="2:2" x14ac:dyDescent="0.3">
      <c r="B1643" s="5"/>
    </row>
    <row r="1644" spans="2:2" x14ac:dyDescent="0.3">
      <c r="B1644" s="5"/>
    </row>
    <row r="1645" spans="2:2" x14ac:dyDescent="0.3">
      <c r="B1645" s="5"/>
    </row>
    <row r="1646" spans="2:2" x14ac:dyDescent="0.3">
      <c r="B1646" s="5"/>
    </row>
    <row r="1647" spans="2:2" x14ac:dyDescent="0.3">
      <c r="B1647" s="5"/>
    </row>
    <row r="1648" spans="2:2" x14ac:dyDescent="0.3">
      <c r="B1648" s="5"/>
    </row>
    <row r="1649" spans="2:2" x14ac:dyDescent="0.3">
      <c r="B1649" s="5"/>
    </row>
    <row r="1650" spans="2:2" x14ac:dyDescent="0.3">
      <c r="B1650" s="5"/>
    </row>
    <row r="1651" spans="2:2" x14ac:dyDescent="0.3">
      <c r="B1651" s="5"/>
    </row>
    <row r="1652" spans="2:2" x14ac:dyDescent="0.3">
      <c r="B1652" s="5"/>
    </row>
    <row r="1653" spans="2:2" x14ac:dyDescent="0.3">
      <c r="B1653" s="5"/>
    </row>
    <row r="1654" spans="2:2" x14ac:dyDescent="0.3">
      <c r="B1654" s="5"/>
    </row>
    <row r="1655" spans="2:2" x14ac:dyDescent="0.3">
      <c r="B1655" s="5"/>
    </row>
    <row r="1656" spans="2:2" x14ac:dyDescent="0.3">
      <c r="B1656" s="5"/>
    </row>
    <row r="1657" spans="2:2" x14ac:dyDescent="0.3">
      <c r="B1657" s="5"/>
    </row>
    <row r="1658" spans="2:2" x14ac:dyDescent="0.3">
      <c r="B1658" s="5"/>
    </row>
    <row r="1659" spans="2:2" x14ac:dyDescent="0.3">
      <c r="B1659" s="5"/>
    </row>
    <row r="1660" spans="2:2" x14ac:dyDescent="0.3">
      <c r="B1660" s="5"/>
    </row>
    <row r="1661" spans="2:2" x14ac:dyDescent="0.3">
      <c r="B1661" s="5"/>
    </row>
    <row r="1662" spans="2:2" x14ac:dyDescent="0.3">
      <c r="B1662" s="5"/>
    </row>
    <row r="1663" spans="2:2" x14ac:dyDescent="0.3">
      <c r="B1663" s="5"/>
    </row>
    <row r="1664" spans="2:2" x14ac:dyDescent="0.3">
      <c r="B1664" s="5"/>
    </row>
    <row r="1665" spans="2:2" x14ac:dyDescent="0.3">
      <c r="B1665" s="5"/>
    </row>
    <row r="1666" spans="2:2" x14ac:dyDescent="0.3">
      <c r="B1666" s="5"/>
    </row>
    <row r="1667" spans="2:2" x14ac:dyDescent="0.3">
      <c r="B1667" s="5"/>
    </row>
    <row r="1668" spans="2:2" x14ac:dyDescent="0.3">
      <c r="B1668" s="5"/>
    </row>
    <row r="1669" spans="2:2" x14ac:dyDescent="0.3">
      <c r="B1669" s="5"/>
    </row>
    <row r="1670" spans="2:2" x14ac:dyDescent="0.3">
      <c r="B1670" s="5"/>
    </row>
    <row r="1671" spans="2:2" x14ac:dyDescent="0.3">
      <c r="B1671" s="5"/>
    </row>
    <row r="1672" spans="2:2" x14ac:dyDescent="0.3">
      <c r="B1672" s="5"/>
    </row>
    <row r="1673" spans="2:2" x14ac:dyDescent="0.3">
      <c r="B1673" s="5"/>
    </row>
    <row r="1674" spans="2:2" x14ac:dyDescent="0.3">
      <c r="B1674" s="5"/>
    </row>
    <row r="1675" spans="2:2" x14ac:dyDescent="0.3">
      <c r="B1675" s="5"/>
    </row>
    <row r="1676" spans="2:2" x14ac:dyDescent="0.3">
      <c r="B1676" s="5"/>
    </row>
    <row r="1677" spans="2:2" x14ac:dyDescent="0.3">
      <c r="B1677" s="5"/>
    </row>
    <row r="1678" spans="2:2" x14ac:dyDescent="0.3">
      <c r="B1678" s="5"/>
    </row>
    <row r="1679" spans="2:2" x14ac:dyDescent="0.3">
      <c r="B1679" s="5"/>
    </row>
    <row r="1680" spans="2:2" x14ac:dyDescent="0.3">
      <c r="B1680" s="5"/>
    </row>
    <row r="1681" spans="2:2" x14ac:dyDescent="0.3">
      <c r="B1681" s="5"/>
    </row>
    <row r="1682" spans="2:2" x14ac:dyDescent="0.3">
      <c r="B1682" s="5"/>
    </row>
    <row r="1683" spans="2:2" x14ac:dyDescent="0.3">
      <c r="B1683" s="5"/>
    </row>
    <row r="1684" spans="2:2" x14ac:dyDescent="0.3">
      <c r="B1684" s="5"/>
    </row>
    <row r="1685" spans="2:2" x14ac:dyDescent="0.3">
      <c r="B1685" s="5"/>
    </row>
    <row r="1686" spans="2:2" x14ac:dyDescent="0.3">
      <c r="B1686" s="5"/>
    </row>
    <row r="1687" spans="2:2" x14ac:dyDescent="0.3">
      <c r="B1687" s="5"/>
    </row>
    <row r="1688" spans="2:2" x14ac:dyDescent="0.3">
      <c r="B1688" s="5"/>
    </row>
    <row r="1689" spans="2:2" x14ac:dyDescent="0.3">
      <c r="B1689" s="5"/>
    </row>
    <row r="1690" spans="2:2" x14ac:dyDescent="0.3">
      <c r="B1690" s="5"/>
    </row>
    <row r="1691" spans="2:2" x14ac:dyDescent="0.3">
      <c r="B1691" s="5"/>
    </row>
    <row r="1692" spans="2:2" x14ac:dyDescent="0.3">
      <c r="B1692" s="5"/>
    </row>
    <row r="1693" spans="2:2" x14ac:dyDescent="0.3">
      <c r="B1693" s="5"/>
    </row>
    <row r="1694" spans="2:2" x14ac:dyDescent="0.3">
      <c r="B1694" s="5"/>
    </row>
    <row r="1695" spans="2:2" x14ac:dyDescent="0.3">
      <c r="B1695" s="5"/>
    </row>
    <row r="1696" spans="2:2" x14ac:dyDescent="0.3">
      <c r="B1696" s="5"/>
    </row>
    <row r="1697" spans="2:2" x14ac:dyDescent="0.3">
      <c r="B1697" s="5"/>
    </row>
    <row r="1698" spans="2:2" x14ac:dyDescent="0.3">
      <c r="B1698" s="5"/>
    </row>
    <row r="1699" spans="2:2" x14ac:dyDescent="0.3">
      <c r="B1699" s="5"/>
    </row>
    <row r="1700" spans="2:2" x14ac:dyDescent="0.3">
      <c r="B1700" s="5"/>
    </row>
    <row r="1701" spans="2:2" x14ac:dyDescent="0.3">
      <c r="B1701" s="5"/>
    </row>
    <row r="1702" spans="2:2" x14ac:dyDescent="0.3">
      <c r="B1702" s="5"/>
    </row>
    <row r="1703" spans="2:2" x14ac:dyDescent="0.3">
      <c r="B1703" s="5"/>
    </row>
    <row r="1704" spans="2:2" x14ac:dyDescent="0.3">
      <c r="B1704" s="5"/>
    </row>
    <row r="1705" spans="2:2" x14ac:dyDescent="0.3">
      <c r="B1705" s="5"/>
    </row>
    <row r="1706" spans="2:2" x14ac:dyDescent="0.3">
      <c r="B1706" s="5"/>
    </row>
    <row r="1707" spans="2:2" x14ac:dyDescent="0.3">
      <c r="B1707" s="5"/>
    </row>
    <row r="1708" spans="2:2" x14ac:dyDescent="0.3">
      <c r="B1708" s="5"/>
    </row>
    <row r="1709" spans="2:2" x14ac:dyDescent="0.3">
      <c r="B1709" s="5"/>
    </row>
    <row r="1710" spans="2:2" x14ac:dyDescent="0.3">
      <c r="B1710" s="5"/>
    </row>
    <row r="1711" spans="2:2" x14ac:dyDescent="0.3">
      <c r="B1711" s="5"/>
    </row>
    <row r="1712" spans="2:2" x14ac:dyDescent="0.3">
      <c r="B1712" s="5"/>
    </row>
    <row r="1713" spans="2:2" x14ac:dyDescent="0.3">
      <c r="B1713" s="5"/>
    </row>
    <row r="1714" spans="2:2" x14ac:dyDescent="0.3">
      <c r="B1714" s="5"/>
    </row>
    <row r="1715" spans="2:2" x14ac:dyDescent="0.3">
      <c r="B1715" s="5"/>
    </row>
    <row r="1716" spans="2:2" x14ac:dyDescent="0.3">
      <c r="B1716" s="5"/>
    </row>
    <row r="1717" spans="2:2" x14ac:dyDescent="0.3">
      <c r="B1717" s="5"/>
    </row>
    <row r="1718" spans="2:2" x14ac:dyDescent="0.3">
      <c r="B1718" s="5"/>
    </row>
    <row r="1719" spans="2:2" x14ac:dyDescent="0.3">
      <c r="B1719" s="5"/>
    </row>
    <row r="1720" spans="2:2" x14ac:dyDescent="0.3">
      <c r="B1720" s="5"/>
    </row>
    <row r="1721" spans="2:2" x14ac:dyDescent="0.3">
      <c r="B1721" s="5"/>
    </row>
    <row r="1722" spans="2:2" x14ac:dyDescent="0.3">
      <c r="B1722" s="5"/>
    </row>
    <row r="1723" spans="2:2" x14ac:dyDescent="0.3">
      <c r="B1723" s="5"/>
    </row>
    <row r="1724" spans="2:2" x14ac:dyDescent="0.3">
      <c r="B1724" s="5"/>
    </row>
    <row r="1725" spans="2:2" x14ac:dyDescent="0.3">
      <c r="B1725" s="5"/>
    </row>
    <row r="1726" spans="2:2" x14ac:dyDescent="0.3">
      <c r="B1726" s="5"/>
    </row>
    <row r="1727" spans="2:2" x14ac:dyDescent="0.3">
      <c r="B1727" s="5"/>
    </row>
    <row r="1728" spans="2:2" x14ac:dyDescent="0.3">
      <c r="B1728" s="5"/>
    </row>
    <row r="1729" spans="2:2" x14ac:dyDescent="0.3">
      <c r="B1729" s="5"/>
    </row>
    <row r="1730" spans="2:2" x14ac:dyDescent="0.3">
      <c r="B1730" s="5"/>
    </row>
    <row r="1731" spans="2:2" x14ac:dyDescent="0.3">
      <c r="B1731" s="5"/>
    </row>
    <row r="1732" spans="2:2" x14ac:dyDescent="0.3">
      <c r="B1732" s="5"/>
    </row>
    <row r="1733" spans="2:2" x14ac:dyDescent="0.3">
      <c r="B1733" s="5"/>
    </row>
    <row r="1734" spans="2:2" x14ac:dyDescent="0.3">
      <c r="B1734" s="5"/>
    </row>
    <row r="1735" spans="2:2" x14ac:dyDescent="0.3">
      <c r="B1735" s="5"/>
    </row>
    <row r="1736" spans="2:2" x14ac:dyDescent="0.3">
      <c r="B1736" s="5"/>
    </row>
    <row r="1737" spans="2:2" x14ac:dyDescent="0.3">
      <c r="B1737" s="5"/>
    </row>
    <row r="1738" spans="2:2" x14ac:dyDescent="0.3">
      <c r="B1738" s="5"/>
    </row>
    <row r="1739" spans="2:2" x14ac:dyDescent="0.3">
      <c r="B1739" s="5"/>
    </row>
    <row r="1740" spans="2:2" x14ac:dyDescent="0.3">
      <c r="B1740" s="5"/>
    </row>
    <row r="1741" spans="2:2" x14ac:dyDescent="0.3">
      <c r="B1741" s="5"/>
    </row>
    <row r="1742" spans="2:2" x14ac:dyDescent="0.3">
      <c r="B1742" s="5"/>
    </row>
    <row r="1743" spans="2:2" x14ac:dyDescent="0.3">
      <c r="B1743" s="5"/>
    </row>
    <row r="1744" spans="2:2" x14ac:dyDescent="0.3">
      <c r="B1744" s="5"/>
    </row>
    <row r="1745" spans="2:2" x14ac:dyDescent="0.3">
      <c r="B1745" s="5"/>
    </row>
    <row r="1746" spans="2:2" x14ac:dyDescent="0.3">
      <c r="B1746" s="5"/>
    </row>
    <row r="1747" spans="2:2" x14ac:dyDescent="0.3">
      <c r="B1747" s="5"/>
    </row>
    <row r="1748" spans="2:2" x14ac:dyDescent="0.3">
      <c r="B1748" s="5"/>
    </row>
    <row r="1749" spans="2:2" x14ac:dyDescent="0.3">
      <c r="B1749" s="5"/>
    </row>
    <row r="1750" spans="2:2" x14ac:dyDescent="0.3">
      <c r="B1750" s="5"/>
    </row>
    <row r="1751" spans="2:2" x14ac:dyDescent="0.3">
      <c r="B1751" s="5"/>
    </row>
    <row r="1752" spans="2:2" x14ac:dyDescent="0.3">
      <c r="B1752" s="5"/>
    </row>
    <row r="1753" spans="2:2" x14ac:dyDescent="0.3">
      <c r="B1753" s="5"/>
    </row>
    <row r="1754" spans="2:2" x14ac:dyDescent="0.3">
      <c r="B1754" s="5"/>
    </row>
    <row r="1755" spans="2:2" x14ac:dyDescent="0.3">
      <c r="B1755" s="5"/>
    </row>
    <row r="1756" spans="2:2" x14ac:dyDescent="0.3">
      <c r="B1756" s="5"/>
    </row>
    <row r="1757" spans="2:2" x14ac:dyDescent="0.3">
      <c r="B1757" s="5"/>
    </row>
    <row r="1758" spans="2:2" x14ac:dyDescent="0.3">
      <c r="B1758" s="5"/>
    </row>
    <row r="1759" spans="2:2" x14ac:dyDescent="0.3">
      <c r="B1759" s="5"/>
    </row>
    <row r="1760" spans="2:2" x14ac:dyDescent="0.3">
      <c r="B1760" s="5"/>
    </row>
    <row r="1761" spans="2:2" x14ac:dyDescent="0.3">
      <c r="B1761" s="5"/>
    </row>
    <row r="1762" spans="2:2" x14ac:dyDescent="0.3">
      <c r="B1762" s="5"/>
    </row>
    <row r="1763" spans="2:2" x14ac:dyDescent="0.3">
      <c r="B1763" s="5"/>
    </row>
    <row r="1764" spans="2:2" x14ac:dyDescent="0.3">
      <c r="B1764" s="5"/>
    </row>
    <row r="1765" spans="2:2" x14ac:dyDescent="0.3">
      <c r="B1765" s="5"/>
    </row>
    <row r="1766" spans="2:2" x14ac:dyDescent="0.3">
      <c r="B1766" s="5"/>
    </row>
    <row r="1767" spans="2:2" x14ac:dyDescent="0.3">
      <c r="B1767" s="5"/>
    </row>
    <row r="1768" spans="2:2" x14ac:dyDescent="0.3">
      <c r="B1768" s="5"/>
    </row>
    <row r="1769" spans="2:2" x14ac:dyDescent="0.3">
      <c r="B1769" s="5"/>
    </row>
    <row r="1770" spans="2:2" x14ac:dyDescent="0.3">
      <c r="B1770" s="5"/>
    </row>
    <row r="1771" spans="2:2" x14ac:dyDescent="0.3">
      <c r="B1771" s="5"/>
    </row>
    <row r="1772" spans="2:2" x14ac:dyDescent="0.3">
      <c r="B1772" s="5"/>
    </row>
    <row r="1773" spans="2:2" x14ac:dyDescent="0.3">
      <c r="B1773" s="5"/>
    </row>
    <row r="1774" spans="2:2" x14ac:dyDescent="0.3">
      <c r="B1774" s="5"/>
    </row>
    <row r="1775" spans="2:2" x14ac:dyDescent="0.3">
      <c r="B1775" s="5"/>
    </row>
    <row r="1776" spans="2:2" x14ac:dyDescent="0.3">
      <c r="B1776" s="5"/>
    </row>
    <row r="1777" spans="2:2" x14ac:dyDescent="0.3">
      <c r="B1777" s="5"/>
    </row>
    <row r="1778" spans="2:2" x14ac:dyDescent="0.3">
      <c r="B1778" s="5"/>
    </row>
    <row r="1779" spans="2:2" x14ac:dyDescent="0.3">
      <c r="B1779" s="5"/>
    </row>
    <row r="1780" spans="2:2" x14ac:dyDescent="0.3">
      <c r="B1780" s="5"/>
    </row>
    <row r="1781" spans="2:2" x14ac:dyDescent="0.3">
      <c r="B1781" s="5"/>
    </row>
    <row r="1782" spans="2:2" x14ac:dyDescent="0.3">
      <c r="B1782" s="5"/>
    </row>
    <row r="1783" spans="2:2" x14ac:dyDescent="0.3">
      <c r="B1783" s="5"/>
    </row>
    <row r="1784" spans="2:2" x14ac:dyDescent="0.3">
      <c r="B1784" s="5"/>
    </row>
    <row r="1785" spans="2:2" x14ac:dyDescent="0.3">
      <c r="B1785" s="5"/>
    </row>
    <row r="1786" spans="2:2" x14ac:dyDescent="0.3">
      <c r="B1786" s="5"/>
    </row>
    <row r="1787" spans="2:2" x14ac:dyDescent="0.3">
      <c r="B1787" s="5"/>
    </row>
    <row r="1788" spans="2:2" x14ac:dyDescent="0.3">
      <c r="B1788" s="5"/>
    </row>
    <row r="1789" spans="2:2" x14ac:dyDescent="0.3">
      <c r="B1789" s="5"/>
    </row>
    <row r="1790" spans="2:2" x14ac:dyDescent="0.3">
      <c r="B1790" s="5"/>
    </row>
    <row r="1791" spans="2:2" x14ac:dyDescent="0.3">
      <c r="B1791" s="5"/>
    </row>
    <row r="1792" spans="2:2" x14ac:dyDescent="0.3">
      <c r="B1792" s="5"/>
    </row>
    <row r="1793" spans="2:2" x14ac:dyDescent="0.3">
      <c r="B1793" s="5"/>
    </row>
    <row r="1794" spans="2:2" x14ac:dyDescent="0.3">
      <c r="B1794" s="5"/>
    </row>
    <row r="1795" spans="2:2" x14ac:dyDescent="0.3">
      <c r="B1795" s="5"/>
    </row>
    <row r="1796" spans="2:2" x14ac:dyDescent="0.3">
      <c r="B1796" s="5"/>
    </row>
    <row r="1797" spans="2:2" x14ac:dyDescent="0.3">
      <c r="B1797" s="5"/>
    </row>
    <row r="1798" spans="2:2" x14ac:dyDescent="0.3">
      <c r="B1798" s="5"/>
    </row>
    <row r="1799" spans="2:2" x14ac:dyDescent="0.3">
      <c r="B1799" s="5"/>
    </row>
    <row r="1800" spans="2:2" x14ac:dyDescent="0.3">
      <c r="B1800" s="5"/>
    </row>
    <row r="1801" spans="2:2" x14ac:dyDescent="0.3">
      <c r="B1801" s="5"/>
    </row>
    <row r="1802" spans="2:2" x14ac:dyDescent="0.3">
      <c r="B1802" s="5"/>
    </row>
    <row r="1803" spans="2:2" x14ac:dyDescent="0.3">
      <c r="B1803" s="5"/>
    </row>
    <row r="1804" spans="2:2" x14ac:dyDescent="0.3">
      <c r="B1804" s="5"/>
    </row>
    <row r="1805" spans="2:2" x14ac:dyDescent="0.3">
      <c r="B1805" s="5"/>
    </row>
    <row r="1806" spans="2:2" x14ac:dyDescent="0.3">
      <c r="B1806" s="5"/>
    </row>
    <row r="1807" spans="2:2" x14ac:dyDescent="0.3">
      <c r="B1807" s="5"/>
    </row>
    <row r="1808" spans="2:2" x14ac:dyDescent="0.3">
      <c r="B1808" s="5"/>
    </row>
    <row r="1809" spans="2:2" x14ac:dyDescent="0.3">
      <c r="B1809" s="5"/>
    </row>
    <row r="1810" spans="2:2" x14ac:dyDescent="0.3">
      <c r="B1810" s="5"/>
    </row>
    <row r="1811" spans="2:2" x14ac:dyDescent="0.3">
      <c r="B1811" s="5"/>
    </row>
    <row r="1812" spans="2:2" x14ac:dyDescent="0.3">
      <c r="B1812" s="5"/>
    </row>
    <row r="1813" spans="2:2" x14ac:dyDescent="0.3">
      <c r="B1813" s="5"/>
    </row>
    <row r="1814" spans="2:2" x14ac:dyDescent="0.3">
      <c r="B1814" s="5"/>
    </row>
    <row r="1815" spans="2:2" x14ac:dyDescent="0.3">
      <c r="B1815" s="5"/>
    </row>
    <row r="1816" spans="2:2" x14ac:dyDescent="0.3">
      <c r="B1816" s="5"/>
    </row>
    <row r="1817" spans="2:2" x14ac:dyDescent="0.3">
      <c r="B1817" s="5"/>
    </row>
    <row r="1818" spans="2:2" x14ac:dyDescent="0.3">
      <c r="B1818" s="5"/>
    </row>
    <row r="1819" spans="2:2" x14ac:dyDescent="0.3">
      <c r="B1819" s="5"/>
    </row>
    <row r="1820" spans="2:2" x14ac:dyDescent="0.3">
      <c r="B1820" s="5"/>
    </row>
    <row r="1821" spans="2:2" x14ac:dyDescent="0.3">
      <c r="B1821" s="5"/>
    </row>
    <row r="1822" spans="2:2" x14ac:dyDescent="0.3">
      <c r="B1822" s="5"/>
    </row>
    <row r="1823" spans="2:2" x14ac:dyDescent="0.3">
      <c r="B1823" s="5"/>
    </row>
    <row r="1824" spans="2:2" x14ac:dyDescent="0.3">
      <c r="B1824" s="5"/>
    </row>
    <row r="1825" spans="2:2" x14ac:dyDescent="0.3">
      <c r="B1825" s="5"/>
    </row>
    <row r="1826" spans="2:2" x14ac:dyDescent="0.3">
      <c r="B1826" s="5"/>
    </row>
    <row r="1827" spans="2:2" x14ac:dyDescent="0.3">
      <c r="B1827" s="5"/>
    </row>
    <row r="1828" spans="2:2" x14ac:dyDescent="0.3">
      <c r="B1828" s="5"/>
    </row>
    <row r="1829" spans="2:2" x14ac:dyDescent="0.3">
      <c r="B1829" s="5"/>
    </row>
    <row r="1830" spans="2:2" x14ac:dyDescent="0.3">
      <c r="B1830" s="5"/>
    </row>
    <row r="1831" spans="2:2" x14ac:dyDescent="0.3">
      <c r="B1831" s="5"/>
    </row>
    <row r="1832" spans="2:2" x14ac:dyDescent="0.3">
      <c r="B1832" s="5"/>
    </row>
    <row r="1833" spans="2:2" x14ac:dyDescent="0.3">
      <c r="B1833" s="5"/>
    </row>
    <row r="1834" spans="2:2" x14ac:dyDescent="0.3">
      <c r="B1834" s="5"/>
    </row>
    <row r="1835" spans="2:2" x14ac:dyDescent="0.3">
      <c r="B1835" s="5"/>
    </row>
    <row r="1836" spans="2:2" x14ac:dyDescent="0.3">
      <c r="B1836" s="5"/>
    </row>
    <row r="1837" spans="2:2" x14ac:dyDescent="0.3">
      <c r="B1837" s="5"/>
    </row>
    <row r="1838" spans="2:2" x14ac:dyDescent="0.3">
      <c r="B1838" s="5"/>
    </row>
    <row r="1839" spans="2:2" x14ac:dyDescent="0.3">
      <c r="B1839" s="5"/>
    </row>
    <row r="1840" spans="2:2" x14ac:dyDescent="0.3">
      <c r="B1840" s="5"/>
    </row>
    <row r="1841" spans="2:2" x14ac:dyDescent="0.3">
      <c r="B1841" s="5"/>
    </row>
    <row r="1842" spans="2:2" x14ac:dyDescent="0.3">
      <c r="B1842" s="5"/>
    </row>
    <row r="1843" spans="2:2" x14ac:dyDescent="0.3">
      <c r="B1843" s="5"/>
    </row>
    <row r="1844" spans="2:2" x14ac:dyDescent="0.3">
      <c r="B1844" s="5"/>
    </row>
    <row r="1845" spans="2:2" x14ac:dyDescent="0.3">
      <c r="B1845" s="5"/>
    </row>
    <row r="1846" spans="2:2" x14ac:dyDescent="0.3">
      <c r="B1846" s="5"/>
    </row>
    <row r="1847" spans="2:2" x14ac:dyDescent="0.3">
      <c r="B1847" s="5"/>
    </row>
    <row r="1848" spans="2:2" x14ac:dyDescent="0.3">
      <c r="B1848" s="5"/>
    </row>
    <row r="1849" spans="2:2" x14ac:dyDescent="0.3">
      <c r="B1849" s="5"/>
    </row>
    <row r="1850" spans="2:2" x14ac:dyDescent="0.3">
      <c r="B1850" s="5"/>
    </row>
    <row r="1851" spans="2:2" x14ac:dyDescent="0.3">
      <c r="B1851" s="5"/>
    </row>
    <row r="1852" spans="2:2" x14ac:dyDescent="0.3">
      <c r="B1852" s="5"/>
    </row>
    <row r="1853" spans="2:2" x14ac:dyDescent="0.3">
      <c r="B1853" s="5"/>
    </row>
    <row r="1854" spans="2:2" x14ac:dyDescent="0.3">
      <c r="B1854" s="5"/>
    </row>
    <row r="1855" spans="2:2" x14ac:dyDescent="0.3">
      <c r="B1855" s="5"/>
    </row>
    <row r="1856" spans="2:2" x14ac:dyDescent="0.3">
      <c r="B1856" s="5"/>
    </row>
    <row r="1857" spans="2:2" x14ac:dyDescent="0.3">
      <c r="B1857" s="5"/>
    </row>
    <row r="1858" spans="2:2" x14ac:dyDescent="0.3">
      <c r="B1858" s="5"/>
    </row>
    <row r="1859" spans="2:2" x14ac:dyDescent="0.3">
      <c r="B1859" s="5"/>
    </row>
    <row r="1860" spans="2:2" x14ac:dyDescent="0.3">
      <c r="B1860" s="5"/>
    </row>
    <row r="1861" spans="2:2" x14ac:dyDescent="0.3">
      <c r="B1861" s="5"/>
    </row>
    <row r="1862" spans="2:2" x14ac:dyDescent="0.3">
      <c r="B1862" s="5"/>
    </row>
    <row r="1863" spans="2:2" x14ac:dyDescent="0.3">
      <c r="B1863" s="5"/>
    </row>
    <row r="1864" spans="2:2" x14ac:dyDescent="0.3">
      <c r="B1864" s="5"/>
    </row>
    <row r="1865" spans="2:2" x14ac:dyDescent="0.3">
      <c r="B1865" s="5"/>
    </row>
    <row r="1866" spans="2:2" x14ac:dyDescent="0.3">
      <c r="B1866" s="5"/>
    </row>
    <row r="1867" spans="2:2" x14ac:dyDescent="0.3">
      <c r="B1867" s="5"/>
    </row>
    <row r="1868" spans="2:2" x14ac:dyDescent="0.3">
      <c r="B1868" s="5"/>
    </row>
    <row r="1869" spans="2:2" x14ac:dyDescent="0.3">
      <c r="B1869" s="5"/>
    </row>
    <row r="1870" spans="2:2" x14ac:dyDescent="0.3">
      <c r="B1870" s="5"/>
    </row>
    <row r="1871" spans="2:2" x14ac:dyDescent="0.3">
      <c r="B1871" s="5"/>
    </row>
    <row r="1872" spans="2:2" x14ac:dyDescent="0.3">
      <c r="B1872" s="5"/>
    </row>
    <row r="1873" spans="2:2" x14ac:dyDescent="0.3">
      <c r="B1873" s="5"/>
    </row>
    <row r="1874" spans="2:2" x14ac:dyDescent="0.3">
      <c r="B1874" s="5"/>
    </row>
    <row r="1875" spans="2:2" x14ac:dyDescent="0.3">
      <c r="B1875" s="5"/>
    </row>
    <row r="1876" spans="2:2" x14ac:dyDescent="0.3">
      <c r="B1876" s="5"/>
    </row>
    <row r="1877" spans="2:2" x14ac:dyDescent="0.3">
      <c r="B1877" s="5"/>
    </row>
    <row r="1878" spans="2:2" x14ac:dyDescent="0.3">
      <c r="B1878" s="5"/>
    </row>
    <row r="1879" spans="2:2" x14ac:dyDescent="0.3">
      <c r="B1879" s="5"/>
    </row>
    <row r="1880" spans="2:2" x14ac:dyDescent="0.3">
      <c r="B1880" s="5"/>
    </row>
    <row r="1881" spans="2:2" x14ac:dyDescent="0.3">
      <c r="B1881" s="5"/>
    </row>
    <row r="1882" spans="2:2" x14ac:dyDescent="0.3">
      <c r="B1882" s="5"/>
    </row>
    <row r="1883" spans="2:2" x14ac:dyDescent="0.3">
      <c r="B1883" s="5"/>
    </row>
    <row r="1884" spans="2:2" x14ac:dyDescent="0.3">
      <c r="B1884" s="5"/>
    </row>
    <row r="1885" spans="2:2" x14ac:dyDescent="0.3">
      <c r="B1885" s="5"/>
    </row>
    <row r="1886" spans="2:2" x14ac:dyDescent="0.3">
      <c r="B1886" s="5"/>
    </row>
    <row r="1887" spans="2:2" x14ac:dyDescent="0.3">
      <c r="B1887" s="5"/>
    </row>
    <row r="1888" spans="2:2" x14ac:dyDescent="0.3">
      <c r="B1888" s="5"/>
    </row>
    <row r="1889" spans="2:2" x14ac:dyDescent="0.3">
      <c r="B1889" s="5"/>
    </row>
    <row r="1890" spans="2:2" x14ac:dyDescent="0.3">
      <c r="B1890" s="5"/>
    </row>
    <row r="1891" spans="2:2" x14ac:dyDescent="0.3">
      <c r="B1891" s="5"/>
    </row>
    <row r="1892" spans="2:2" x14ac:dyDescent="0.3">
      <c r="B1892" s="5"/>
    </row>
    <row r="1893" spans="2:2" x14ac:dyDescent="0.3">
      <c r="B1893" s="5"/>
    </row>
    <row r="1894" spans="2:2" x14ac:dyDescent="0.3">
      <c r="B1894" s="5"/>
    </row>
    <row r="1895" spans="2:2" x14ac:dyDescent="0.3">
      <c r="B1895" s="5"/>
    </row>
    <row r="1896" spans="2:2" x14ac:dyDescent="0.3">
      <c r="B1896" s="5"/>
    </row>
    <row r="1897" spans="2:2" x14ac:dyDescent="0.3">
      <c r="B1897" s="5"/>
    </row>
    <row r="1898" spans="2:2" x14ac:dyDescent="0.3">
      <c r="B1898" s="5"/>
    </row>
    <row r="1899" spans="2:2" x14ac:dyDescent="0.3">
      <c r="B1899" s="5"/>
    </row>
    <row r="1900" spans="2:2" x14ac:dyDescent="0.3">
      <c r="B1900" s="5"/>
    </row>
    <row r="1901" spans="2:2" x14ac:dyDescent="0.3">
      <c r="B1901" s="5"/>
    </row>
    <row r="1902" spans="2:2" x14ac:dyDescent="0.3">
      <c r="B1902" s="5"/>
    </row>
    <row r="1903" spans="2:2" x14ac:dyDescent="0.3">
      <c r="B1903" s="5"/>
    </row>
    <row r="1904" spans="2:2" x14ac:dyDescent="0.3">
      <c r="B1904" s="5"/>
    </row>
    <row r="1905" spans="2:2" x14ac:dyDescent="0.3">
      <c r="B1905" s="5"/>
    </row>
    <row r="1906" spans="2:2" x14ac:dyDescent="0.3">
      <c r="B1906" s="5"/>
    </row>
    <row r="1907" spans="2:2" x14ac:dyDescent="0.3">
      <c r="B1907" s="5"/>
    </row>
    <row r="1908" spans="2:2" x14ac:dyDescent="0.3">
      <c r="B1908" s="5"/>
    </row>
    <row r="1909" spans="2:2" x14ac:dyDescent="0.3">
      <c r="B1909" s="5"/>
    </row>
    <row r="1910" spans="2:2" x14ac:dyDescent="0.3">
      <c r="B1910" s="5"/>
    </row>
    <row r="1911" spans="2:2" x14ac:dyDescent="0.3">
      <c r="B1911" s="5"/>
    </row>
    <row r="1912" spans="2:2" x14ac:dyDescent="0.3">
      <c r="B1912" s="5"/>
    </row>
    <row r="1913" spans="2:2" x14ac:dyDescent="0.3">
      <c r="B1913" s="5"/>
    </row>
    <row r="1914" spans="2:2" x14ac:dyDescent="0.3">
      <c r="B1914" s="5"/>
    </row>
    <row r="1915" spans="2:2" x14ac:dyDescent="0.3">
      <c r="B1915" s="5"/>
    </row>
    <row r="1916" spans="2:2" x14ac:dyDescent="0.3">
      <c r="B1916" s="5"/>
    </row>
    <row r="1917" spans="2:2" x14ac:dyDescent="0.3">
      <c r="B1917" s="5"/>
    </row>
    <row r="1918" spans="2:2" x14ac:dyDescent="0.3">
      <c r="B1918" s="5"/>
    </row>
    <row r="1919" spans="2:2" x14ac:dyDescent="0.3">
      <c r="B1919" s="5"/>
    </row>
    <row r="1920" spans="2:2" x14ac:dyDescent="0.3">
      <c r="B1920" s="5"/>
    </row>
    <row r="1921" spans="2:2" x14ac:dyDescent="0.3">
      <c r="B1921" s="5"/>
    </row>
    <row r="1922" spans="2:2" x14ac:dyDescent="0.3">
      <c r="B1922" s="5"/>
    </row>
    <row r="1923" spans="2:2" x14ac:dyDescent="0.3">
      <c r="B1923" s="5"/>
    </row>
    <row r="1924" spans="2:2" x14ac:dyDescent="0.3">
      <c r="B1924" s="5"/>
    </row>
    <row r="1925" spans="2:2" x14ac:dyDescent="0.3">
      <c r="B1925" s="5"/>
    </row>
    <row r="1926" spans="2:2" x14ac:dyDescent="0.3">
      <c r="B1926" s="5"/>
    </row>
    <row r="1927" spans="2:2" x14ac:dyDescent="0.3">
      <c r="B1927" s="5"/>
    </row>
    <row r="1928" spans="2:2" x14ac:dyDescent="0.3">
      <c r="B1928" s="5"/>
    </row>
    <row r="1929" spans="2:2" x14ac:dyDescent="0.3">
      <c r="B1929" s="5"/>
    </row>
    <row r="1930" spans="2:2" x14ac:dyDescent="0.3">
      <c r="B1930" s="5"/>
    </row>
    <row r="1931" spans="2:2" x14ac:dyDescent="0.3">
      <c r="B1931" s="5"/>
    </row>
    <row r="1932" spans="2:2" x14ac:dyDescent="0.3">
      <c r="B1932" s="5"/>
    </row>
    <row r="1933" spans="2:2" x14ac:dyDescent="0.3">
      <c r="B1933" s="5"/>
    </row>
    <row r="1934" spans="2:2" x14ac:dyDescent="0.3">
      <c r="B1934" s="5"/>
    </row>
    <row r="1935" spans="2:2" x14ac:dyDescent="0.3">
      <c r="B1935" s="5"/>
    </row>
    <row r="1936" spans="2:2" x14ac:dyDescent="0.3">
      <c r="B1936" s="5"/>
    </row>
    <row r="1937" spans="2:2" x14ac:dyDescent="0.3">
      <c r="B1937" s="5"/>
    </row>
    <row r="1938" spans="2:2" x14ac:dyDescent="0.3">
      <c r="B1938" s="5"/>
    </row>
    <row r="1939" spans="2:2" x14ac:dyDescent="0.3">
      <c r="B1939" s="5"/>
    </row>
    <row r="1940" spans="2:2" x14ac:dyDescent="0.3">
      <c r="B1940" s="5"/>
    </row>
    <row r="1941" spans="2:2" x14ac:dyDescent="0.3">
      <c r="B1941" s="5"/>
    </row>
    <row r="1942" spans="2:2" x14ac:dyDescent="0.3">
      <c r="B1942" s="5"/>
    </row>
    <row r="1943" spans="2:2" x14ac:dyDescent="0.3">
      <c r="B1943" s="5"/>
    </row>
    <row r="1944" spans="2:2" x14ac:dyDescent="0.3">
      <c r="B1944" s="5"/>
    </row>
    <row r="1945" spans="2:2" x14ac:dyDescent="0.3">
      <c r="B1945" s="5"/>
    </row>
    <row r="1946" spans="2:2" x14ac:dyDescent="0.3">
      <c r="B1946" s="5"/>
    </row>
    <row r="1947" spans="2:2" x14ac:dyDescent="0.3">
      <c r="B1947" s="5"/>
    </row>
    <row r="1948" spans="2:2" x14ac:dyDescent="0.3">
      <c r="B1948" s="5"/>
    </row>
    <row r="1949" spans="2:2" x14ac:dyDescent="0.3">
      <c r="B1949" s="5"/>
    </row>
    <row r="1950" spans="2:2" x14ac:dyDescent="0.3">
      <c r="B1950" s="5"/>
    </row>
    <row r="1951" spans="2:2" x14ac:dyDescent="0.3">
      <c r="B1951" s="5"/>
    </row>
    <row r="1952" spans="2:2" x14ac:dyDescent="0.3">
      <c r="B1952" s="5"/>
    </row>
    <row r="1953" spans="2:2" x14ac:dyDescent="0.3">
      <c r="B1953" s="5"/>
    </row>
    <row r="1954" spans="2:2" x14ac:dyDescent="0.3">
      <c r="B1954" s="5"/>
    </row>
    <row r="1955" spans="2:2" x14ac:dyDescent="0.3">
      <c r="B1955" s="5"/>
    </row>
    <row r="1956" spans="2:2" x14ac:dyDescent="0.3">
      <c r="B1956" s="5"/>
    </row>
    <row r="1957" spans="2:2" x14ac:dyDescent="0.3">
      <c r="B1957" s="5"/>
    </row>
    <row r="1958" spans="2:2" x14ac:dyDescent="0.3">
      <c r="B1958" s="5"/>
    </row>
    <row r="1959" spans="2:2" x14ac:dyDescent="0.3">
      <c r="B1959" s="5"/>
    </row>
    <row r="1960" spans="2:2" x14ac:dyDescent="0.3">
      <c r="B1960" s="5"/>
    </row>
    <row r="1961" spans="2:2" x14ac:dyDescent="0.3">
      <c r="B1961" s="5"/>
    </row>
    <row r="1962" spans="2:2" x14ac:dyDescent="0.3">
      <c r="B1962" s="5"/>
    </row>
    <row r="1963" spans="2:2" x14ac:dyDescent="0.3">
      <c r="B1963" s="5"/>
    </row>
    <row r="1964" spans="2:2" x14ac:dyDescent="0.3">
      <c r="B1964" s="5"/>
    </row>
    <row r="1965" spans="2:2" x14ac:dyDescent="0.3">
      <c r="B1965" s="5"/>
    </row>
    <row r="1966" spans="2:2" x14ac:dyDescent="0.3">
      <c r="B1966" s="5"/>
    </row>
    <row r="1967" spans="2:2" x14ac:dyDescent="0.3">
      <c r="B1967" s="5"/>
    </row>
    <row r="1968" spans="2:2" x14ac:dyDescent="0.3">
      <c r="B1968" s="5"/>
    </row>
    <row r="1969" spans="2:2" x14ac:dyDescent="0.3">
      <c r="B1969" s="5"/>
    </row>
    <row r="1970" spans="2:2" x14ac:dyDescent="0.3">
      <c r="B1970" s="5"/>
    </row>
    <row r="1971" spans="2:2" x14ac:dyDescent="0.3">
      <c r="B1971" s="5"/>
    </row>
    <row r="1972" spans="2:2" x14ac:dyDescent="0.3">
      <c r="B1972" s="5"/>
    </row>
    <row r="1973" spans="2:2" x14ac:dyDescent="0.3">
      <c r="B1973" s="5"/>
    </row>
    <row r="1974" spans="2:2" x14ac:dyDescent="0.3">
      <c r="B1974" s="5"/>
    </row>
    <row r="1975" spans="2:2" x14ac:dyDescent="0.3">
      <c r="B1975" s="5"/>
    </row>
    <row r="1976" spans="2:2" x14ac:dyDescent="0.3">
      <c r="B1976" s="5"/>
    </row>
    <row r="1977" spans="2:2" x14ac:dyDescent="0.3">
      <c r="B1977" s="5"/>
    </row>
    <row r="1978" spans="2:2" x14ac:dyDescent="0.3">
      <c r="B1978" s="5"/>
    </row>
    <row r="1979" spans="2:2" x14ac:dyDescent="0.3">
      <c r="B1979" s="5"/>
    </row>
    <row r="1980" spans="2:2" x14ac:dyDescent="0.3">
      <c r="B1980" s="5"/>
    </row>
    <row r="1981" spans="2:2" x14ac:dyDescent="0.3">
      <c r="B1981" s="5"/>
    </row>
    <row r="1982" spans="2:2" x14ac:dyDescent="0.3">
      <c r="B1982" s="5"/>
    </row>
    <row r="1983" spans="2:2" x14ac:dyDescent="0.3">
      <c r="B1983" s="5"/>
    </row>
    <row r="1984" spans="2:2" x14ac:dyDescent="0.3">
      <c r="B1984" s="5"/>
    </row>
    <row r="1985" spans="2:2" x14ac:dyDescent="0.3">
      <c r="B1985" s="5"/>
    </row>
    <row r="1986" spans="2:2" x14ac:dyDescent="0.3">
      <c r="B1986" s="5"/>
    </row>
    <row r="1987" spans="2:2" x14ac:dyDescent="0.3">
      <c r="B1987" s="5"/>
    </row>
    <row r="1988" spans="2:2" x14ac:dyDescent="0.3">
      <c r="B1988" s="5"/>
    </row>
    <row r="1989" spans="2:2" x14ac:dyDescent="0.3">
      <c r="B1989" s="5"/>
    </row>
    <row r="1990" spans="2:2" x14ac:dyDescent="0.3">
      <c r="B1990" s="5"/>
    </row>
    <row r="1991" spans="2:2" x14ac:dyDescent="0.3">
      <c r="B1991" s="5"/>
    </row>
    <row r="1992" spans="2:2" x14ac:dyDescent="0.3">
      <c r="B1992" s="5"/>
    </row>
    <row r="1993" spans="2:2" x14ac:dyDescent="0.3">
      <c r="B1993" s="5"/>
    </row>
    <row r="1994" spans="2:2" x14ac:dyDescent="0.3">
      <c r="B1994" s="5"/>
    </row>
    <row r="1995" spans="2:2" x14ac:dyDescent="0.3">
      <c r="B1995" s="5"/>
    </row>
    <row r="1996" spans="2:2" x14ac:dyDescent="0.3">
      <c r="B1996" s="5"/>
    </row>
    <row r="1997" spans="2:2" x14ac:dyDescent="0.3">
      <c r="B1997" s="5"/>
    </row>
    <row r="1998" spans="2:2" x14ac:dyDescent="0.3">
      <c r="B1998" s="5"/>
    </row>
    <row r="1999" spans="2:2" x14ac:dyDescent="0.3">
      <c r="B1999" s="5"/>
    </row>
    <row r="2000" spans="2:2" x14ac:dyDescent="0.3">
      <c r="B2000" s="5"/>
    </row>
    <row r="2001" spans="2:2" x14ac:dyDescent="0.3">
      <c r="B2001" s="5"/>
    </row>
    <row r="2002" spans="2:2" x14ac:dyDescent="0.3">
      <c r="B2002" s="5"/>
    </row>
    <row r="2003" spans="2:2" x14ac:dyDescent="0.3">
      <c r="B2003" s="5"/>
    </row>
    <row r="2004" spans="2:2" x14ac:dyDescent="0.3">
      <c r="B2004" s="5"/>
    </row>
    <row r="2005" spans="2:2" x14ac:dyDescent="0.3">
      <c r="B2005" s="5"/>
    </row>
    <row r="2006" spans="2:2" x14ac:dyDescent="0.3">
      <c r="B2006" s="5"/>
    </row>
    <row r="2007" spans="2:2" x14ac:dyDescent="0.3">
      <c r="B2007" s="5"/>
    </row>
    <row r="2008" spans="2:2" x14ac:dyDescent="0.3">
      <c r="B2008" s="5"/>
    </row>
    <row r="2009" spans="2:2" x14ac:dyDescent="0.3">
      <c r="B2009" s="5"/>
    </row>
    <row r="2010" spans="2:2" x14ac:dyDescent="0.3">
      <c r="B2010" s="5"/>
    </row>
    <row r="2011" spans="2:2" x14ac:dyDescent="0.3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872BC7-87D0-4EA9-A323-0DBF396FF8A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59e6952-6ad4-4ea4-89e9-b06a4df4dc3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4273dec-37a7-4a66-b7c6-25bc27f53e7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2022-09-29T19:17:48Z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