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3\"/>
    </mc:Choice>
  </mc:AlternateContent>
  <bookViews>
    <workbookView xWindow="28680" yWindow="-120" windowWidth="25440" windowHeight="15390"/>
  </bookViews>
  <sheets>
    <sheet name="13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7" i="2"/>
  <c r="G35" i="2" l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2" i="2"/>
  <c r="H60" i="2" l="1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E91" i="2"/>
  <c r="F91" i="2" s="1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E123" i="2"/>
  <c r="F123" i="2" s="1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E162" i="2"/>
  <c r="F162" i="2" s="1"/>
  <c r="H162" i="2"/>
  <c r="H163" i="2"/>
  <c r="H164" i="2"/>
  <c r="H165" i="2"/>
  <c r="H166" i="2"/>
  <c r="E167" i="2"/>
  <c r="F167" i="2" s="1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E180" i="2"/>
  <c r="F180" i="2" s="1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E226" i="2"/>
  <c r="F226" i="2" s="1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E279" i="2"/>
  <c r="F279" i="2" s="1"/>
  <c r="H279" i="2"/>
  <c r="H280" i="2"/>
  <c r="H281" i="2"/>
  <c r="H282" i="2"/>
  <c r="H283" i="2"/>
  <c r="H284" i="2"/>
  <c r="H285" i="2"/>
  <c r="H286" i="2"/>
  <c r="H287" i="2"/>
  <c r="H288" i="2"/>
  <c r="H289" i="2"/>
  <c r="H290" i="2"/>
  <c r="E291" i="2"/>
  <c r="F291" i="2" s="1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E311" i="2"/>
  <c r="F311" i="2" s="1"/>
  <c r="H311" i="2"/>
  <c r="H312" i="2"/>
  <c r="H313" i="2"/>
  <c r="H314" i="2"/>
  <c r="H315" i="2"/>
  <c r="H316" i="2"/>
  <c r="H317" i="2"/>
  <c r="H318" i="2"/>
  <c r="H319" i="2"/>
  <c r="H320" i="2"/>
  <c r="H321" i="2"/>
  <c r="H322" i="2"/>
  <c r="E323" i="2"/>
  <c r="F323" i="2" s="1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3" i="2"/>
  <c r="F163" i="2" s="1"/>
  <c r="E164" i="2"/>
  <c r="F164" i="2" s="1"/>
  <c r="E165" i="2"/>
  <c r="F165" i="2" s="1"/>
  <c r="E166" i="2"/>
  <c r="F166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K12" i="2" l="1"/>
  <c r="K9" i="2" l="1"/>
  <c r="K10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<sst xmlns="http://schemas.openxmlformats.org/spreadsheetml/2006/main" count="65" uniqueCount="48">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</sst>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'13'!$H$2:$H$337</c:f>
              <c:numCache>
                <c:formatCode>0</c:formatCode>
                <c:ptCount val="3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</c:numCache>
            </c:numRef>
          </c:xVal>
          <c:yVal>
            <c:numRef>
              <c:f>'13'!$E$2:$E$337</c:f>
              <c:numCache>
                <c:formatCode>0.00</c:formatCode>
                <c:ptCount val="336"/>
                <c:pt idx="0">
                  <c:v>0.13508108108107222</c:v>
                </c:pt>
                <c:pt idx="1">
                  <c:v>0.18608108108106933</c:v>
                </c:pt>
                <c:pt idx="2">
                  <c:v>0.18608108108106933</c:v>
                </c:pt>
                <c:pt idx="3">
                  <c:v>-1.7918918918933571E-2</c:v>
                </c:pt>
                <c:pt idx="4">
                  <c:v>-1.7918918918933571E-2</c:v>
                </c:pt>
                <c:pt idx="5">
                  <c:v>-1.7918918918933571E-2</c:v>
                </c:pt>
                <c:pt idx="6">
                  <c:v>-1.7918918918933571E-2</c:v>
                </c:pt>
                <c:pt idx="7">
                  <c:v>-1.7918918918933571E-2</c:v>
                </c:pt>
                <c:pt idx="8">
                  <c:v>0.28808108108106356</c:v>
                </c:pt>
                <c:pt idx="9">
                  <c:v>0.28808108108106356</c:v>
                </c:pt>
                <c:pt idx="10">
                  <c:v>3.3081081081063529E-2</c:v>
                </c:pt>
                <c:pt idx="11">
                  <c:v>3.3081081081063529E-2</c:v>
                </c:pt>
                <c:pt idx="12">
                  <c:v>-1.7918918918933571E-2</c:v>
                </c:pt>
                <c:pt idx="13">
                  <c:v>-1.7918918918933571E-2</c:v>
                </c:pt>
                <c:pt idx="14">
                  <c:v>-1.7918918918933571E-2</c:v>
                </c:pt>
                <c:pt idx="15">
                  <c:v>-1.7918918918933571E-2</c:v>
                </c:pt>
                <c:pt idx="16">
                  <c:v>-1.7918918918933571E-2</c:v>
                </c:pt>
                <c:pt idx="17">
                  <c:v>0.28808108108106356</c:v>
                </c:pt>
                <c:pt idx="18">
                  <c:v>-1.7918918918933571E-2</c:v>
                </c:pt>
                <c:pt idx="19">
                  <c:v>-1.7918918918933571E-2</c:v>
                </c:pt>
                <c:pt idx="20">
                  <c:v>-1.7918918918933571E-2</c:v>
                </c:pt>
                <c:pt idx="21">
                  <c:v>-1.7918918918933571E-2</c:v>
                </c:pt>
                <c:pt idx="22">
                  <c:v>0.28808108108106356</c:v>
                </c:pt>
                <c:pt idx="23">
                  <c:v>-1.7918918918933571E-2</c:v>
                </c:pt>
                <c:pt idx="24">
                  <c:v>-1.7918918918933571E-2</c:v>
                </c:pt>
                <c:pt idx="25">
                  <c:v>-1.7918918918933571E-2</c:v>
                </c:pt>
                <c:pt idx="26">
                  <c:v>-1.7918918918933571E-2</c:v>
                </c:pt>
                <c:pt idx="27">
                  <c:v>-1.7918918918933571E-2</c:v>
                </c:pt>
                <c:pt idx="28">
                  <c:v>-1.7918918918933571E-2</c:v>
                </c:pt>
                <c:pt idx="29">
                  <c:v>-1.7918918918933571E-2</c:v>
                </c:pt>
                <c:pt idx="30">
                  <c:v>-0.22191891891893648</c:v>
                </c:pt>
                <c:pt idx="31">
                  <c:v>-0.22191891891893648</c:v>
                </c:pt>
                <c:pt idx="32">
                  <c:v>-0.22191891891893648</c:v>
                </c:pt>
                <c:pt idx="33">
                  <c:v>-0.22191891891893648</c:v>
                </c:pt>
                <c:pt idx="34">
                  <c:v>-0.22191891891893648</c:v>
                </c:pt>
                <c:pt idx="35">
                  <c:v>-1.7918918918933571E-2</c:v>
                </c:pt>
                <c:pt idx="36">
                  <c:v>-0.22191891891893648</c:v>
                </c:pt>
                <c:pt idx="37">
                  <c:v>-0.22191891891893648</c:v>
                </c:pt>
                <c:pt idx="38">
                  <c:v>-0.22191891891893648</c:v>
                </c:pt>
                <c:pt idx="39">
                  <c:v>-0.22191891891893648</c:v>
                </c:pt>
                <c:pt idx="40">
                  <c:v>-0.47691891891893645</c:v>
                </c:pt>
                <c:pt idx="41">
                  <c:v>-1.7918918918933571E-2</c:v>
                </c:pt>
                <c:pt idx="42">
                  <c:v>-0.22191891891893648</c:v>
                </c:pt>
                <c:pt idx="43">
                  <c:v>-0.22191891891893648</c:v>
                </c:pt>
                <c:pt idx="44">
                  <c:v>-1.7918918918933571E-2</c:v>
                </c:pt>
                <c:pt idx="45">
                  <c:v>-1.7918918918933571E-2</c:v>
                </c:pt>
                <c:pt idx="46">
                  <c:v>0.18608108108106933</c:v>
                </c:pt>
                <c:pt idx="47">
                  <c:v>0.18608108108106933</c:v>
                </c:pt>
                <c:pt idx="48">
                  <c:v>0.18608108108106933</c:v>
                </c:pt>
                <c:pt idx="49">
                  <c:v>1.0020810810810665</c:v>
                </c:pt>
                <c:pt idx="50">
                  <c:v>1.0020810810810665</c:v>
                </c:pt>
                <c:pt idx="51">
                  <c:v>1.6140810810810751</c:v>
                </c:pt>
                <c:pt idx="52">
                  <c:v>2.2770810810810667</c:v>
                </c:pt>
                <c:pt idx="53">
                  <c:v>3.5010810810810695</c:v>
                </c:pt>
                <c:pt idx="54">
                  <c:v>4.7760810810810694</c:v>
                </c:pt>
                <c:pt idx="55">
                  <c:v>5.796081081081069</c:v>
                </c:pt>
                <c:pt idx="56">
                  <c:v>8.7030810810810628</c:v>
                </c:pt>
                <c:pt idx="57">
                  <c:v>10.590081081081072</c:v>
                </c:pt>
                <c:pt idx="58">
                  <c:v>14.97608108108107</c:v>
                </c:pt>
                <c:pt idx="59">
                  <c:v>18.138081081081065</c:v>
                </c:pt>
                <c:pt idx="60">
                  <c:v>22.320081081081074</c:v>
                </c:pt>
                <c:pt idx="61">
                  <c:v>27.318081081081065</c:v>
                </c:pt>
                <c:pt idx="62">
                  <c:v>27.72608108108107</c:v>
                </c:pt>
                <c:pt idx="63">
                  <c:v>32.316081081081073</c:v>
                </c:pt>
                <c:pt idx="64">
                  <c:v>33.999081081081073</c:v>
                </c:pt>
                <c:pt idx="65">
                  <c:v>36.345081081081055</c:v>
                </c:pt>
                <c:pt idx="66">
                  <c:v>39.048081081081065</c:v>
                </c:pt>
                <c:pt idx="67">
                  <c:v>43.893081081081064</c:v>
                </c:pt>
                <c:pt idx="68">
                  <c:v>47.208081081081062</c:v>
                </c:pt>
                <c:pt idx="69">
                  <c:v>47.463081081081064</c:v>
                </c:pt>
                <c:pt idx="70">
                  <c:v>49.554081081081073</c:v>
                </c:pt>
                <c:pt idx="71">
                  <c:v>51.23708108108108</c:v>
                </c:pt>
                <c:pt idx="72">
                  <c:v>52.257081081081083</c:v>
                </c:pt>
                <c:pt idx="73">
                  <c:v>53.328081081081066</c:v>
                </c:pt>
                <c:pt idx="74">
                  <c:v>53.124081081081073</c:v>
                </c:pt>
                <c:pt idx="75">
                  <c:v>53.124081081081073</c:v>
                </c:pt>
                <c:pt idx="76">
                  <c:v>52.920081081081058</c:v>
                </c:pt>
                <c:pt idx="77">
                  <c:v>53.124081081081073</c:v>
                </c:pt>
                <c:pt idx="78">
                  <c:v>52.716081081081072</c:v>
                </c:pt>
                <c:pt idx="79">
                  <c:v>52.920081081081058</c:v>
                </c:pt>
                <c:pt idx="80">
                  <c:v>52.716081081081072</c:v>
                </c:pt>
                <c:pt idx="81">
                  <c:v>52.716081081081072</c:v>
                </c:pt>
                <c:pt idx="82">
                  <c:v>52.257081081081083</c:v>
                </c:pt>
                <c:pt idx="83">
                  <c:v>52.053081081081068</c:v>
                </c:pt>
                <c:pt idx="84">
                  <c:v>51.23708108108108</c:v>
                </c:pt>
                <c:pt idx="85">
                  <c:v>50.778081081081062</c:v>
                </c:pt>
                <c:pt idx="86">
                  <c:v>50.370081081081061</c:v>
                </c:pt>
                <c:pt idx="87">
                  <c:v>50.166081081081067</c:v>
                </c:pt>
                <c:pt idx="88">
                  <c:v>48.687081081081082</c:v>
                </c:pt>
                <c:pt idx="89">
                  <c:v>47.871081081081073</c:v>
                </c:pt>
                <c:pt idx="90">
                  <c:v>47.463081081081064</c:v>
                </c:pt>
                <c:pt idx="91">
                  <c:v>47.208081081081062</c:v>
                </c:pt>
                <c:pt idx="92">
                  <c:v>47.004081081081075</c:v>
                </c:pt>
                <c:pt idx="93">
                  <c:v>44.301081081081072</c:v>
                </c:pt>
                <c:pt idx="94">
                  <c:v>44.505081081081059</c:v>
                </c:pt>
                <c:pt idx="95">
                  <c:v>43.026081081081067</c:v>
                </c:pt>
                <c:pt idx="96">
                  <c:v>43.026081081081067</c:v>
                </c:pt>
                <c:pt idx="97">
                  <c:v>42.006081081081071</c:v>
                </c:pt>
                <c:pt idx="98">
                  <c:v>40.935081081081059</c:v>
                </c:pt>
                <c:pt idx="99">
                  <c:v>40.935081081081059</c:v>
                </c:pt>
                <c:pt idx="100">
                  <c:v>39.66008108108106</c:v>
                </c:pt>
                <c:pt idx="101">
                  <c:v>38.640081081081057</c:v>
                </c:pt>
                <c:pt idx="102">
                  <c:v>38.43608108108107</c:v>
                </c:pt>
                <c:pt idx="103">
                  <c:v>37.773081081081067</c:v>
                </c:pt>
                <c:pt idx="104">
                  <c:v>37.773081081081067</c:v>
                </c:pt>
                <c:pt idx="105">
                  <c:v>37.365081081081058</c:v>
                </c:pt>
                <c:pt idx="106">
                  <c:v>36.090081081081074</c:v>
                </c:pt>
                <c:pt idx="107">
                  <c:v>35.682081081081066</c:v>
                </c:pt>
                <c:pt idx="108">
                  <c:v>35.070081081081071</c:v>
                </c:pt>
                <c:pt idx="109">
                  <c:v>34.66208108108107</c:v>
                </c:pt>
                <c:pt idx="110">
                  <c:v>33.387081081081064</c:v>
                </c:pt>
                <c:pt idx="111">
                  <c:v>33.183081081081063</c:v>
                </c:pt>
                <c:pt idx="112">
                  <c:v>32.979081081081077</c:v>
                </c:pt>
                <c:pt idx="113">
                  <c:v>32.571081081081068</c:v>
                </c:pt>
                <c:pt idx="114">
                  <c:v>31.704081081081075</c:v>
                </c:pt>
                <c:pt idx="115">
                  <c:v>31.092081081081066</c:v>
                </c:pt>
                <c:pt idx="116">
                  <c:v>30.480081081081075</c:v>
                </c:pt>
                <c:pt idx="117">
                  <c:v>30.021081081081071</c:v>
                </c:pt>
                <c:pt idx="118">
                  <c:v>29.409081081081077</c:v>
                </c:pt>
                <c:pt idx="119">
                  <c:v>29.409081081081077</c:v>
                </c:pt>
                <c:pt idx="120">
                  <c:v>28.593081081081063</c:v>
                </c:pt>
                <c:pt idx="121">
                  <c:v>27.72608108108107</c:v>
                </c:pt>
                <c:pt idx="122">
                  <c:v>27.72608108108107</c:v>
                </c:pt>
                <c:pt idx="123">
                  <c:v>27.318081081081065</c:v>
                </c:pt>
                <c:pt idx="124">
                  <c:v>27.114081081081075</c:v>
                </c:pt>
                <c:pt idx="125">
                  <c:v>26.70608108108107</c:v>
                </c:pt>
                <c:pt idx="126">
                  <c:v>26.043081081081063</c:v>
                </c:pt>
                <c:pt idx="127">
                  <c:v>25.431081081081071</c:v>
                </c:pt>
                <c:pt idx="128">
                  <c:v>25.227081081081067</c:v>
                </c:pt>
                <c:pt idx="129">
                  <c:v>25.227081081081067</c:v>
                </c:pt>
                <c:pt idx="130">
                  <c:v>25.227081081081067</c:v>
                </c:pt>
                <c:pt idx="131">
                  <c:v>24.360081081081074</c:v>
                </c:pt>
                <c:pt idx="132">
                  <c:v>23.952081081081065</c:v>
                </c:pt>
                <c:pt idx="133">
                  <c:v>23.748081081081065</c:v>
                </c:pt>
                <c:pt idx="134">
                  <c:v>23.544081081081075</c:v>
                </c:pt>
                <c:pt idx="135">
                  <c:v>23.340081081081074</c:v>
                </c:pt>
                <c:pt idx="136">
                  <c:v>22.065081081081072</c:v>
                </c:pt>
                <c:pt idx="137">
                  <c:v>22.065081081081072</c:v>
                </c:pt>
                <c:pt idx="138">
                  <c:v>22.065081081081072</c:v>
                </c:pt>
                <c:pt idx="139">
                  <c:v>21.657081081081067</c:v>
                </c:pt>
                <c:pt idx="140">
                  <c:v>21.249081081081076</c:v>
                </c:pt>
                <c:pt idx="141">
                  <c:v>20.637081081081067</c:v>
                </c:pt>
                <c:pt idx="142">
                  <c:v>20.433081081081063</c:v>
                </c:pt>
                <c:pt idx="143">
                  <c:v>19.770081081081074</c:v>
                </c:pt>
                <c:pt idx="144">
                  <c:v>19.566081081081069</c:v>
                </c:pt>
                <c:pt idx="145">
                  <c:v>19.566081081081069</c:v>
                </c:pt>
                <c:pt idx="146">
                  <c:v>19.566081081081069</c:v>
                </c:pt>
                <c:pt idx="147">
                  <c:v>19.566081081081069</c:v>
                </c:pt>
                <c:pt idx="148">
                  <c:v>18.954081081081075</c:v>
                </c:pt>
                <c:pt idx="149">
                  <c:v>18.087081081081067</c:v>
                </c:pt>
                <c:pt idx="150">
                  <c:v>17.883081081081063</c:v>
                </c:pt>
                <c:pt idx="151">
                  <c:v>17.883081081081063</c:v>
                </c:pt>
                <c:pt idx="152">
                  <c:v>17.883081081081063</c:v>
                </c:pt>
                <c:pt idx="153">
                  <c:v>17.067081081081067</c:v>
                </c:pt>
                <c:pt idx="154">
                  <c:v>16.863081081081063</c:v>
                </c:pt>
                <c:pt idx="155">
                  <c:v>16.659081081081077</c:v>
                </c:pt>
                <c:pt idx="156">
                  <c:v>16.251081081081068</c:v>
                </c:pt>
                <c:pt idx="157">
                  <c:v>15.792081081081067</c:v>
                </c:pt>
                <c:pt idx="158">
                  <c:v>15.792081081081067</c:v>
                </c:pt>
                <c:pt idx="159">
                  <c:v>15.588081081081064</c:v>
                </c:pt>
                <c:pt idx="160">
                  <c:v>15.588081081081064</c:v>
                </c:pt>
                <c:pt idx="161">
                  <c:v>15.588081081081064</c:v>
                </c:pt>
                <c:pt idx="162">
                  <c:v>15.180081081081072</c:v>
                </c:pt>
                <c:pt idx="163">
                  <c:v>14.568081081081063</c:v>
                </c:pt>
                <c:pt idx="164">
                  <c:v>14.568081081081063</c:v>
                </c:pt>
                <c:pt idx="165">
                  <c:v>14.160081081081072</c:v>
                </c:pt>
                <c:pt idx="166">
                  <c:v>13.95608108108107</c:v>
                </c:pt>
                <c:pt idx="167">
                  <c:v>13.701081081081069</c:v>
                </c:pt>
                <c:pt idx="168">
                  <c:v>13.497081081081067</c:v>
                </c:pt>
                <c:pt idx="169">
                  <c:v>13.497081081081067</c:v>
                </c:pt>
                <c:pt idx="170">
                  <c:v>13.293081081081064</c:v>
                </c:pt>
                <c:pt idx="171">
                  <c:v>13.089081081081074</c:v>
                </c:pt>
                <c:pt idx="172">
                  <c:v>12.68108108108107</c:v>
                </c:pt>
                <c:pt idx="173">
                  <c:v>12.68108108108107</c:v>
                </c:pt>
                <c:pt idx="174">
                  <c:v>12.477081081081067</c:v>
                </c:pt>
                <c:pt idx="175">
                  <c:v>12.273081081081063</c:v>
                </c:pt>
                <c:pt idx="176">
                  <c:v>12.273081081081063</c:v>
                </c:pt>
                <c:pt idx="177">
                  <c:v>12.273081081081063</c:v>
                </c:pt>
                <c:pt idx="178">
                  <c:v>11.865081081081073</c:v>
                </c:pt>
                <c:pt idx="179">
                  <c:v>11.406081081081069</c:v>
                </c:pt>
                <c:pt idx="180">
                  <c:v>11.202081081081067</c:v>
                </c:pt>
                <c:pt idx="181">
                  <c:v>10.794081081081075</c:v>
                </c:pt>
                <c:pt idx="182">
                  <c:v>10.794081081081075</c:v>
                </c:pt>
                <c:pt idx="183">
                  <c:v>10.590081081081072</c:v>
                </c:pt>
                <c:pt idx="184">
                  <c:v>10.38608108108107</c:v>
                </c:pt>
                <c:pt idx="185">
                  <c:v>9.9780810810810632</c:v>
                </c:pt>
                <c:pt idx="186">
                  <c:v>9.9780810810810632</c:v>
                </c:pt>
                <c:pt idx="187">
                  <c:v>9.9780810810810632</c:v>
                </c:pt>
                <c:pt idx="188">
                  <c:v>9.9780810810810632</c:v>
                </c:pt>
                <c:pt idx="189">
                  <c:v>9.774081081081075</c:v>
                </c:pt>
                <c:pt idx="190">
                  <c:v>9.3150810810810718</c:v>
                </c:pt>
                <c:pt idx="191">
                  <c:v>9.3150810810810718</c:v>
                </c:pt>
                <c:pt idx="192">
                  <c:v>9.3150810810810718</c:v>
                </c:pt>
                <c:pt idx="193">
                  <c:v>9.3150810810810718</c:v>
                </c:pt>
                <c:pt idx="194">
                  <c:v>8.4990810810810746</c:v>
                </c:pt>
                <c:pt idx="195">
                  <c:v>8.4990810810810746</c:v>
                </c:pt>
                <c:pt idx="196">
                  <c:v>8.4990810810810746</c:v>
                </c:pt>
                <c:pt idx="197">
                  <c:v>8.4990810810810746</c:v>
                </c:pt>
                <c:pt idx="198">
                  <c:v>8.2950810810810722</c:v>
                </c:pt>
                <c:pt idx="199">
                  <c:v>8.0910810810810698</c:v>
                </c:pt>
                <c:pt idx="200">
                  <c:v>8.0910810810810698</c:v>
                </c:pt>
                <c:pt idx="201">
                  <c:v>8.0910810810810698</c:v>
                </c:pt>
                <c:pt idx="202">
                  <c:v>7.8870810810810665</c:v>
                </c:pt>
                <c:pt idx="203">
                  <c:v>7.6830810810810632</c:v>
                </c:pt>
                <c:pt idx="204">
                  <c:v>7.6830810810810632</c:v>
                </c:pt>
                <c:pt idx="205">
                  <c:v>7.6830810810810632</c:v>
                </c:pt>
                <c:pt idx="206">
                  <c:v>7.4790810810810751</c:v>
                </c:pt>
                <c:pt idx="207">
                  <c:v>7.2750810810810727</c:v>
                </c:pt>
                <c:pt idx="208">
                  <c:v>7.2750810810810727</c:v>
                </c:pt>
                <c:pt idx="209">
                  <c:v>7.2750810810810727</c:v>
                </c:pt>
                <c:pt idx="210">
                  <c:v>7.2750810810810727</c:v>
                </c:pt>
                <c:pt idx="211">
                  <c:v>7.0200810810810728</c:v>
                </c:pt>
                <c:pt idx="212">
                  <c:v>6.8160810810810695</c:v>
                </c:pt>
                <c:pt idx="213">
                  <c:v>6.8160810810810695</c:v>
                </c:pt>
                <c:pt idx="214">
                  <c:v>6.8160810810810695</c:v>
                </c:pt>
                <c:pt idx="215">
                  <c:v>6.8160810810810695</c:v>
                </c:pt>
                <c:pt idx="216">
                  <c:v>6.6120810810810662</c:v>
                </c:pt>
                <c:pt idx="217">
                  <c:v>6.6120810810810662</c:v>
                </c:pt>
                <c:pt idx="218">
                  <c:v>6.6120810810810662</c:v>
                </c:pt>
                <c:pt idx="219">
                  <c:v>6.6120810810810662</c:v>
                </c:pt>
                <c:pt idx="220">
                  <c:v>6.2040810810810756</c:v>
                </c:pt>
                <c:pt idx="221">
                  <c:v>6.2040810810810756</c:v>
                </c:pt>
                <c:pt idx="222">
                  <c:v>6.0000810810810723</c:v>
                </c:pt>
                <c:pt idx="223">
                  <c:v>5.796081081081069</c:v>
                </c:pt>
                <c:pt idx="224">
                  <c:v>6.0000810810810723</c:v>
                </c:pt>
                <c:pt idx="225">
                  <c:v>5.796081081081069</c:v>
                </c:pt>
                <c:pt idx="226">
                  <c:v>5.5920810810810666</c:v>
                </c:pt>
                <c:pt idx="227">
                  <c:v>5.5920810810810666</c:v>
                </c:pt>
                <c:pt idx="228">
                  <c:v>5.5920810810810666</c:v>
                </c:pt>
                <c:pt idx="229">
                  <c:v>5.5920810810810666</c:v>
                </c:pt>
                <c:pt idx="230">
                  <c:v>5.3880810810810633</c:v>
                </c:pt>
                <c:pt idx="231">
                  <c:v>5.3880810810810633</c:v>
                </c:pt>
                <c:pt idx="232">
                  <c:v>5.3880810810810633</c:v>
                </c:pt>
                <c:pt idx="233">
                  <c:v>5.1840810810810751</c:v>
                </c:pt>
                <c:pt idx="234">
                  <c:v>4.9800810810810727</c:v>
                </c:pt>
                <c:pt idx="235">
                  <c:v>5.1840810810810751</c:v>
                </c:pt>
                <c:pt idx="236">
                  <c:v>4.9800810810810727</c:v>
                </c:pt>
                <c:pt idx="237">
                  <c:v>4.9800810810810727</c:v>
                </c:pt>
                <c:pt idx="238">
                  <c:v>4.9800810810810727</c:v>
                </c:pt>
                <c:pt idx="239">
                  <c:v>4.7250810810810719</c:v>
                </c:pt>
                <c:pt idx="240">
                  <c:v>4.9800810810810727</c:v>
                </c:pt>
                <c:pt idx="241">
                  <c:v>4.7250810810810719</c:v>
                </c:pt>
                <c:pt idx="242">
                  <c:v>4.7250810810810719</c:v>
                </c:pt>
                <c:pt idx="243">
                  <c:v>4.5210810810810695</c:v>
                </c:pt>
                <c:pt idx="244">
                  <c:v>4.5210810810810695</c:v>
                </c:pt>
                <c:pt idx="245">
                  <c:v>4.3170810810810663</c:v>
                </c:pt>
                <c:pt idx="246">
                  <c:v>4.3170810810810663</c:v>
                </c:pt>
                <c:pt idx="247">
                  <c:v>4.5210810810810695</c:v>
                </c:pt>
                <c:pt idx="248">
                  <c:v>4.5210810810810695</c:v>
                </c:pt>
                <c:pt idx="249">
                  <c:v>4.3170810810810663</c:v>
                </c:pt>
                <c:pt idx="250">
                  <c:v>4.3170810810810663</c:v>
                </c:pt>
                <c:pt idx="251">
                  <c:v>3.9090810810810752</c:v>
                </c:pt>
                <c:pt idx="252">
                  <c:v>3.9090810810810752</c:v>
                </c:pt>
                <c:pt idx="253">
                  <c:v>3.9090810810810752</c:v>
                </c:pt>
                <c:pt idx="254">
                  <c:v>4.1130810810810639</c:v>
                </c:pt>
                <c:pt idx="255">
                  <c:v>3.9090810810810752</c:v>
                </c:pt>
                <c:pt idx="256">
                  <c:v>3.9090810810810752</c:v>
                </c:pt>
                <c:pt idx="257">
                  <c:v>3.9090810810810752</c:v>
                </c:pt>
                <c:pt idx="258">
                  <c:v>3.9090810810810752</c:v>
                </c:pt>
                <c:pt idx="259">
                  <c:v>3.7050810810810724</c:v>
                </c:pt>
                <c:pt idx="260">
                  <c:v>3.7050810810810724</c:v>
                </c:pt>
                <c:pt idx="261">
                  <c:v>3.7050810810810724</c:v>
                </c:pt>
                <c:pt idx="262">
                  <c:v>3.7050810810810724</c:v>
                </c:pt>
                <c:pt idx="263">
                  <c:v>3.5010810810810695</c:v>
                </c:pt>
                <c:pt idx="264">
                  <c:v>3.5010810810810695</c:v>
                </c:pt>
                <c:pt idx="265">
                  <c:v>3.5010810810810695</c:v>
                </c:pt>
                <c:pt idx="266">
                  <c:v>3.5010810810810695</c:v>
                </c:pt>
                <c:pt idx="267">
                  <c:v>3.5010810810810695</c:v>
                </c:pt>
                <c:pt idx="268">
                  <c:v>3.5010810810810695</c:v>
                </c:pt>
                <c:pt idx="269">
                  <c:v>3.2970810810810667</c:v>
                </c:pt>
                <c:pt idx="270">
                  <c:v>3.5010810810810695</c:v>
                </c:pt>
                <c:pt idx="271">
                  <c:v>3.2970810810810667</c:v>
                </c:pt>
                <c:pt idx="272">
                  <c:v>3.2970810810810667</c:v>
                </c:pt>
                <c:pt idx="273">
                  <c:v>3.2970810810810667</c:v>
                </c:pt>
                <c:pt idx="274">
                  <c:v>3.2970810810810667</c:v>
                </c:pt>
                <c:pt idx="275">
                  <c:v>3.2970810810810667</c:v>
                </c:pt>
                <c:pt idx="276">
                  <c:v>3.2970810810810667</c:v>
                </c:pt>
                <c:pt idx="277">
                  <c:v>3.2970810810810667</c:v>
                </c:pt>
                <c:pt idx="278">
                  <c:v>3.2970810810810667</c:v>
                </c:pt>
                <c:pt idx="279">
                  <c:v>3.2970810810810667</c:v>
                </c:pt>
                <c:pt idx="280">
                  <c:v>3.0930810810810634</c:v>
                </c:pt>
                <c:pt idx="281">
                  <c:v>3.2970810810810667</c:v>
                </c:pt>
                <c:pt idx="282">
                  <c:v>3.2970810810810667</c:v>
                </c:pt>
                <c:pt idx="283">
                  <c:v>2.8890810810810752</c:v>
                </c:pt>
                <c:pt idx="284">
                  <c:v>3.0930810810810634</c:v>
                </c:pt>
                <c:pt idx="285">
                  <c:v>3.0930810810810634</c:v>
                </c:pt>
                <c:pt idx="286">
                  <c:v>3.0930810810810634</c:v>
                </c:pt>
                <c:pt idx="287">
                  <c:v>2.8890810810810752</c:v>
                </c:pt>
                <c:pt idx="288">
                  <c:v>3.0930810810810634</c:v>
                </c:pt>
                <c:pt idx="289">
                  <c:v>3.0930810810810634</c:v>
                </c:pt>
                <c:pt idx="290">
                  <c:v>2.8890810810810752</c:v>
                </c:pt>
                <c:pt idx="291">
                  <c:v>2.8890810810810752</c:v>
                </c:pt>
                <c:pt idx="292">
                  <c:v>2.8890810810810752</c:v>
                </c:pt>
                <c:pt idx="293">
                  <c:v>2.8890810810810752</c:v>
                </c:pt>
                <c:pt idx="294">
                  <c:v>2.8890810810810752</c:v>
                </c:pt>
                <c:pt idx="295">
                  <c:v>2.8890810810810752</c:v>
                </c:pt>
                <c:pt idx="296">
                  <c:v>2.8890810810810752</c:v>
                </c:pt>
                <c:pt idx="297">
                  <c:v>2.8890810810810752</c:v>
                </c:pt>
                <c:pt idx="298">
                  <c:v>2.8890810810810752</c:v>
                </c:pt>
                <c:pt idx="299">
                  <c:v>2.6850810810810724</c:v>
                </c:pt>
                <c:pt idx="300">
                  <c:v>2.6850810810810724</c:v>
                </c:pt>
                <c:pt idx="301">
                  <c:v>2.6850810810810724</c:v>
                </c:pt>
                <c:pt idx="302">
                  <c:v>2.8890810810810752</c:v>
                </c:pt>
                <c:pt idx="303">
                  <c:v>2.6850810810810724</c:v>
                </c:pt>
                <c:pt idx="304">
                  <c:v>2.4300810810810725</c:v>
                </c:pt>
                <c:pt idx="305">
                  <c:v>2.6850810810810724</c:v>
                </c:pt>
                <c:pt idx="306">
                  <c:v>2.6850810810810724</c:v>
                </c:pt>
                <c:pt idx="307">
                  <c:v>2.4300810810810725</c:v>
                </c:pt>
                <c:pt idx="308">
                  <c:v>2.4300810810810725</c:v>
                </c:pt>
                <c:pt idx="309">
                  <c:v>2.4300810810810725</c:v>
                </c:pt>
                <c:pt idx="310">
                  <c:v>2.2260810810810692</c:v>
                </c:pt>
                <c:pt idx="311">
                  <c:v>2.2260810810810692</c:v>
                </c:pt>
                <c:pt idx="312">
                  <c:v>2.2260810810810692</c:v>
                </c:pt>
                <c:pt idx="313">
                  <c:v>2.2260810810810692</c:v>
                </c:pt>
                <c:pt idx="314">
                  <c:v>2.2260810810810692</c:v>
                </c:pt>
                <c:pt idx="315">
                  <c:v>2.2260810810810692</c:v>
                </c:pt>
                <c:pt idx="316">
                  <c:v>2.2260810810810692</c:v>
                </c:pt>
                <c:pt idx="317">
                  <c:v>2.2260810810810692</c:v>
                </c:pt>
                <c:pt idx="318">
                  <c:v>2.2260810810810692</c:v>
                </c:pt>
                <c:pt idx="319">
                  <c:v>2.0220810810810663</c:v>
                </c:pt>
                <c:pt idx="320">
                  <c:v>2.2260810810810692</c:v>
                </c:pt>
                <c:pt idx="321">
                  <c:v>2.0220810810810663</c:v>
                </c:pt>
                <c:pt idx="322">
                  <c:v>2.0220810810810663</c:v>
                </c:pt>
                <c:pt idx="323">
                  <c:v>2.0220810810810663</c:v>
                </c:pt>
                <c:pt idx="324">
                  <c:v>2.0220810810810663</c:v>
                </c:pt>
                <c:pt idx="325">
                  <c:v>2.0220810810810663</c:v>
                </c:pt>
                <c:pt idx="326">
                  <c:v>2.0220810810810663</c:v>
                </c:pt>
                <c:pt idx="327">
                  <c:v>2.0220810810810663</c:v>
                </c:pt>
                <c:pt idx="328">
                  <c:v>2.0220810810810663</c:v>
                </c:pt>
                <c:pt idx="329">
                  <c:v>2.0220810810810663</c:v>
                </c:pt>
                <c:pt idx="330">
                  <c:v>1.8180810810810635</c:v>
                </c:pt>
                <c:pt idx="331">
                  <c:v>2.0220810810810663</c:v>
                </c:pt>
                <c:pt idx="332">
                  <c:v>2.0220810810810663</c:v>
                </c:pt>
                <c:pt idx="333">
                  <c:v>1.8180810810810635</c:v>
                </c:pt>
                <c:pt idx="334">
                  <c:v>1.8180810810810635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ufl.edu\ifas\SFRC\Groups\Hydrology\Bradford%20Forest%20Project\Masterfiles_latest\Streams_rtgCurve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5"/>
      <sheetName val="5a"/>
      <sheetName val="6"/>
      <sheetName val="6a"/>
      <sheetName val="7"/>
      <sheetName val="9"/>
      <sheetName val="13"/>
      <sheetName val="14"/>
      <sheetName val="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F9">
            <v>20</v>
          </cell>
        </row>
      </sheetData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5"/>
  <sheetViews>
    <sheetView tabSelected="1" zoomScale="90" zoomScaleNormal="90" workbookViewId="0">
      <selection activeCell="B2" sqref="B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44879.501099537039</v>
      </c>
      <c r="C2">
        <v>185.4</v>
      </c>
      <c r="D2" s="8">
        <f>C2-AVERAGE($C$2:$C$38)</f>
        <v>0.2648648648648475</v>
      </c>
      <c r="E2" s="8">
        <f t="shared" ref="E2:E13" si="0">D2*0.51</f>
        <v>0.13508108108107222</v>
      </c>
      <c r="F2" s="8">
        <f t="shared" ref="F2:F12" si="1">E2*A2</f>
        <v>0</v>
      </c>
      <c r="G2" s="8">
        <f>E2*5</f>
        <v>0.67540540540536109</v>
      </c>
      <c r="H2" s="6">
        <f t="shared" ref="H2:H12" si="2">A2</f>
        <v>0</v>
      </c>
    </row>
    <row r="3" spans="1:12" x14ac:dyDescent="0.25">
      <c r="A3" s="6">
        <v>5</v>
      </c>
      <c r="B3" s="5">
        <v>44879.501157407409</v>
      </c>
      <c r="C3">
        <v>185.5</v>
      </c>
      <c r="D3" s="8">
        <f t="shared" ref="D3:D66" si="3">C3-AVERAGE($C$2:$C$38)</f>
        <v>0.36486486486484182</v>
      </c>
      <c r="E3" s="8">
        <f t="shared" si="0"/>
        <v>0.18608108108106933</v>
      </c>
      <c r="F3" s="8">
        <f t="shared" si="1"/>
        <v>0.93040540540534666</v>
      </c>
      <c r="G3" s="8">
        <f t="shared" ref="G3:G33" si="4">G2+E3*5</f>
        <v>1.6058108108107079</v>
      </c>
      <c r="H3" s="6">
        <f t="shared" si="2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44879.501215277778</v>
      </c>
      <c r="C4">
        <v>185.5</v>
      </c>
      <c r="D4" s="8">
        <f t="shared" si="3"/>
        <v>0.36486486486484182</v>
      </c>
      <c r="E4" s="8">
        <f t="shared" si="0"/>
        <v>0.18608108108106933</v>
      </c>
      <c r="F4" s="8">
        <f t="shared" si="1"/>
        <v>1.8608108108106933</v>
      </c>
      <c r="G4" s="8">
        <f t="shared" si="4"/>
        <v>2.5362162162160544</v>
      </c>
      <c r="H4" s="6">
        <f t="shared" si="2"/>
        <v>10</v>
      </c>
      <c r="J4" s="9" t="s">
        <v>22</v>
      </c>
      <c r="K4" s="17">
        <v>250</v>
      </c>
      <c r="L4" s="9" t="s">
        <v>23</v>
      </c>
    </row>
    <row r="5" spans="1:12" x14ac:dyDescent="0.25">
      <c r="A5" s="6">
        <v>15</v>
      </c>
      <c r="B5" s="5">
        <v>44879.501273148147</v>
      </c>
      <c r="C5">
        <v>185.1</v>
      </c>
      <c r="D5" s="8">
        <f t="shared" si="3"/>
        <v>-3.5135135135163864E-2</v>
      </c>
      <c r="E5" s="8">
        <f t="shared" si="0"/>
        <v>-1.7918918918933571E-2</v>
      </c>
      <c r="F5" s="8">
        <f t="shared" si="1"/>
        <v>-0.26878378378400358</v>
      </c>
      <c r="G5" s="8">
        <f t="shared" si="4"/>
        <v>2.4466216216213867</v>
      </c>
      <c r="H5" s="6">
        <f t="shared" si="2"/>
        <v>15</v>
      </c>
      <c r="J5" s="13" t="s">
        <v>15</v>
      </c>
      <c r="K5">
        <v>20</v>
      </c>
      <c r="L5" s="14" t="s">
        <v>16</v>
      </c>
    </row>
    <row r="6" spans="1:12" ht="15.75" x14ac:dyDescent="0.3">
      <c r="A6" s="6">
        <v>20</v>
      </c>
      <c r="B6" s="5">
        <v>44879.501331018517</v>
      </c>
      <c r="C6">
        <v>185.1</v>
      </c>
      <c r="D6" s="8">
        <f t="shared" si="3"/>
        <v>-3.5135135135163864E-2</v>
      </c>
      <c r="E6" s="8">
        <f t="shared" si="0"/>
        <v>-1.7918918918933571E-2</v>
      </c>
      <c r="F6" s="8">
        <f t="shared" si="1"/>
        <v>-0.35837837837867142</v>
      </c>
      <c r="G6" s="8">
        <f t="shared" si="4"/>
        <v>2.3570270270267191</v>
      </c>
      <c r="H6" s="6">
        <f t="shared" si="2"/>
        <v>20</v>
      </c>
      <c r="J6" s="12" t="s">
        <v>14</v>
      </c>
      <c r="K6" s="19">
        <f>VLOOKUP(MAX(G:G)/2,$G:$H,2,TRUE)</f>
        <v>535</v>
      </c>
      <c r="L6" s="9" t="s">
        <v>13</v>
      </c>
    </row>
    <row r="7" spans="1:12" x14ac:dyDescent="0.25">
      <c r="A7" s="6">
        <v>25</v>
      </c>
      <c r="B7" s="5">
        <v>44879.501388888886</v>
      </c>
      <c r="C7">
        <v>185.1</v>
      </c>
      <c r="D7" s="8">
        <f t="shared" si="3"/>
        <v>-3.5135135135163864E-2</v>
      </c>
      <c r="E7" s="8">
        <f t="shared" si="0"/>
        <v>-1.7918918918933571E-2</v>
      </c>
      <c r="F7" s="8">
        <f t="shared" si="1"/>
        <v>-0.44797297297333927</v>
      </c>
      <c r="G7" s="8">
        <f t="shared" si="4"/>
        <v>2.2674324324320514</v>
      </c>
      <c r="H7" s="6">
        <f t="shared" si="2"/>
        <v>25</v>
      </c>
      <c r="J7" s="9" t="s">
        <v>8</v>
      </c>
      <c r="K7" s="18">
        <f>SUM(E2:E336)*(A3-A2)</f>
        <v>22284.780810810778</v>
      </c>
      <c r="L7" s="10" t="s">
        <v>9</v>
      </c>
    </row>
    <row r="8" spans="1:12" x14ac:dyDescent="0.25">
      <c r="A8" s="6">
        <v>30</v>
      </c>
      <c r="B8" s="5">
        <v>44879.501446759263</v>
      </c>
      <c r="C8">
        <v>185.1</v>
      </c>
      <c r="D8" s="8">
        <f t="shared" si="3"/>
        <v>-3.5135135135163864E-2</v>
      </c>
      <c r="E8" s="8">
        <f t="shared" si="0"/>
        <v>-1.7918918918933571E-2</v>
      </c>
      <c r="F8" s="8">
        <f t="shared" si="1"/>
        <v>-0.53756756756800717</v>
      </c>
      <c r="G8" s="8">
        <f t="shared" si="4"/>
        <v>2.1778378378373837</v>
      </c>
      <c r="H8" s="6">
        <f t="shared" si="2"/>
        <v>30</v>
      </c>
      <c r="J8" s="9" t="s">
        <v>10</v>
      </c>
      <c r="K8" s="18">
        <f>SUM(F2:F336)*(A3-A2)</f>
        <v>14067162.527027011</v>
      </c>
      <c r="L8" s="10" t="s">
        <v>11</v>
      </c>
    </row>
    <row r="9" spans="1:12" x14ac:dyDescent="0.25">
      <c r="A9" s="6">
        <v>35</v>
      </c>
      <c r="B9" s="5">
        <v>44879.501504629632</v>
      </c>
      <c r="C9">
        <v>185.1</v>
      </c>
      <c r="D9" s="8">
        <f t="shared" si="3"/>
        <v>-3.5135135135163864E-2</v>
      </c>
      <c r="E9" s="8">
        <f t="shared" si="0"/>
        <v>-1.7918918918933571E-2</v>
      </c>
      <c r="F9" s="8">
        <f t="shared" si="1"/>
        <v>-0.62716216216267495</v>
      </c>
      <c r="G9" s="8">
        <f t="shared" si="4"/>
        <v>2.088243243242716</v>
      </c>
      <c r="H9" s="6">
        <f t="shared" si="2"/>
        <v>35</v>
      </c>
      <c r="J9" s="11" t="s">
        <v>12</v>
      </c>
      <c r="K9" s="18">
        <f>K8/K7</f>
        <v>631.24527211875284</v>
      </c>
      <c r="L9" s="9" t="s">
        <v>13</v>
      </c>
    </row>
    <row r="10" spans="1:12" x14ac:dyDescent="0.25">
      <c r="A10" s="6">
        <v>40</v>
      </c>
      <c r="B10" s="5">
        <v>44879.501562500001</v>
      </c>
      <c r="C10">
        <v>185.7</v>
      </c>
      <c r="D10" s="8">
        <f t="shared" si="3"/>
        <v>0.56486486486483045</v>
      </c>
      <c r="E10" s="8">
        <f t="shared" si="0"/>
        <v>0.28808108108106356</v>
      </c>
      <c r="F10" s="8">
        <f t="shared" si="1"/>
        <v>11.523243243242543</v>
      </c>
      <c r="G10" s="8">
        <f t="shared" si="4"/>
        <v>3.528648648648034</v>
      </c>
      <c r="H10" s="6">
        <f t="shared" si="2"/>
        <v>40</v>
      </c>
      <c r="J10" s="13" t="s">
        <v>17</v>
      </c>
      <c r="K10" s="15">
        <f>'[1]13'!F9/K9</f>
        <v>3.1683405616442395E-2</v>
      </c>
      <c r="L10" s="14" t="s">
        <v>18</v>
      </c>
    </row>
    <row r="11" spans="1:12" x14ac:dyDescent="0.25">
      <c r="A11" s="6">
        <v>45</v>
      </c>
      <c r="B11" s="5">
        <v>44879.501620370371</v>
      </c>
      <c r="C11">
        <v>185.7</v>
      </c>
      <c r="D11" s="8">
        <f t="shared" si="3"/>
        <v>0.56486486486483045</v>
      </c>
      <c r="E11" s="8">
        <f t="shared" si="0"/>
        <v>0.28808108108106356</v>
      </c>
      <c r="F11" s="8">
        <f t="shared" si="1"/>
        <v>12.96364864864786</v>
      </c>
      <c r="G11" s="8">
        <f t="shared" si="4"/>
        <v>4.9690540540533519</v>
      </c>
      <c r="H11" s="6">
        <f t="shared" si="2"/>
        <v>45</v>
      </c>
      <c r="J11" s="13" t="s">
        <v>19</v>
      </c>
      <c r="K11" s="15">
        <f>'[1]13'!F9/K6</f>
        <v>3.7383177570093455E-2</v>
      </c>
      <c r="L11" s="14" t="s">
        <v>18</v>
      </c>
    </row>
    <row r="12" spans="1:12" x14ac:dyDescent="0.25">
      <c r="A12" s="6">
        <v>50</v>
      </c>
      <c r="B12" s="5">
        <v>44879.50167824074</v>
      </c>
      <c r="C12">
        <v>185.2</v>
      </c>
      <c r="D12" s="8">
        <f t="shared" si="3"/>
        <v>6.4864864864830452E-2</v>
      </c>
      <c r="E12" s="8">
        <f t="shared" si="0"/>
        <v>3.3081081081063529E-2</v>
      </c>
      <c r="F12" s="8">
        <f t="shared" si="1"/>
        <v>1.6540540540531765</v>
      </c>
      <c r="G12" s="8">
        <f t="shared" si="4"/>
        <v>5.1344594594586699</v>
      </c>
      <c r="H12" s="6">
        <f t="shared" si="2"/>
        <v>50</v>
      </c>
      <c r="J12" s="9" t="s">
        <v>20</v>
      </c>
      <c r="K12" s="16">
        <f>K4*1000/K7</f>
        <v>11.218418620420989</v>
      </c>
      <c r="L12" s="9" t="s">
        <v>21</v>
      </c>
    </row>
    <row r="13" spans="1:12" x14ac:dyDescent="0.25">
      <c r="A13" s="6">
        <v>55</v>
      </c>
      <c r="B13" s="5">
        <v>44879.501736111109</v>
      </c>
      <c r="C13">
        <v>185.2</v>
      </c>
      <c r="D13" s="8">
        <f t="shared" si="3"/>
        <v>6.4864864864830452E-2</v>
      </c>
      <c r="E13" s="8">
        <f t="shared" si="0"/>
        <v>3.3081081081063529E-2</v>
      </c>
      <c r="F13" s="8">
        <f t="shared" ref="F13:F59" si="5">E13*A13</f>
        <v>1.8194594594584941</v>
      </c>
      <c r="G13" s="8">
        <f t="shared" si="4"/>
        <v>5.2998648648639879</v>
      </c>
      <c r="H13" s="6">
        <f t="shared" ref="H13:H59" si="6">A13</f>
        <v>55</v>
      </c>
    </row>
    <row r="14" spans="1:12" x14ac:dyDescent="0.25">
      <c r="A14" s="6">
        <v>60</v>
      </c>
      <c r="B14" s="5">
        <v>44879.501793981479</v>
      </c>
      <c r="C14">
        <v>185.1</v>
      </c>
      <c r="D14" s="8">
        <f t="shared" si="3"/>
        <v>-3.5135135135163864E-2</v>
      </c>
      <c r="E14" s="8">
        <f t="shared" ref="E14:E59" si="7">D14*0.51</f>
        <v>-1.7918918918933571E-2</v>
      </c>
      <c r="F14" s="8">
        <f t="shared" si="5"/>
        <v>-1.0751351351360143</v>
      </c>
      <c r="G14" s="8">
        <f t="shared" si="4"/>
        <v>5.2102702702693202</v>
      </c>
      <c r="H14" s="6">
        <f t="shared" si="6"/>
        <v>60</v>
      </c>
    </row>
    <row r="15" spans="1:12" x14ac:dyDescent="0.25">
      <c r="A15" s="6">
        <v>65</v>
      </c>
      <c r="B15" s="5">
        <v>44879.501851851855</v>
      </c>
      <c r="C15">
        <v>185.1</v>
      </c>
      <c r="D15" s="8">
        <f t="shared" si="3"/>
        <v>-3.5135135135163864E-2</v>
      </c>
      <c r="E15" s="8">
        <f t="shared" si="7"/>
        <v>-1.7918918918933571E-2</v>
      </c>
      <c r="F15" s="8">
        <f t="shared" si="5"/>
        <v>-1.164729729730682</v>
      </c>
      <c r="G15" s="8">
        <f t="shared" si="4"/>
        <v>5.1206756756746525</v>
      </c>
      <c r="H15" s="6">
        <f t="shared" si="6"/>
        <v>65</v>
      </c>
    </row>
    <row r="16" spans="1:12" x14ac:dyDescent="0.25">
      <c r="A16" s="6">
        <v>70</v>
      </c>
      <c r="B16" s="5">
        <v>44879.501909722225</v>
      </c>
      <c r="C16">
        <v>185.1</v>
      </c>
      <c r="D16" s="8">
        <f t="shared" si="3"/>
        <v>-3.5135135135163864E-2</v>
      </c>
      <c r="E16" s="8">
        <f t="shared" si="7"/>
        <v>-1.7918918918933571E-2</v>
      </c>
      <c r="F16" s="8">
        <f t="shared" si="5"/>
        <v>-1.2543243243253499</v>
      </c>
      <c r="G16" s="8">
        <f t="shared" si="4"/>
        <v>5.0310810810799849</v>
      </c>
      <c r="H16" s="6">
        <f t="shared" si="6"/>
        <v>70</v>
      </c>
    </row>
    <row r="17" spans="1:16" x14ac:dyDescent="0.25">
      <c r="A17" s="6">
        <v>75</v>
      </c>
      <c r="B17" s="5">
        <v>44879.501967592594</v>
      </c>
      <c r="C17">
        <v>185.1</v>
      </c>
      <c r="D17" s="8">
        <f t="shared" si="3"/>
        <v>-3.5135135135163864E-2</v>
      </c>
      <c r="E17" s="8">
        <f t="shared" si="7"/>
        <v>-1.7918918918933571E-2</v>
      </c>
      <c r="F17" s="8">
        <f t="shared" si="5"/>
        <v>-1.3439189189200178</v>
      </c>
      <c r="G17" s="8">
        <f t="shared" si="4"/>
        <v>4.9414864864853172</v>
      </c>
      <c r="H17" s="6">
        <f t="shared" si="6"/>
        <v>75</v>
      </c>
    </row>
    <row r="18" spans="1:16" x14ac:dyDescent="0.25">
      <c r="A18" s="6">
        <v>80</v>
      </c>
      <c r="B18" s="5">
        <v>44879.502025462964</v>
      </c>
      <c r="C18">
        <v>185.1</v>
      </c>
      <c r="D18" s="8">
        <f t="shared" si="3"/>
        <v>-3.5135135135163864E-2</v>
      </c>
      <c r="E18" s="8">
        <f t="shared" si="7"/>
        <v>-1.7918918918933571E-2</v>
      </c>
      <c r="F18" s="8">
        <f t="shared" si="5"/>
        <v>-1.4335135135146857</v>
      </c>
      <c r="G18" s="8">
        <f t="shared" si="4"/>
        <v>4.8518918918906495</v>
      </c>
      <c r="H18" s="6">
        <f t="shared" si="6"/>
        <v>80</v>
      </c>
    </row>
    <row r="19" spans="1:16" x14ac:dyDescent="0.25">
      <c r="A19" s="6">
        <v>85</v>
      </c>
      <c r="B19" s="5">
        <v>44879.502083333333</v>
      </c>
      <c r="C19">
        <v>185.7</v>
      </c>
      <c r="D19" s="8">
        <f t="shared" si="3"/>
        <v>0.56486486486483045</v>
      </c>
      <c r="E19" s="8">
        <f t="shared" si="7"/>
        <v>0.28808108108106356</v>
      </c>
      <c r="F19" s="8">
        <f t="shared" si="5"/>
        <v>24.486891891890401</v>
      </c>
      <c r="G19" s="8">
        <f t="shared" si="4"/>
        <v>6.292297297295967</v>
      </c>
      <c r="H19" s="6">
        <f t="shared" si="6"/>
        <v>85</v>
      </c>
    </row>
    <row r="20" spans="1:16" x14ac:dyDescent="0.25">
      <c r="A20" s="6">
        <v>90</v>
      </c>
      <c r="B20" s="5">
        <v>44879.502141203702</v>
      </c>
      <c r="C20">
        <v>185.1</v>
      </c>
      <c r="D20" s="8">
        <f t="shared" si="3"/>
        <v>-3.5135135135163864E-2</v>
      </c>
      <c r="E20" s="8">
        <f t="shared" si="7"/>
        <v>-1.7918918918933571E-2</v>
      </c>
      <c r="F20" s="8">
        <f t="shared" si="5"/>
        <v>-1.6127027027040213</v>
      </c>
      <c r="G20" s="8">
        <f t="shared" si="4"/>
        <v>6.2027027027012993</v>
      </c>
      <c r="H20" s="6">
        <f t="shared" si="6"/>
        <v>90</v>
      </c>
    </row>
    <row r="21" spans="1:16" x14ac:dyDescent="0.25">
      <c r="A21" s="6">
        <v>95</v>
      </c>
      <c r="B21" s="5">
        <v>44879.502199074072</v>
      </c>
      <c r="C21">
        <v>185.1</v>
      </c>
      <c r="D21" s="8">
        <f t="shared" si="3"/>
        <v>-3.5135135135163864E-2</v>
      </c>
      <c r="E21" s="8">
        <f t="shared" si="7"/>
        <v>-1.7918918918933571E-2</v>
      </c>
      <c r="F21" s="8">
        <f t="shared" si="5"/>
        <v>-1.7022972972986892</v>
      </c>
      <c r="G21" s="8">
        <f t="shared" si="4"/>
        <v>6.1131081081066316</v>
      </c>
      <c r="H21" s="6">
        <f t="shared" si="6"/>
        <v>95</v>
      </c>
    </row>
    <row r="22" spans="1:16" x14ac:dyDescent="0.25">
      <c r="A22" s="6">
        <v>100</v>
      </c>
      <c r="B22" s="5">
        <v>44879.502256944441</v>
      </c>
      <c r="C22">
        <v>185.1</v>
      </c>
      <c r="D22" s="8">
        <f t="shared" si="3"/>
        <v>-3.5135135135163864E-2</v>
      </c>
      <c r="E22" s="8">
        <f t="shared" si="7"/>
        <v>-1.7918918918933571E-2</v>
      </c>
      <c r="F22" s="8">
        <f t="shared" si="5"/>
        <v>-1.7918918918933571</v>
      </c>
      <c r="G22" s="8">
        <f t="shared" si="4"/>
        <v>6.023513513511964</v>
      </c>
      <c r="H22" s="6">
        <f t="shared" si="6"/>
        <v>100</v>
      </c>
    </row>
    <row r="23" spans="1:16" x14ac:dyDescent="0.25">
      <c r="A23" s="6">
        <v>105</v>
      </c>
      <c r="B23" s="5">
        <v>44879.502314814818</v>
      </c>
      <c r="C23">
        <v>185.1</v>
      </c>
      <c r="D23" s="8">
        <f t="shared" si="3"/>
        <v>-3.5135135135163864E-2</v>
      </c>
      <c r="E23" s="8">
        <f t="shared" si="7"/>
        <v>-1.7918918918933571E-2</v>
      </c>
      <c r="F23" s="8">
        <f t="shared" si="5"/>
        <v>-1.881486486488025</v>
      </c>
      <c r="G23" s="8">
        <f t="shared" si="4"/>
        <v>5.9339189189172963</v>
      </c>
      <c r="H23" s="6">
        <f t="shared" si="6"/>
        <v>105</v>
      </c>
    </row>
    <row r="24" spans="1:16" x14ac:dyDescent="0.25">
      <c r="A24" s="6">
        <v>110</v>
      </c>
      <c r="B24" s="5">
        <v>44879.502372685187</v>
      </c>
      <c r="C24">
        <v>185.7</v>
      </c>
      <c r="D24" s="8">
        <f t="shared" si="3"/>
        <v>0.56486486486483045</v>
      </c>
      <c r="E24" s="8">
        <f t="shared" si="7"/>
        <v>0.28808108108106356</v>
      </c>
      <c r="F24" s="8">
        <f t="shared" si="5"/>
        <v>31.688918918916993</v>
      </c>
      <c r="G24" s="8">
        <f t="shared" si="4"/>
        <v>7.3743243243226146</v>
      </c>
      <c r="H24" s="6">
        <f t="shared" si="6"/>
        <v>110</v>
      </c>
    </row>
    <row r="25" spans="1:16" x14ac:dyDescent="0.25">
      <c r="A25" s="6">
        <v>115</v>
      </c>
      <c r="B25" s="5">
        <v>44879.502430555556</v>
      </c>
      <c r="C25">
        <v>185.1</v>
      </c>
      <c r="D25" s="8">
        <f t="shared" si="3"/>
        <v>-3.5135135135163864E-2</v>
      </c>
      <c r="E25" s="8">
        <f t="shared" si="7"/>
        <v>-1.7918918918933571E-2</v>
      </c>
      <c r="F25" s="8">
        <f t="shared" si="5"/>
        <v>-2.0606756756773605</v>
      </c>
      <c r="G25" s="8">
        <f t="shared" si="4"/>
        <v>7.284729729727947</v>
      </c>
      <c r="H25" s="6">
        <f t="shared" si="6"/>
        <v>115</v>
      </c>
    </row>
    <row r="26" spans="1:16" x14ac:dyDescent="0.25">
      <c r="A26" s="6">
        <v>120</v>
      </c>
      <c r="B26" s="5">
        <v>44879.502488425926</v>
      </c>
      <c r="C26">
        <v>185.1</v>
      </c>
      <c r="D26" s="8">
        <f t="shared" si="3"/>
        <v>-3.5135135135163864E-2</v>
      </c>
      <c r="E26" s="8">
        <f t="shared" si="7"/>
        <v>-1.7918918918933571E-2</v>
      </c>
      <c r="F26" s="8">
        <f t="shared" si="5"/>
        <v>-2.1502702702720287</v>
      </c>
      <c r="G26" s="8">
        <f t="shared" si="4"/>
        <v>7.1951351351332793</v>
      </c>
      <c r="H26" s="6">
        <f t="shared" si="6"/>
        <v>120</v>
      </c>
    </row>
    <row r="27" spans="1:16" x14ac:dyDescent="0.25">
      <c r="A27" s="6">
        <v>125</v>
      </c>
      <c r="B27" s="5">
        <v>44879.502546296295</v>
      </c>
      <c r="C27">
        <v>185.1</v>
      </c>
      <c r="D27" s="8">
        <f t="shared" si="3"/>
        <v>-3.5135135135163864E-2</v>
      </c>
      <c r="E27" s="8">
        <f t="shared" si="7"/>
        <v>-1.7918918918933571E-2</v>
      </c>
      <c r="F27" s="8">
        <f t="shared" si="5"/>
        <v>-2.2398648648666963</v>
      </c>
      <c r="G27" s="8">
        <f t="shared" si="4"/>
        <v>7.1055405405386116</v>
      </c>
      <c r="H27" s="6">
        <f t="shared" si="6"/>
        <v>125</v>
      </c>
    </row>
    <row r="28" spans="1:16" x14ac:dyDescent="0.25">
      <c r="A28" s="6">
        <v>130</v>
      </c>
      <c r="B28" s="5">
        <v>44879.502604166664</v>
      </c>
      <c r="C28">
        <v>185.1</v>
      </c>
      <c r="D28" s="8">
        <f t="shared" si="3"/>
        <v>-3.5135135135163864E-2</v>
      </c>
      <c r="E28" s="8">
        <f t="shared" si="7"/>
        <v>-1.7918918918933571E-2</v>
      </c>
      <c r="F28" s="8">
        <f t="shared" si="5"/>
        <v>-2.329459459461364</v>
      </c>
      <c r="G28" s="8">
        <f t="shared" si="4"/>
        <v>7.0159459459439439</v>
      </c>
      <c r="H28" s="6">
        <f t="shared" si="6"/>
        <v>130</v>
      </c>
    </row>
    <row r="29" spans="1:16" x14ac:dyDescent="0.25">
      <c r="A29" s="6">
        <v>135</v>
      </c>
      <c r="B29" s="5">
        <v>44879.502662037034</v>
      </c>
      <c r="C29">
        <v>185.1</v>
      </c>
      <c r="D29" s="8">
        <f t="shared" si="3"/>
        <v>-3.5135135135163864E-2</v>
      </c>
      <c r="E29" s="8">
        <f t="shared" si="7"/>
        <v>-1.7918918918933571E-2</v>
      </c>
      <c r="F29" s="8">
        <f t="shared" si="5"/>
        <v>-2.4190540540560321</v>
      </c>
      <c r="G29" s="8">
        <f t="shared" si="4"/>
        <v>6.9263513513492763</v>
      </c>
      <c r="H29" s="6">
        <f t="shared" si="6"/>
        <v>135</v>
      </c>
    </row>
    <row r="30" spans="1:16" x14ac:dyDescent="0.25">
      <c r="A30" s="6">
        <v>140</v>
      </c>
      <c r="B30" s="5">
        <v>44879.50271990741</v>
      </c>
      <c r="C30">
        <v>185.1</v>
      </c>
      <c r="D30" s="8">
        <f t="shared" si="3"/>
        <v>-3.5135135135163864E-2</v>
      </c>
      <c r="E30" s="8">
        <f t="shared" si="7"/>
        <v>-1.7918918918933571E-2</v>
      </c>
      <c r="F30" s="8">
        <f t="shared" si="5"/>
        <v>-2.5086486486506998</v>
      </c>
      <c r="G30" s="8">
        <f t="shared" si="4"/>
        <v>6.8367567567546086</v>
      </c>
      <c r="H30" s="6">
        <f t="shared" si="6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44879.50277777778</v>
      </c>
      <c r="C31">
        <v>185.1</v>
      </c>
      <c r="D31" s="8">
        <f t="shared" si="3"/>
        <v>-3.5135135135163864E-2</v>
      </c>
      <c r="E31" s="8">
        <f t="shared" si="7"/>
        <v>-1.7918918918933571E-2</v>
      </c>
      <c r="F31" s="8">
        <f t="shared" si="5"/>
        <v>-2.5982432432453679</v>
      </c>
      <c r="G31" s="8">
        <f t="shared" si="4"/>
        <v>6.7471621621599409</v>
      </c>
      <c r="H31" s="6">
        <f t="shared" si="6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44879.502835648149</v>
      </c>
      <c r="C32">
        <v>184.7</v>
      </c>
      <c r="D32" s="8">
        <f t="shared" si="3"/>
        <v>-0.43513513513516955</v>
      </c>
      <c r="E32" s="8">
        <f t="shared" si="7"/>
        <v>-0.22191891891893648</v>
      </c>
      <c r="F32" s="8">
        <f t="shared" si="5"/>
        <v>-33.28783783784047</v>
      </c>
      <c r="G32" s="8">
        <f t="shared" si="4"/>
        <v>5.6375675675652586</v>
      </c>
      <c r="H32" s="6">
        <f t="shared" si="6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44879.502893518518</v>
      </c>
      <c r="C33">
        <v>184.7</v>
      </c>
      <c r="D33" s="8">
        <f t="shared" si="3"/>
        <v>-0.43513513513516955</v>
      </c>
      <c r="E33" s="8">
        <f t="shared" si="7"/>
        <v>-0.22191891891893648</v>
      </c>
      <c r="F33" s="8">
        <f t="shared" si="5"/>
        <v>-34.397432432435153</v>
      </c>
      <c r="G33" s="8">
        <f t="shared" si="4"/>
        <v>4.5279729729705762</v>
      </c>
      <c r="H33" s="6">
        <f t="shared" si="6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44879.502951388888</v>
      </c>
      <c r="C34">
        <v>184.7</v>
      </c>
      <c r="D34" s="8">
        <f t="shared" si="3"/>
        <v>-0.43513513513516955</v>
      </c>
      <c r="E34" s="8">
        <f t="shared" si="7"/>
        <v>-0.22191891891893648</v>
      </c>
      <c r="F34" s="8">
        <f t="shared" si="5"/>
        <v>-35.507027027029835</v>
      </c>
      <c r="G34" s="8">
        <f t="shared" ref="G19:G82" si="8">G33+E34*5</f>
        <v>3.4183783783758939</v>
      </c>
      <c r="H34" s="6">
        <f t="shared" si="6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44879.503009259257</v>
      </c>
      <c r="C35">
        <v>184.7</v>
      </c>
      <c r="D35" s="8">
        <f t="shared" si="3"/>
        <v>-0.43513513513516955</v>
      </c>
      <c r="E35" s="8">
        <f t="shared" si="7"/>
        <v>-0.22191891891893648</v>
      </c>
      <c r="F35" s="8">
        <f t="shared" si="5"/>
        <v>-36.616621621624518</v>
      </c>
      <c r="G35" s="8">
        <f t="shared" si="8"/>
        <v>2.3087837837812115</v>
      </c>
      <c r="H35" s="6">
        <f t="shared" si="6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44879.503067129626</v>
      </c>
      <c r="C36">
        <v>184.7</v>
      </c>
      <c r="D36" s="8">
        <f t="shared" si="3"/>
        <v>-0.43513513513516955</v>
      </c>
      <c r="E36" s="8">
        <f t="shared" si="7"/>
        <v>-0.22191891891893648</v>
      </c>
      <c r="F36" s="8">
        <f t="shared" si="5"/>
        <v>-37.7262162162192</v>
      </c>
      <c r="G36" s="8">
        <f t="shared" si="8"/>
        <v>1.1991891891865292</v>
      </c>
      <c r="H36" s="6">
        <f t="shared" si="6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44879.503125000003</v>
      </c>
      <c r="C37">
        <v>185.1</v>
      </c>
      <c r="D37" s="8">
        <f t="shared" si="3"/>
        <v>-3.5135135135163864E-2</v>
      </c>
      <c r="E37" s="8">
        <f t="shared" si="7"/>
        <v>-1.7918918918933571E-2</v>
      </c>
      <c r="F37" s="8">
        <f t="shared" si="5"/>
        <v>-3.1358108108133749</v>
      </c>
      <c r="G37" s="8">
        <f t="shared" si="8"/>
        <v>1.1095945945918613</v>
      </c>
      <c r="H37" s="6">
        <f t="shared" si="6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44879.503182870372</v>
      </c>
      <c r="C38">
        <v>184.7</v>
      </c>
      <c r="D38" s="8">
        <f t="shared" si="3"/>
        <v>-0.43513513513516955</v>
      </c>
      <c r="E38" s="8">
        <f t="shared" si="7"/>
        <v>-0.22191891891893648</v>
      </c>
      <c r="F38" s="8">
        <f t="shared" si="5"/>
        <v>-39.945405405408565</v>
      </c>
      <c r="G38" s="8">
        <f t="shared" si="8"/>
        <v>-2.8210767055725228E-12</v>
      </c>
      <c r="H38" s="6">
        <f t="shared" si="6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44879.503240740742</v>
      </c>
      <c r="C39">
        <v>184.7</v>
      </c>
      <c r="D39" s="8">
        <f t="shared" si="3"/>
        <v>-0.43513513513516955</v>
      </c>
      <c r="E39" s="8">
        <f t="shared" si="7"/>
        <v>-0.22191891891893648</v>
      </c>
      <c r="F39" s="8">
        <f t="shared" si="5"/>
        <v>-41.055000000003247</v>
      </c>
      <c r="G39" s="8">
        <f t="shared" si="8"/>
        <v>-1.1095945945975034</v>
      </c>
      <c r="H39" s="6">
        <f t="shared" si="6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44879.503298611111</v>
      </c>
      <c r="C40">
        <v>184.7</v>
      </c>
      <c r="D40" s="8">
        <f t="shared" si="3"/>
        <v>-0.43513513513516955</v>
      </c>
      <c r="E40" s="8">
        <f t="shared" si="7"/>
        <v>-0.22191891891893648</v>
      </c>
      <c r="F40" s="8">
        <f t="shared" si="5"/>
        <v>-42.164594594597929</v>
      </c>
      <c r="G40" s="8">
        <f t="shared" si="8"/>
        <v>-2.2191891891921856</v>
      </c>
      <c r="H40" s="6">
        <f t="shared" si="6"/>
        <v>190</v>
      </c>
    </row>
    <row r="41" spans="1:26" x14ac:dyDescent="0.25">
      <c r="A41" s="6">
        <v>195</v>
      </c>
      <c r="B41" s="5">
        <v>44879.50335648148</v>
      </c>
      <c r="C41">
        <v>184.7</v>
      </c>
      <c r="D41" s="8">
        <f t="shared" si="3"/>
        <v>-0.43513513513516955</v>
      </c>
      <c r="E41" s="8">
        <f t="shared" si="7"/>
        <v>-0.22191891891893648</v>
      </c>
      <c r="F41" s="8">
        <f t="shared" si="5"/>
        <v>-43.274189189192612</v>
      </c>
      <c r="G41" s="8">
        <f t="shared" si="8"/>
        <v>-3.3287837837868679</v>
      </c>
      <c r="H41" s="6">
        <f t="shared" si="6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44879.50341435185</v>
      </c>
      <c r="C42">
        <v>184.2</v>
      </c>
      <c r="D42" s="8">
        <f t="shared" si="3"/>
        <v>-0.93513513513516955</v>
      </c>
      <c r="E42" s="8">
        <f t="shared" si="7"/>
        <v>-0.47691891891893645</v>
      </c>
      <c r="F42" s="8">
        <f t="shared" si="5"/>
        <v>-95.383783783787294</v>
      </c>
      <c r="G42" s="8">
        <f t="shared" si="8"/>
        <v>-5.7133783783815506</v>
      </c>
      <c r="H42" s="6">
        <f t="shared" si="6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44879.503472222219</v>
      </c>
      <c r="C43">
        <v>185.1</v>
      </c>
      <c r="D43" s="8">
        <f t="shared" si="3"/>
        <v>-3.5135135135163864E-2</v>
      </c>
      <c r="E43" s="8">
        <f t="shared" si="7"/>
        <v>-1.7918918918933571E-2</v>
      </c>
      <c r="F43" s="8">
        <f t="shared" si="5"/>
        <v>-3.6733783783813818</v>
      </c>
      <c r="G43" s="8">
        <f t="shared" si="8"/>
        <v>-5.8029729729762183</v>
      </c>
      <c r="H43" s="6">
        <f t="shared" si="6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44879.503530092596</v>
      </c>
      <c r="C44">
        <v>184.7</v>
      </c>
      <c r="D44" s="8">
        <f t="shared" si="3"/>
        <v>-0.43513513513516955</v>
      </c>
      <c r="E44" s="8">
        <f t="shared" si="7"/>
        <v>-0.22191891891893648</v>
      </c>
      <c r="F44" s="8">
        <f t="shared" si="5"/>
        <v>-46.602972972976659</v>
      </c>
      <c r="G44" s="8">
        <f t="shared" si="8"/>
        <v>-6.9125675675709006</v>
      </c>
      <c r="H44" s="6">
        <f t="shared" si="6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44879.503587962965</v>
      </c>
      <c r="C45">
        <v>184.7</v>
      </c>
      <c r="D45" s="8">
        <f t="shared" si="3"/>
        <v>-0.43513513513516955</v>
      </c>
      <c r="E45" s="8">
        <f t="shared" si="7"/>
        <v>-0.22191891891893648</v>
      </c>
      <c r="F45" s="8">
        <f t="shared" si="5"/>
        <v>-47.712567567571341</v>
      </c>
      <c r="G45" s="8">
        <f t="shared" si="8"/>
        <v>-8.0221621621655821</v>
      </c>
      <c r="H45" s="6">
        <f t="shared" si="6"/>
        <v>215</v>
      </c>
    </row>
    <row r="46" spans="1:26" x14ac:dyDescent="0.25">
      <c r="A46" s="6">
        <v>220</v>
      </c>
      <c r="B46" s="5">
        <v>44879.503645833334</v>
      </c>
      <c r="C46">
        <v>185.1</v>
      </c>
      <c r="D46" s="8">
        <f t="shared" si="3"/>
        <v>-3.5135135135163864E-2</v>
      </c>
      <c r="E46" s="8">
        <f t="shared" si="7"/>
        <v>-1.7918918918933571E-2</v>
      </c>
      <c r="F46" s="8">
        <f t="shared" si="5"/>
        <v>-3.9421621621653857</v>
      </c>
      <c r="G46" s="8">
        <f t="shared" si="8"/>
        <v>-8.1117567567602507</v>
      </c>
      <c r="H46" s="6">
        <f t="shared" si="6"/>
        <v>220</v>
      </c>
    </row>
    <row r="47" spans="1:26" x14ac:dyDescent="0.25">
      <c r="A47" s="6">
        <v>225</v>
      </c>
      <c r="B47" s="5">
        <v>44879.503703703704</v>
      </c>
      <c r="C47">
        <v>185.1</v>
      </c>
      <c r="D47" s="8">
        <f t="shared" si="3"/>
        <v>-3.5135135135163864E-2</v>
      </c>
      <c r="E47" s="8">
        <f t="shared" si="7"/>
        <v>-1.7918918918933571E-2</v>
      </c>
      <c r="F47" s="8">
        <f t="shared" si="5"/>
        <v>-4.0317567567600534</v>
      </c>
      <c r="G47" s="8">
        <f t="shared" si="8"/>
        <v>-8.2013513513549192</v>
      </c>
      <c r="H47" s="6">
        <f t="shared" si="6"/>
        <v>225</v>
      </c>
    </row>
    <row r="48" spans="1:26" x14ac:dyDescent="0.25">
      <c r="A48" s="6">
        <v>230</v>
      </c>
      <c r="B48" s="5">
        <v>44879.503761574073</v>
      </c>
      <c r="C48">
        <v>185.5</v>
      </c>
      <c r="D48" s="8">
        <f t="shared" si="3"/>
        <v>0.36486486486484182</v>
      </c>
      <c r="E48" s="8">
        <f t="shared" si="7"/>
        <v>0.18608108108106933</v>
      </c>
      <c r="F48" s="8">
        <f t="shared" si="5"/>
        <v>42.798648648645944</v>
      </c>
      <c r="G48" s="8">
        <f t="shared" si="8"/>
        <v>-7.2709459459495722</v>
      </c>
      <c r="H48" s="6">
        <f t="shared" si="6"/>
        <v>230</v>
      </c>
    </row>
    <row r="49" spans="1:8" x14ac:dyDescent="0.25">
      <c r="A49" s="6">
        <v>235</v>
      </c>
      <c r="B49" s="5">
        <v>44879.503819444442</v>
      </c>
      <c r="C49">
        <v>185.5</v>
      </c>
      <c r="D49" s="8">
        <f t="shared" si="3"/>
        <v>0.36486486486484182</v>
      </c>
      <c r="E49" s="8">
        <f t="shared" si="7"/>
        <v>0.18608108108106933</v>
      </c>
      <c r="F49" s="8">
        <f t="shared" si="5"/>
        <v>43.729054054051289</v>
      </c>
      <c r="G49" s="8">
        <f t="shared" si="8"/>
        <v>-6.3405405405442252</v>
      </c>
      <c r="H49" s="6">
        <f t="shared" si="6"/>
        <v>235</v>
      </c>
    </row>
    <row r="50" spans="1:8" x14ac:dyDescent="0.25">
      <c r="A50" s="6">
        <v>240</v>
      </c>
      <c r="B50" s="5">
        <v>44879.503877314812</v>
      </c>
      <c r="C50">
        <v>185.5</v>
      </c>
      <c r="D50" s="8">
        <f t="shared" si="3"/>
        <v>0.36486486486484182</v>
      </c>
      <c r="E50" s="8">
        <f t="shared" si="7"/>
        <v>0.18608108108106933</v>
      </c>
      <c r="F50" s="8">
        <f t="shared" si="5"/>
        <v>44.659459459456642</v>
      </c>
      <c r="G50" s="8">
        <f t="shared" si="8"/>
        <v>-5.4101351351388782</v>
      </c>
      <c r="H50" s="6">
        <f t="shared" si="6"/>
        <v>240</v>
      </c>
    </row>
    <row r="51" spans="1:8" x14ac:dyDescent="0.25">
      <c r="A51" s="6">
        <v>245</v>
      </c>
      <c r="B51" s="5">
        <v>44879.503935185188</v>
      </c>
      <c r="C51">
        <v>187.1</v>
      </c>
      <c r="D51" s="8">
        <f t="shared" si="3"/>
        <v>1.9648648648648361</v>
      </c>
      <c r="E51" s="8">
        <f t="shared" si="7"/>
        <v>1.0020810810810665</v>
      </c>
      <c r="F51" s="8">
        <f t="shared" si="5"/>
        <v>245.5098648648613</v>
      </c>
      <c r="G51" s="8">
        <f t="shared" si="8"/>
        <v>-0.39972972973354537</v>
      </c>
      <c r="H51" s="6">
        <f t="shared" si="6"/>
        <v>245</v>
      </c>
    </row>
    <row r="52" spans="1:8" x14ac:dyDescent="0.25">
      <c r="A52" s="6">
        <v>250</v>
      </c>
      <c r="B52" s="5">
        <v>44879.503993055558</v>
      </c>
      <c r="C52">
        <v>187.1</v>
      </c>
      <c r="D52" s="8">
        <f t="shared" si="3"/>
        <v>1.9648648648648361</v>
      </c>
      <c r="E52" s="8">
        <f t="shared" si="7"/>
        <v>1.0020810810810665</v>
      </c>
      <c r="F52" s="8">
        <f t="shared" si="5"/>
        <v>250.52027027026662</v>
      </c>
      <c r="G52" s="8">
        <f t="shared" si="8"/>
        <v>4.6106756756717875</v>
      </c>
      <c r="H52" s="6">
        <f t="shared" si="6"/>
        <v>250</v>
      </c>
    </row>
    <row r="53" spans="1:8" x14ac:dyDescent="0.25">
      <c r="A53" s="6">
        <v>255</v>
      </c>
      <c r="B53" s="5">
        <v>44879.504050925927</v>
      </c>
      <c r="C53">
        <v>188.3</v>
      </c>
      <c r="D53" s="8">
        <f t="shared" si="3"/>
        <v>3.1648648648648532</v>
      </c>
      <c r="E53" s="8">
        <f t="shared" si="7"/>
        <v>1.6140810810810751</v>
      </c>
      <c r="F53" s="8">
        <f t="shared" si="5"/>
        <v>411.59067567567416</v>
      </c>
      <c r="G53" s="8">
        <f t="shared" si="8"/>
        <v>12.681081081077163</v>
      </c>
      <c r="H53" s="6">
        <f t="shared" si="6"/>
        <v>255</v>
      </c>
    </row>
    <row r="54" spans="1:8" x14ac:dyDescent="0.25">
      <c r="A54" s="6">
        <v>260</v>
      </c>
      <c r="B54" s="5">
        <v>44879.504108796296</v>
      </c>
      <c r="C54">
        <v>189.6</v>
      </c>
      <c r="D54" s="8">
        <f t="shared" si="3"/>
        <v>4.4648648648648361</v>
      </c>
      <c r="E54" s="8">
        <f t="shared" si="7"/>
        <v>2.2770810810810667</v>
      </c>
      <c r="F54" s="8">
        <f t="shared" si="5"/>
        <v>592.04108108107732</v>
      </c>
      <c r="G54" s="8">
        <f t="shared" si="8"/>
        <v>24.066486486482496</v>
      </c>
      <c r="H54" s="6">
        <f t="shared" si="6"/>
        <v>260</v>
      </c>
    </row>
    <row r="55" spans="1:8" x14ac:dyDescent="0.25">
      <c r="A55" s="6">
        <v>265</v>
      </c>
      <c r="B55" s="5">
        <v>44879.504166666666</v>
      </c>
      <c r="C55">
        <v>192</v>
      </c>
      <c r="D55" s="8">
        <f t="shared" si="3"/>
        <v>6.8648648648648418</v>
      </c>
      <c r="E55" s="8">
        <f t="shared" si="7"/>
        <v>3.5010810810810695</v>
      </c>
      <c r="F55" s="8">
        <f t="shared" si="5"/>
        <v>927.78648648648345</v>
      </c>
      <c r="G55" s="8">
        <f t="shared" si="8"/>
        <v>41.571891891887844</v>
      </c>
      <c r="H55" s="6">
        <f t="shared" si="6"/>
        <v>265</v>
      </c>
    </row>
    <row r="56" spans="1:8" x14ac:dyDescent="0.25">
      <c r="A56" s="6">
        <v>270</v>
      </c>
      <c r="B56" s="5">
        <v>44879.504224537035</v>
      </c>
      <c r="C56">
        <v>194.5</v>
      </c>
      <c r="D56" s="8">
        <f t="shared" si="3"/>
        <v>9.3648648648648418</v>
      </c>
      <c r="E56" s="8">
        <f t="shared" si="7"/>
        <v>4.7760810810810694</v>
      </c>
      <c r="F56" s="8">
        <f t="shared" si="5"/>
        <v>1289.5418918918888</v>
      </c>
      <c r="G56" s="8">
        <f t="shared" si="8"/>
        <v>65.4522972972932</v>
      </c>
      <c r="H56" s="6">
        <f t="shared" si="6"/>
        <v>270</v>
      </c>
    </row>
    <row r="57" spans="1:8" x14ac:dyDescent="0.25">
      <c r="A57" s="6">
        <v>275</v>
      </c>
      <c r="B57" s="5">
        <v>44879.504282407404</v>
      </c>
      <c r="C57">
        <v>196.5</v>
      </c>
      <c r="D57" s="8">
        <f t="shared" si="3"/>
        <v>11.364864864864842</v>
      </c>
      <c r="E57" s="8">
        <f t="shared" si="7"/>
        <v>5.796081081081069</v>
      </c>
      <c r="F57" s="8">
        <f t="shared" si="5"/>
        <v>1593.9222972972939</v>
      </c>
      <c r="G57" s="8">
        <f t="shared" si="8"/>
        <v>94.432702702698549</v>
      </c>
      <c r="H57" s="6">
        <f t="shared" si="6"/>
        <v>275</v>
      </c>
    </row>
    <row r="58" spans="1:8" x14ac:dyDescent="0.25">
      <c r="A58" s="6">
        <v>280</v>
      </c>
      <c r="B58" s="5">
        <v>44879.504340277781</v>
      </c>
      <c r="C58">
        <v>202.2</v>
      </c>
      <c r="D58" s="8">
        <f t="shared" si="3"/>
        <v>17.06486486486483</v>
      </c>
      <c r="E58" s="8">
        <f t="shared" si="7"/>
        <v>8.7030810810810628</v>
      </c>
      <c r="F58" s="8">
        <f t="shared" si="5"/>
        <v>2436.8627027026978</v>
      </c>
      <c r="G58" s="8">
        <f t="shared" si="8"/>
        <v>137.94810810810387</v>
      </c>
      <c r="H58" s="6">
        <f t="shared" si="6"/>
        <v>280</v>
      </c>
    </row>
    <row r="59" spans="1:8" x14ac:dyDescent="0.25">
      <c r="A59" s="6">
        <v>285</v>
      </c>
      <c r="B59" s="5">
        <v>44879.50439814815</v>
      </c>
      <c r="C59">
        <v>205.9</v>
      </c>
      <c r="D59" s="8">
        <f t="shared" si="3"/>
        <v>20.764864864864848</v>
      </c>
      <c r="E59" s="8">
        <f t="shared" si="7"/>
        <v>10.590081081081072</v>
      </c>
      <c r="F59" s="8">
        <f t="shared" si="5"/>
        <v>3018.1731081081057</v>
      </c>
      <c r="G59" s="8">
        <f t="shared" si="8"/>
        <v>190.89851351350922</v>
      </c>
      <c r="H59" s="6">
        <f t="shared" si="6"/>
        <v>285</v>
      </c>
    </row>
    <row r="60" spans="1:8" x14ac:dyDescent="0.25">
      <c r="A60" s="6">
        <v>290</v>
      </c>
      <c r="B60" s="5">
        <v>44879.50445601852</v>
      </c>
      <c r="C60">
        <v>214.5</v>
      </c>
      <c r="D60" s="8">
        <f t="shared" si="3"/>
        <v>29.364864864864842</v>
      </c>
      <c r="E60" s="8">
        <f t="shared" ref="E60:E123" si="9">D60*0.51</f>
        <v>14.97608108108107</v>
      </c>
      <c r="F60" s="8">
        <f t="shared" ref="F60:F123" si="10">E60*A60</f>
        <v>4343.0635135135099</v>
      </c>
      <c r="G60" s="8">
        <f t="shared" si="8"/>
        <v>265.77891891891454</v>
      </c>
      <c r="H60" s="6">
        <f t="shared" ref="H60:H123" si="11">A60</f>
        <v>290</v>
      </c>
    </row>
    <row r="61" spans="1:8" x14ac:dyDescent="0.25">
      <c r="A61" s="6">
        <v>295</v>
      </c>
      <c r="B61" s="5">
        <v>44879.504513888889</v>
      </c>
      <c r="C61">
        <v>220.7</v>
      </c>
      <c r="D61" s="8">
        <f t="shared" si="3"/>
        <v>35.56486486486483</v>
      </c>
      <c r="E61" s="8">
        <f t="shared" si="9"/>
        <v>18.138081081081065</v>
      </c>
      <c r="F61" s="8">
        <f t="shared" si="10"/>
        <v>5350.7339189189142</v>
      </c>
      <c r="G61" s="8">
        <f t="shared" si="8"/>
        <v>356.46932432431987</v>
      </c>
      <c r="H61" s="6">
        <f t="shared" si="11"/>
        <v>295</v>
      </c>
    </row>
    <row r="62" spans="1:8" x14ac:dyDescent="0.25">
      <c r="A62" s="6">
        <v>300</v>
      </c>
      <c r="B62" s="5">
        <v>44879.504571759258</v>
      </c>
      <c r="C62">
        <v>228.9</v>
      </c>
      <c r="D62" s="8">
        <f t="shared" si="3"/>
        <v>43.764864864864848</v>
      </c>
      <c r="E62" s="8">
        <f t="shared" si="9"/>
        <v>22.320081081081074</v>
      </c>
      <c r="F62" s="8">
        <f t="shared" si="10"/>
        <v>6696.0243243243222</v>
      </c>
      <c r="G62" s="8">
        <f t="shared" si="8"/>
        <v>468.06972972972522</v>
      </c>
      <c r="H62" s="6">
        <f t="shared" si="11"/>
        <v>300</v>
      </c>
    </row>
    <row r="63" spans="1:8" x14ac:dyDescent="0.25">
      <c r="A63" s="6">
        <v>305</v>
      </c>
      <c r="B63" s="5">
        <v>44879.504629629628</v>
      </c>
      <c r="C63">
        <v>238.7</v>
      </c>
      <c r="D63" s="8">
        <f t="shared" si="3"/>
        <v>53.56486486486483</v>
      </c>
      <c r="E63" s="8">
        <f t="shared" si="9"/>
        <v>27.318081081081065</v>
      </c>
      <c r="F63" s="8">
        <f t="shared" si="10"/>
        <v>8332.0147297297244</v>
      </c>
      <c r="G63" s="8">
        <f t="shared" si="8"/>
        <v>604.66013513513053</v>
      </c>
      <c r="H63" s="6">
        <f t="shared" si="11"/>
        <v>305</v>
      </c>
    </row>
    <row r="64" spans="1:8" x14ac:dyDescent="0.25">
      <c r="A64" s="6">
        <v>310</v>
      </c>
      <c r="B64" s="5">
        <v>44879.504687499997</v>
      </c>
      <c r="C64">
        <v>239.5</v>
      </c>
      <c r="D64" s="8">
        <f t="shared" si="3"/>
        <v>54.364864864864842</v>
      </c>
      <c r="E64" s="8">
        <f t="shared" si="9"/>
        <v>27.72608108108107</v>
      </c>
      <c r="F64" s="8">
        <f t="shared" si="10"/>
        <v>8595.0851351351321</v>
      </c>
      <c r="G64" s="8">
        <f t="shared" si="8"/>
        <v>743.29054054053586</v>
      </c>
      <c r="H64" s="6">
        <f t="shared" si="11"/>
        <v>310</v>
      </c>
    </row>
    <row r="65" spans="1:8" x14ac:dyDescent="0.25">
      <c r="A65" s="6">
        <v>315</v>
      </c>
      <c r="B65" s="5">
        <v>44879.504745370374</v>
      </c>
      <c r="C65">
        <v>248.5</v>
      </c>
      <c r="D65" s="8">
        <f t="shared" si="3"/>
        <v>63.364864864864842</v>
      </c>
      <c r="E65" s="8">
        <f t="shared" si="9"/>
        <v>32.316081081081073</v>
      </c>
      <c r="F65" s="8">
        <f t="shared" si="10"/>
        <v>10179.565540540538</v>
      </c>
      <c r="G65" s="8">
        <f t="shared" si="8"/>
        <v>904.87094594594123</v>
      </c>
      <c r="H65" s="6">
        <f t="shared" si="11"/>
        <v>315</v>
      </c>
    </row>
    <row r="66" spans="1:8" x14ac:dyDescent="0.25">
      <c r="A66" s="6">
        <v>320</v>
      </c>
      <c r="B66" s="5">
        <v>44879.504803240743</v>
      </c>
      <c r="C66">
        <v>251.8</v>
      </c>
      <c r="D66" s="8">
        <f t="shared" si="3"/>
        <v>66.664864864864853</v>
      </c>
      <c r="E66" s="8">
        <f t="shared" si="9"/>
        <v>33.999081081081073</v>
      </c>
      <c r="F66" s="8">
        <f t="shared" si="10"/>
        <v>10879.705945945943</v>
      </c>
      <c r="G66" s="8">
        <f t="shared" si="8"/>
        <v>1074.8663513513466</v>
      </c>
      <c r="H66" s="6">
        <f t="shared" si="11"/>
        <v>320</v>
      </c>
    </row>
    <row r="67" spans="1:8" x14ac:dyDescent="0.25">
      <c r="A67" s="6">
        <v>325</v>
      </c>
      <c r="B67" s="5">
        <v>44879.504861111112</v>
      </c>
      <c r="C67">
        <v>256.39999999999998</v>
      </c>
      <c r="D67" s="8">
        <f t="shared" ref="D67:D130" si="12">C67-AVERAGE($C$2:$C$38)</f>
        <v>71.264864864864819</v>
      </c>
      <c r="E67" s="8">
        <f t="shared" si="9"/>
        <v>36.345081081081055</v>
      </c>
      <c r="F67" s="8">
        <f t="shared" si="10"/>
        <v>11812.151351351344</v>
      </c>
      <c r="G67" s="8">
        <f t="shared" si="8"/>
        <v>1256.5917567567519</v>
      </c>
      <c r="H67" s="6">
        <f t="shared" si="11"/>
        <v>325</v>
      </c>
    </row>
    <row r="68" spans="1:8" x14ac:dyDescent="0.25">
      <c r="A68" s="6">
        <v>330</v>
      </c>
      <c r="B68" s="5">
        <v>44879.504918981482</v>
      </c>
      <c r="C68">
        <v>261.7</v>
      </c>
      <c r="D68" s="8">
        <f t="shared" si="12"/>
        <v>76.56486486486483</v>
      </c>
      <c r="E68" s="8">
        <f t="shared" si="9"/>
        <v>39.048081081081065</v>
      </c>
      <c r="F68" s="8">
        <f t="shared" si="10"/>
        <v>12885.866756756752</v>
      </c>
      <c r="G68" s="8">
        <f t="shared" si="8"/>
        <v>1451.8321621621571</v>
      </c>
      <c r="H68" s="6">
        <f t="shared" si="11"/>
        <v>330</v>
      </c>
    </row>
    <row r="69" spans="1:8" x14ac:dyDescent="0.25">
      <c r="A69" s="6">
        <v>335</v>
      </c>
      <c r="B69" s="5">
        <v>44879.504976851851</v>
      </c>
      <c r="C69">
        <v>271.2</v>
      </c>
      <c r="D69" s="8">
        <f t="shared" si="12"/>
        <v>86.06486486486483</v>
      </c>
      <c r="E69" s="8">
        <f t="shared" si="9"/>
        <v>43.893081081081064</v>
      </c>
      <c r="F69" s="8">
        <f t="shared" si="10"/>
        <v>14704.182162162157</v>
      </c>
      <c r="G69" s="8">
        <f t="shared" si="8"/>
        <v>1671.2975675675625</v>
      </c>
      <c r="H69" s="6">
        <f t="shared" si="11"/>
        <v>335</v>
      </c>
    </row>
    <row r="70" spans="1:8" x14ac:dyDescent="0.25">
      <c r="A70" s="6">
        <v>340</v>
      </c>
      <c r="B70" s="5">
        <v>44879.50503472222</v>
      </c>
      <c r="C70">
        <v>277.7</v>
      </c>
      <c r="D70" s="8">
        <f t="shared" si="12"/>
        <v>92.56486486486483</v>
      </c>
      <c r="E70" s="8">
        <f t="shared" si="9"/>
        <v>47.208081081081062</v>
      </c>
      <c r="F70" s="8">
        <f t="shared" si="10"/>
        <v>16050.747567567561</v>
      </c>
      <c r="G70" s="8">
        <f t="shared" si="8"/>
        <v>1907.3379729729677</v>
      </c>
      <c r="H70" s="6">
        <f t="shared" si="11"/>
        <v>340</v>
      </c>
    </row>
    <row r="71" spans="1:8" x14ac:dyDescent="0.25">
      <c r="A71" s="6">
        <v>345</v>
      </c>
      <c r="B71" s="5">
        <v>44879.50509259259</v>
      </c>
      <c r="C71">
        <v>278.2</v>
      </c>
      <c r="D71" s="8">
        <f t="shared" si="12"/>
        <v>93.06486486486483</v>
      </c>
      <c r="E71" s="8">
        <f t="shared" si="9"/>
        <v>47.463081081081064</v>
      </c>
      <c r="F71" s="8">
        <f t="shared" si="10"/>
        <v>16374.762972972967</v>
      </c>
      <c r="G71" s="8">
        <f t="shared" si="8"/>
        <v>2144.653378378373</v>
      </c>
      <c r="H71" s="6">
        <f t="shared" si="11"/>
        <v>345</v>
      </c>
    </row>
    <row r="72" spans="1:8" x14ac:dyDescent="0.25">
      <c r="A72" s="6">
        <v>350</v>
      </c>
      <c r="B72" s="5">
        <v>44879.505150462966</v>
      </c>
      <c r="C72">
        <v>282.3</v>
      </c>
      <c r="D72" s="8">
        <f t="shared" si="12"/>
        <v>97.164864864864853</v>
      </c>
      <c r="E72" s="8">
        <f t="shared" si="9"/>
        <v>49.554081081081073</v>
      </c>
      <c r="F72" s="8">
        <f t="shared" si="10"/>
        <v>17343.928378378376</v>
      </c>
      <c r="G72" s="8">
        <f t="shared" si="8"/>
        <v>2392.4237837837782</v>
      </c>
      <c r="H72" s="6">
        <f t="shared" si="11"/>
        <v>350</v>
      </c>
    </row>
    <row r="73" spans="1:8" x14ac:dyDescent="0.25">
      <c r="A73" s="6">
        <v>355</v>
      </c>
      <c r="B73" s="5">
        <v>44879.505208333336</v>
      </c>
      <c r="C73">
        <v>285.60000000000002</v>
      </c>
      <c r="D73" s="8">
        <f t="shared" si="12"/>
        <v>100.46486486486486</v>
      </c>
      <c r="E73" s="8">
        <f t="shared" si="9"/>
        <v>51.23708108108108</v>
      </c>
      <c r="F73" s="8">
        <f t="shared" si="10"/>
        <v>18189.163783783784</v>
      </c>
      <c r="G73" s="8">
        <f t="shared" si="8"/>
        <v>2648.6091891891838</v>
      </c>
      <c r="H73" s="6">
        <f t="shared" si="11"/>
        <v>355</v>
      </c>
    </row>
    <row r="74" spans="1:8" x14ac:dyDescent="0.25">
      <c r="A74" s="6">
        <v>360</v>
      </c>
      <c r="B74" s="5">
        <v>44879.505266203705</v>
      </c>
      <c r="C74">
        <v>287.60000000000002</v>
      </c>
      <c r="D74" s="8">
        <f t="shared" si="12"/>
        <v>102.46486486486486</v>
      </c>
      <c r="E74" s="8">
        <f t="shared" si="9"/>
        <v>52.257081081081083</v>
      </c>
      <c r="F74" s="8">
        <f t="shared" si="10"/>
        <v>18812.549189189191</v>
      </c>
      <c r="G74" s="8">
        <f t="shared" si="8"/>
        <v>2909.8945945945893</v>
      </c>
      <c r="H74" s="6">
        <f t="shared" si="11"/>
        <v>360</v>
      </c>
    </row>
    <row r="75" spans="1:8" x14ac:dyDescent="0.25">
      <c r="A75" s="6">
        <v>365</v>
      </c>
      <c r="B75" s="5">
        <v>44879.505324074074</v>
      </c>
      <c r="C75">
        <v>289.7</v>
      </c>
      <c r="D75" s="8">
        <f t="shared" si="12"/>
        <v>104.56486486486483</v>
      </c>
      <c r="E75" s="8">
        <f t="shared" si="9"/>
        <v>53.328081081081066</v>
      </c>
      <c r="F75" s="8">
        <f t="shared" si="10"/>
        <v>19464.749594594588</v>
      </c>
      <c r="G75" s="8">
        <f t="shared" si="8"/>
        <v>3176.5349999999944</v>
      </c>
      <c r="H75" s="6">
        <f t="shared" si="11"/>
        <v>365</v>
      </c>
    </row>
    <row r="76" spans="1:8" x14ac:dyDescent="0.25">
      <c r="A76" s="6">
        <v>370</v>
      </c>
      <c r="B76" s="5">
        <v>44879.505381944444</v>
      </c>
      <c r="C76">
        <v>289.3</v>
      </c>
      <c r="D76" s="8">
        <f t="shared" si="12"/>
        <v>104.16486486486485</v>
      </c>
      <c r="E76" s="8">
        <f t="shared" si="9"/>
        <v>53.124081081081073</v>
      </c>
      <c r="F76" s="8">
        <f t="shared" si="10"/>
        <v>19655.909999999996</v>
      </c>
      <c r="G76" s="8">
        <f t="shared" si="8"/>
        <v>3442.1554054053995</v>
      </c>
      <c r="H76" s="6">
        <f t="shared" si="11"/>
        <v>370</v>
      </c>
    </row>
    <row r="77" spans="1:8" x14ac:dyDescent="0.25">
      <c r="A77" s="6">
        <v>375</v>
      </c>
      <c r="B77" s="5">
        <v>44879.505439814813</v>
      </c>
      <c r="C77">
        <v>289.3</v>
      </c>
      <c r="D77" s="8">
        <f t="shared" si="12"/>
        <v>104.16486486486485</v>
      </c>
      <c r="E77" s="8">
        <f t="shared" si="9"/>
        <v>53.124081081081073</v>
      </c>
      <c r="F77" s="8">
        <f t="shared" si="10"/>
        <v>19921.530405405403</v>
      </c>
      <c r="G77" s="8">
        <f t="shared" si="8"/>
        <v>3707.7758108108046</v>
      </c>
      <c r="H77" s="6">
        <f t="shared" si="11"/>
        <v>375</v>
      </c>
    </row>
    <row r="78" spans="1:8" x14ac:dyDescent="0.25">
      <c r="A78" s="6">
        <v>380</v>
      </c>
      <c r="B78" s="5">
        <v>44879.505497685182</v>
      </c>
      <c r="C78">
        <v>288.89999999999998</v>
      </c>
      <c r="D78" s="8">
        <f t="shared" si="12"/>
        <v>103.76486486486482</v>
      </c>
      <c r="E78" s="8">
        <f t="shared" si="9"/>
        <v>52.920081081081058</v>
      </c>
      <c r="F78" s="8">
        <f t="shared" si="10"/>
        <v>20109.630810810802</v>
      </c>
      <c r="G78" s="8">
        <f t="shared" si="8"/>
        <v>3972.3762162162097</v>
      </c>
      <c r="H78" s="6">
        <f t="shared" si="11"/>
        <v>380</v>
      </c>
    </row>
    <row r="79" spans="1:8" x14ac:dyDescent="0.25">
      <c r="A79" s="6">
        <v>385</v>
      </c>
      <c r="B79" s="5">
        <v>44879.505555555559</v>
      </c>
      <c r="C79">
        <v>289.3</v>
      </c>
      <c r="D79" s="8">
        <f t="shared" si="12"/>
        <v>104.16486486486485</v>
      </c>
      <c r="E79" s="8">
        <f t="shared" si="9"/>
        <v>53.124081081081073</v>
      </c>
      <c r="F79" s="8">
        <f t="shared" si="10"/>
        <v>20452.771216216213</v>
      </c>
      <c r="G79" s="8">
        <f t="shared" si="8"/>
        <v>4237.9966216216153</v>
      </c>
      <c r="H79" s="6">
        <f t="shared" si="11"/>
        <v>385</v>
      </c>
    </row>
    <row r="80" spans="1:8" x14ac:dyDescent="0.25">
      <c r="A80" s="6">
        <v>390</v>
      </c>
      <c r="B80" s="5">
        <v>44879.505613425928</v>
      </c>
      <c r="C80">
        <v>288.5</v>
      </c>
      <c r="D80" s="8">
        <f t="shared" si="12"/>
        <v>103.36486486486484</v>
      </c>
      <c r="E80" s="8">
        <f t="shared" si="9"/>
        <v>52.716081081081072</v>
      </c>
      <c r="F80" s="8">
        <f t="shared" si="10"/>
        <v>20559.271621621618</v>
      </c>
      <c r="G80" s="8">
        <f t="shared" si="8"/>
        <v>4501.5770270270204</v>
      </c>
      <c r="H80" s="6">
        <f t="shared" si="11"/>
        <v>390</v>
      </c>
    </row>
    <row r="81" spans="1:8" x14ac:dyDescent="0.25">
      <c r="A81" s="6">
        <v>395</v>
      </c>
      <c r="B81" s="5">
        <v>44879.505671296298</v>
      </c>
      <c r="C81">
        <v>288.89999999999998</v>
      </c>
      <c r="D81" s="8">
        <f t="shared" si="12"/>
        <v>103.76486486486482</v>
      </c>
      <c r="E81" s="8">
        <f t="shared" si="9"/>
        <v>52.920081081081058</v>
      </c>
      <c r="F81" s="8">
        <f t="shared" si="10"/>
        <v>20903.432027027018</v>
      </c>
      <c r="G81" s="8">
        <f t="shared" si="8"/>
        <v>4766.177432432426</v>
      </c>
      <c r="H81" s="6">
        <f t="shared" si="11"/>
        <v>395</v>
      </c>
    </row>
    <row r="82" spans="1:8" x14ac:dyDescent="0.25">
      <c r="A82" s="6">
        <v>400</v>
      </c>
      <c r="B82" s="5">
        <v>44879.505729166667</v>
      </c>
      <c r="C82">
        <v>288.5</v>
      </c>
      <c r="D82" s="8">
        <f t="shared" si="12"/>
        <v>103.36486486486484</v>
      </c>
      <c r="E82" s="8">
        <f t="shared" si="9"/>
        <v>52.716081081081072</v>
      </c>
      <c r="F82" s="8">
        <f t="shared" si="10"/>
        <v>21086.43243243243</v>
      </c>
      <c r="G82" s="8">
        <f t="shared" si="8"/>
        <v>5029.7578378378312</v>
      </c>
      <c r="H82" s="6">
        <f t="shared" si="11"/>
        <v>400</v>
      </c>
    </row>
    <row r="83" spans="1:8" x14ac:dyDescent="0.25">
      <c r="A83" s="6">
        <v>405</v>
      </c>
      <c r="B83" s="5">
        <v>44879.505787037036</v>
      </c>
      <c r="C83">
        <v>288.5</v>
      </c>
      <c r="D83" s="8">
        <f t="shared" si="12"/>
        <v>103.36486486486484</v>
      </c>
      <c r="E83" s="8">
        <f t="shared" si="9"/>
        <v>52.716081081081072</v>
      </c>
      <c r="F83" s="8">
        <f t="shared" si="10"/>
        <v>21350.012837837832</v>
      </c>
      <c r="G83" s="8">
        <f t="shared" ref="G83:G146" si="13">G82+E83*5</f>
        <v>5293.3382432432363</v>
      </c>
      <c r="H83" s="6">
        <f t="shared" si="11"/>
        <v>405</v>
      </c>
    </row>
    <row r="84" spans="1:8" x14ac:dyDescent="0.25">
      <c r="A84" s="6">
        <v>410</v>
      </c>
      <c r="B84" s="5">
        <v>44879.505844907406</v>
      </c>
      <c r="C84">
        <v>287.60000000000002</v>
      </c>
      <c r="D84" s="8">
        <f t="shared" si="12"/>
        <v>102.46486486486486</v>
      </c>
      <c r="E84" s="8">
        <f t="shared" si="9"/>
        <v>52.257081081081083</v>
      </c>
      <c r="F84" s="8">
        <f t="shared" si="10"/>
        <v>21425.403243243243</v>
      </c>
      <c r="G84" s="8">
        <f t="shared" si="13"/>
        <v>5554.6236486486414</v>
      </c>
      <c r="H84" s="6">
        <f t="shared" si="11"/>
        <v>410</v>
      </c>
    </row>
    <row r="85" spans="1:8" x14ac:dyDescent="0.25">
      <c r="A85" s="6">
        <v>415</v>
      </c>
      <c r="B85" s="5">
        <v>44879.505902777775</v>
      </c>
      <c r="C85">
        <v>287.2</v>
      </c>
      <c r="D85" s="8">
        <f t="shared" si="12"/>
        <v>102.06486486486483</v>
      </c>
      <c r="E85" s="8">
        <f t="shared" si="9"/>
        <v>52.053081081081068</v>
      </c>
      <c r="F85" s="8">
        <f t="shared" si="10"/>
        <v>21602.028648648644</v>
      </c>
      <c r="G85" s="8">
        <f t="shared" si="13"/>
        <v>5814.8890540540469</v>
      </c>
      <c r="H85" s="6">
        <f t="shared" si="11"/>
        <v>415</v>
      </c>
    </row>
    <row r="86" spans="1:8" x14ac:dyDescent="0.25">
      <c r="A86" s="6">
        <v>420</v>
      </c>
      <c r="B86" s="5">
        <v>44879.505960648145</v>
      </c>
      <c r="C86">
        <v>285.60000000000002</v>
      </c>
      <c r="D86" s="8">
        <f t="shared" si="12"/>
        <v>100.46486486486486</v>
      </c>
      <c r="E86" s="8">
        <f t="shared" si="9"/>
        <v>51.23708108108108</v>
      </c>
      <c r="F86" s="8">
        <f t="shared" si="10"/>
        <v>21519.574054054054</v>
      </c>
      <c r="G86" s="8">
        <f t="shared" si="13"/>
        <v>6071.0744594594526</v>
      </c>
      <c r="H86" s="6">
        <f t="shared" si="11"/>
        <v>420</v>
      </c>
    </row>
    <row r="87" spans="1:8" x14ac:dyDescent="0.25">
      <c r="A87" s="6">
        <v>425</v>
      </c>
      <c r="B87" s="5">
        <v>44879.506018518521</v>
      </c>
      <c r="C87">
        <v>284.7</v>
      </c>
      <c r="D87" s="8">
        <f t="shared" si="12"/>
        <v>99.56486486486483</v>
      </c>
      <c r="E87" s="8">
        <f t="shared" si="9"/>
        <v>50.778081081081062</v>
      </c>
      <c r="F87" s="8">
        <f t="shared" si="10"/>
        <v>21580.684459459451</v>
      </c>
      <c r="G87" s="8">
        <f t="shared" si="13"/>
        <v>6324.9648648648581</v>
      </c>
      <c r="H87" s="6">
        <f t="shared" si="11"/>
        <v>425</v>
      </c>
    </row>
    <row r="88" spans="1:8" x14ac:dyDescent="0.25">
      <c r="A88" s="6">
        <v>430</v>
      </c>
      <c r="B88" s="5">
        <v>44879.506076388891</v>
      </c>
      <c r="C88">
        <v>283.89999999999998</v>
      </c>
      <c r="D88" s="8">
        <f t="shared" si="12"/>
        <v>98.764864864864819</v>
      </c>
      <c r="E88" s="8">
        <f t="shared" si="9"/>
        <v>50.370081081081061</v>
      </c>
      <c r="F88" s="8">
        <f t="shared" si="10"/>
        <v>21659.134864864856</v>
      </c>
      <c r="G88" s="8">
        <f t="shared" si="13"/>
        <v>6576.8152702702637</v>
      </c>
      <c r="H88" s="6">
        <f t="shared" si="11"/>
        <v>430</v>
      </c>
    </row>
    <row r="89" spans="1:8" x14ac:dyDescent="0.25">
      <c r="A89" s="6">
        <v>435</v>
      </c>
      <c r="B89" s="5">
        <v>44879.50613425926</v>
      </c>
      <c r="C89">
        <v>283.5</v>
      </c>
      <c r="D89" s="8">
        <f t="shared" si="12"/>
        <v>98.364864864864842</v>
      </c>
      <c r="E89" s="8">
        <f t="shared" si="9"/>
        <v>50.166081081081067</v>
      </c>
      <c r="F89" s="8">
        <f t="shared" si="10"/>
        <v>21822.245270270265</v>
      </c>
      <c r="G89" s="8">
        <f t="shared" si="13"/>
        <v>6827.6456756756688</v>
      </c>
      <c r="H89" s="6">
        <f t="shared" si="11"/>
        <v>435</v>
      </c>
    </row>
    <row r="90" spans="1:8" x14ac:dyDescent="0.25">
      <c r="A90" s="6">
        <v>440</v>
      </c>
      <c r="B90" s="5">
        <v>44879.506192129629</v>
      </c>
      <c r="C90">
        <v>280.60000000000002</v>
      </c>
      <c r="D90" s="8">
        <f t="shared" si="12"/>
        <v>95.464864864864865</v>
      </c>
      <c r="E90" s="8">
        <f t="shared" si="9"/>
        <v>48.687081081081082</v>
      </c>
      <c r="F90" s="8">
        <f t="shared" si="10"/>
        <v>21422.315675675676</v>
      </c>
      <c r="G90" s="8">
        <f t="shared" si="13"/>
        <v>7071.0810810810744</v>
      </c>
      <c r="H90" s="6">
        <f t="shared" si="11"/>
        <v>440</v>
      </c>
    </row>
    <row r="91" spans="1:8" x14ac:dyDescent="0.25">
      <c r="A91" s="6">
        <v>445</v>
      </c>
      <c r="B91" s="5">
        <v>44879.506249999999</v>
      </c>
      <c r="C91">
        <v>279</v>
      </c>
      <c r="D91" s="8">
        <f t="shared" si="12"/>
        <v>93.864864864864842</v>
      </c>
      <c r="E91" s="8">
        <f t="shared" si="9"/>
        <v>47.871081081081073</v>
      </c>
      <c r="F91" s="8">
        <f t="shared" si="10"/>
        <v>21302.631081081079</v>
      </c>
      <c r="G91" s="8">
        <f t="shared" si="13"/>
        <v>7310.4364864864801</v>
      </c>
      <c r="H91" s="6">
        <f t="shared" si="11"/>
        <v>445</v>
      </c>
    </row>
    <row r="92" spans="1:8" x14ac:dyDescent="0.25">
      <c r="A92" s="6">
        <v>450</v>
      </c>
      <c r="B92" s="5">
        <v>44879.506307870368</v>
      </c>
      <c r="C92">
        <v>278.2</v>
      </c>
      <c r="D92" s="8">
        <f t="shared" si="12"/>
        <v>93.06486486486483</v>
      </c>
      <c r="E92" s="8">
        <f t="shared" si="9"/>
        <v>47.463081081081064</v>
      </c>
      <c r="F92" s="8">
        <f t="shared" si="10"/>
        <v>21358.386486486477</v>
      </c>
      <c r="G92" s="8">
        <f t="shared" si="13"/>
        <v>7547.7518918918859</v>
      </c>
      <c r="H92" s="6">
        <f t="shared" si="11"/>
        <v>450</v>
      </c>
    </row>
    <row r="93" spans="1:8" x14ac:dyDescent="0.25">
      <c r="A93" s="6">
        <v>455</v>
      </c>
      <c r="B93" s="5">
        <v>44879.506365740737</v>
      </c>
      <c r="C93">
        <v>277.7</v>
      </c>
      <c r="D93" s="8">
        <f t="shared" si="12"/>
        <v>92.56486486486483</v>
      </c>
      <c r="E93" s="8">
        <f t="shared" si="9"/>
        <v>47.208081081081062</v>
      </c>
      <c r="F93" s="8">
        <f t="shared" si="10"/>
        <v>21479.676891891882</v>
      </c>
      <c r="G93" s="8">
        <f t="shared" si="13"/>
        <v>7783.792297297291</v>
      </c>
      <c r="H93" s="6">
        <f t="shared" si="11"/>
        <v>455</v>
      </c>
    </row>
    <row r="94" spans="1:8" x14ac:dyDescent="0.25">
      <c r="A94" s="6">
        <v>460</v>
      </c>
      <c r="B94" s="5">
        <v>44879.506423611114</v>
      </c>
      <c r="C94">
        <v>277.3</v>
      </c>
      <c r="D94" s="8">
        <f t="shared" si="12"/>
        <v>92.164864864864853</v>
      </c>
      <c r="E94" s="8">
        <f t="shared" si="9"/>
        <v>47.004081081081075</v>
      </c>
      <c r="F94" s="8">
        <f t="shared" si="10"/>
        <v>21621.877297297295</v>
      </c>
      <c r="G94" s="8">
        <f t="shared" si="13"/>
        <v>8018.8127027026967</v>
      </c>
      <c r="H94" s="6">
        <f t="shared" si="11"/>
        <v>460</v>
      </c>
    </row>
    <row r="95" spans="1:8" x14ac:dyDescent="0.25">
      <c r="A95" s="6">
        <v>465</v>
      </c>
      <c r="B95" s="5">
        <v>44879.506481481483</v>
      </c>
      <c r="C95">
        <v>272</v>
      </c>
      <c r="D95" s="8">
        <f t="shared" si="12"/>
        <v>86.864864864864842</v>
      </c>
      <c r="E95" s="8">
        <f t="shared" si="9"/>
        <v>44.301081081081072</v>
      </c>
      <c r="F95" s="8">
        <f t="shared" si="10"/>
        <v>20600.002702702699</v>
      </c>
      <c r="G95" s="8">
        <f t="shared" si="13"/>
        <v>8240.318108108102</v>
      </c>
      <c r="H95" s="6">
        <f t="shared" si="11"/>
        <v>465</v>
      </c>
    </row>
    <row r="96" spans="1:8" x14ac:dyDescent="0.25">
      <c r="A96" s="6">
        <v>470</v>
      </c>
      <c r="B96" s="5">
        <v>44879.506539351853</v>
      </c>
      <c r="C96">
        <v>272.39999999999998</v>
      </c>
      <c r="D96" s="8">
        <f t="shared" si="12"/>
        <v>87.264864864864819</v>
      </c>
      <c r="E96" s="8">
        <f t="shared" si="9"/>
        <v>44.505081081081059</v>
      </c>
      <c r="F96" s="8">
        <f t="shared" si="10"/>
        <v>20917.388108108098</v>
      </c>
      <c r="G96" s="8">
        <f t="shared" si="13"/>
        <v>8462.8435135135078</v>
      </c>
      <c r="H96" s="6">
        <f t="shared" si="11"/>
        <v>470</v>
      </c>
    </row>
    <row r="97" spans="1:8" x14ac:dyDescent="0.25">
      <c r="A97" s="6">
        <v>475</v>
      </c>
      <c r="B97" s="5">
        <v>44879.506597222222</v>
      </c>
      <c r="C97">
        <v>269.5</v>
      </c>
      <c r="D97" s="8">
        <f t="shared" si="12"/>
        <v>84.364864864864842</v>
      </c>
      <c r="E97" s="8">
        <f t="shared" si="9"/>
        <v>43.026081081081067</v>
      </c>
      <c r="F97" s="8">
        <f t="shared" si="10"/>
        <v>20437.388513513506</v>
      </c>
      <c r="G97" s="8">
        <f t="shared" si="13"/>
        <v>8677.9739189189131</v>
      </c>
      <c r="H97" s="6">
        <f t="shared" si="11"/>
        <v>475</v>
      </c>
    </row>
    <row r="98" spans="1:8" x14ac:dyDescent="0.25">
      <c r="A98" s="6">
        <v>480</v>
      </c>
      <c r="B98" s="5">
        <v>44879.506655092591</v>
      </c>
      <c r="C98">
        <v>269.5</v>
      </c>
      <c r="D98" s="8">
        <f t="shared" si="12"/>
        <v>84.364864864864842</v>
      </c>
      <c r="E98" s="8">
        <f t="shared" si="9"/>
        <v>43.026081081081067</v>
      </c>
      <c r="F98" s="8">
        <f t="shared" si="10"/>
        <v>20652.518918918911</v>
      </c>
      <c r="G98" s="8">
        <f t="shared" si="13"/>
        <v>8893.1043243243184</v>
      </c>
      <c r="H98" s="6">
        <f t="shared" si="11"/>
        <v>480</v>
      </c>
    </row>
    <row r="99" spans="1:8" x14ac:dyDescent="0.25">
      <c r="A99" s="6">
        <v>485</v>
      </c>
      <c r="B99" s="5">
        <v>44879.506712962961</v>
      </c>
      <c r="C99">
        <v>267.5</v>
      </c>
      <c r="D99" s="8">
        <f t="shared" si="12"/>
        <v>82.364864864864842</v>
      </c>
      <c r="E99" s="8">
        <f t="shared" si="9"/>
        <v>42.006081081081071</v>
      </c>
      <c r="F99" s="8">
        <f t="shared" si="10"/>
        <v>20372.94932432432</v>
      </c>
      <c r="G99" s="8">
        <f t="shared" si="13"/>
        <v>9103.1347297297234</v>
      </c>
      <c r="H99" s="6">
        <f t="shared" si="11"/>
        <v>485</v>
      </c>
    </row>
    <row r="100" spans="1:8" x14ac:dyDescent="0.25">
      <c r="A100" s="6">
        <v>490</v>
      </c>
      <c r="B100" s="5">
        <v>44879.50677083333</v>
      </c>
      <c r="C100">
        <v>265.39999999999998</v>
      </c>
      <c r="D100" s="8">
        <f t="shared" si="12"/>
        <v>80.264864864864819</v>
      </c>
      <c r="E100" s="8">
        <f t="shared" si="9"/>
        <v>40.935081081081059</v>
      </c>
      <c r="F100" s="8">
        <f t="shared" si="10"/>
        <v>20058.189729729718</v>
      </c>
      <c r="G100" s="8">
        <f t="shared" si="13"/>
        <v>9307.8101351351288</v>
      </c>
      <c r="H100" s="6">
        <f t="shared" si="11"/>
        <v>490</v>
      </c>
    </row>
    <row r="101" spans="1:8" x14ac:dyDescent="0.25">
      <c r="A101" s="6">
        <v>495</v>
      </c>
      <c r="B101" s="5">
        <v>44879.506828703707</v>
      </c>
      <c r="C101">
        <v>265.39999999999998</v>
      </c>
      <c r="D101" s="8">
        <f t="shared" si="12"/>
        <v>80.264864864864819</v>
      </c>
      <c r="E101" s="8">
        <f t="shared" si="9"/>
        <v>40.935081081081059</v>
      </c>
      <c r="F101" s="8">
        <f t="shared" si="10"/>
        <v>20262.865135135125</v>
      </c>
      <c r="G101" s="8">
        <f t="shared" si="13"/>
        <v>9512.4855405405342</v>
      </c>
      <c r="H101" s="6">
        <f t="shared" si="11"/>
        <v>495</v>
      </c>
    </row>
    <row r="102" spans="1:8" x14ac:dyDescent="0.25">
      <c r="A102" s="6">
        <v>500</v>
      </c>
      <c r="B102" s="5">
        <v>44879.506886574076</v>
      </c>
      <c r="C102">
        <v>262.89999999999998</v>
      </c>
      <c r="D102" s="8">
        <f t="shared" si="12"/>
        <v>77.764864864864819</v>
      </c>
      <c r="E102" s="8">
        <f t="shared" si="9"/>
        <v>39.66008108108106</v>
      </c>
      <c r="F102" s="8">
        <f t="shared" si="10"/>
        <v>19830.040540540529</v>
      </c>
      <c r="G102" s="8">
        <f t="shared" si="13"/>
        <v>9710.7859459459396</v>
      </c>
      <c r="H102" s="6">
        <f t="shared" si="11"/>
        <v>500</v>
      </c>
    </row>
    <row r="103" spans="1:8" x14ac:dyDescent="0.25">
      <c r="A103" s="6">
        <v>505</v>
      </c>
      <c r="B103" s="5">
        <v>44879.506944444445</v>
      </c>
      <c r="C103">
        <v>260.89999999999998</v>
      </c>
      <c r="D103" s="8">
        <f t="shared" si="12"/>
        <v>75.764864864864819</v>
      </c>
      <c r="E103" s="8">
        <f t="shared" si="9"/>
        <v>38.640081081081057</v>
      </c>
      <c r="F103" s="8">
        <f t="shared" si="10"/>
        <v>19513.240945945934</v>
      </c>
      <c r="G103" s="8">
        <f t="shared" si="13"/>
        <v>9903.9863513513446</v>
      </c>
      <c r="H103" s="6">
        <f t="shared" si="11"/>
        <v>505</v>
      </c>
    </row>
    <row r="104" spans="1:8" x14ac:dyDescent="0.25">
      <c r="A104" s="6">
        <v>510</v>
      </c>
      <c r="B104" s="5">
        <v>44879.507002314815</v>
      </c>
      <c r="C104">
        <v>260.5</v>
      </c>
      <c r="D104" s="8">
        <f t="shared" si="12"/>
        <v>75.364864864864842</v>
      </c>
      <c r="E104" s="8">
        <f t="shared" si="9"/>
        <v>38.43608108108107</v>
      </c>
      <c r="F104" s="8">
        <f t="shared" si="10"/>
        <v>19602.401351351346</v>
      </c>
      <c r="G104" s="8">
        <f t="shared" si="13"/>
        <v>10096.166756756749</v>
      </c>
      <c r="H104" s="6">
        <f t="shared" si="11"/>
        <v>510</v>
      </c>
    </row>
    <row r="105" spans="1:8" x14ac:dyDescent="0.25">
      <c r="A105" s="6">
        <v>515</v>
      </c>
      <c r="B105" s="5">
        <v>44879.507060185184</v>
      </c>
      <c r="C105">
        <v>259.2</v>
      </c>
      <c r="D105" s="8">
        <f t="shared" si="12"/>
        <v>74.06486486486483</v>
      </c>
      <c r="E105" s="8">
        <f t="shared" si="9"/>
        <v>37.773081081081067</v>
      </c>
      <c r="F105" s="8">
        <f t="shared" si="10"/>
        <v>19453.13675675675</v>
      </c>
      <c r="G105" s="8">
        <f t="shared" si="13"/>
        <v>10285.032162162155</v>
      </c>
      <c r="H105" s="6">
        <f t="shared" si="11"/>
        <v>515</v>
      </c>
    </row>
    <row r="106" spans="1:8" x14ac:dyDescent="0.25">
      <c r="A106" s="6">
        <v>520</v>
      </c>
      <c r="B106" s="5">
        <v>44879.507118055553</v>
      </c>
      <c r="C106">
        <v>259.2</v>
      </c>
      <c r="D106" s="8">
        <f t="shared" si="12"/>
        <v>74.06486486486483</v>
      </c>
      <c r="E106" s="8">
        <f t="shared" si="9"/>
        <v>37.773081081081067</v>
      </c>
      <c r="F106" s="8">
        <f t="shared" si="10"/>
        <v>19642.002162162156</v>
      </c>
      <c r="G106" s="8">
        <f t="shared" si="13"/>
        <v>10473.897567567561</v>
      </c>
      <c r="H106" s="6">
        <f t="shared" si="11"/>
        <v>520</v>
      </c>
    </row>
    <row r="107" spans="1:8" x14ac:dyDescent="0.25">
      <c r="A107" s="6">
        <v>525</v>
      </c>
      <c r="B107" s="5">
        <v>44879.507175925923</v>
      </c>
      <c r="C107">
        <v>258.39999999999998</v>
      </c>
      <c r="D107" s="8">
        <f t="shared" si="12"/>
        <v>73.264864864864819</v>
      </c>
      <c r="E107" s="8">
        <f t="shared" si="9"/>
        <v>37.365081081081058</v>
      </c>
      <c r="F107" s="8">
        <f t="shared" si="10"/>
        <v>19616.667567567554</v>
      </c>
      <c r="G107" s="8">
        <f t="shared" si="13"/>
        <v>10660.722972972966</v>
      </c>
      <c r="H107" s="6">
        <f t="shared" si="11"/>
        <v>525</v>
      </c>
    </row>
    <row r="108" spans="1:8" x14ac:dyDescent="0.25">
      <c r="A108" s="6">
        <v>530</v>
      </c>
      <c r="B108" s="5">
        <v>44879.507233796299</v>
      </c>
      <c r="C108">
        <v>255.9</v>
      </c>
      <c r="D108" s="8">
        <f t="shared" si="12"/>
        <v>70.764864864864848</v>
      </c>
      <c r="E108" s="8">
        <f t="shared" si="9"/>
        <v>36.090081081081074</v>
      </c>
      <c r="F108" s="8">
        <f t="shared" si="10"/>
        <v>19127.74297297297</v>
      </c>
      <c r="G108" s="8">
        <f t="shared" si="13"/>
        <v>10841.173378378371</v>
      </c>
      <c r="H108" s="6">
        <f t="shared" si="11"/>
        <v>530</v>
      </c>
    </row>
    <row r="109" spans="1:8" x14ac:dyDescent="0.25">
      <c r="A109" s="6">
        <v>535</v>
      </c>
      <c r="B109" s="5">
        <v>44879.507291666669</v>
      </c>
      <c r="C109">
        <v>255.1</v>
      </c>
      <c r="D109" s="8">
        <f t="shared" si="12"/>
        <v>69.964864864864836</v>
      </c>
      <c r="E109" s="8">
        <f t="shared" si="9"/>
        <v>35.682081081081066</v>
      </c>
      <c r="F109" s="8">
        <f t="shared" si="10"/>
        <v>19089.913378378369</v>
      </c>
      <c r="G109" s="8">
        <f t="shared" si="13"/>
        <v>11019.583783783777</v>
      </c>
      <c r="H109" s="6">
        <f t="shared" si="11"/>
        <v>535</v>
      </c>
    </row>
    <row r="110" spans="1:8" x14ac:dyDescent="0.25">
      <c r="A110" s="6">
        <v>540</v>
      </c>
      <c r="B110" s="5">
        <v>44879.507349537038</v>
      </c>
      <c r="C110">
        <v>253.9</v>
      </c>
      <c r="D110" s="8">
        <f t="shared" si="12"/>
        <v>68.764864864864848</v>
      </c>
      <c r="E110" s="8">
        <f t="shared" si="9"/>
        <v>35.070081081081071</v>
      </c>
      <c r="F110" s="8">
        <f t="shared" si="10"/>
        <v>18937.843783783777</v>
      </c>
      <c r="G110" s="8">
        <f t="shared" si="13"/>
        <v>11194.934189189182</v>
      </c>
      <c r="H110" s="6">
        <f t="shared" si="11"/>
        <v>540</v>
      </c>
    </row>
    <row r="111" spans="1:8" x14ac:dyDescent="0.25">
      <c r="A111" s="6">
        <v>545</v>
      </c>
      <c r="B111" s="5">
        <v>44879.507407407407</v>
      </c>
      <c r="C111">
        <v>253.1</v>
      </c>
      <c r="D111" s="8">
        <f t="shared" si="12"/>
        <v>67.964864864864836</v>
      </c>
      <c r="E111" s="8">
        <f t="shared" si="9"/>
        <v>34.66208108108107</v>
      </c>
      <c r="F111" s="8">
        <f t="shared" si="10"/>
        <v>18890.834189189183</v>
      </c>
      <c r="G111" s="8">
        <f t="shared" si="13"/>
        <v>11368.244594594587</v>
      </c>
      <c r="H111" s="6">
        <f t="shared" si="11"/>
        <v>545</v>
      </c>
    </row>
    <row r="112" spans="1:8" x14ac:dyDescent="0.25">
      <c r="A112" s="6">
        <v>550</v>
      </c>
      <c r="B112" s="5">
        <v>44879.507465277777</v>
      </c>
      <c r="C112">
        <v>250.6</v>
      </c>
      <c r="D112" s="8">
        <f t="shared" si="12"/>
        <v>65.464864864864836</v>
      </c>
      <c r="E112" s="8">
        <f t="shared" si="9"/>
        <v>33.387081081081064</v>
      </c>
      <c r="F112" s="8">
        <f t="shared" si="10"/>
        <v>18362.894594594585</v>
      </c>
      <c r="G112" s="8">
        <f t="shared" si="13"/>
        <v>11535.179999999993</v>
      </c>
      <c r="H112" s="6">
        <f t="shared" si="11"/>
        <v>550</v>
      </c>
    </row>
    <row r="113" spans="1:8" x14ac:dyDescent="0.25">
      <c r="A113" s="6">
        <v>555</v>
      </c>
      <c r="B113" s="5">
        <v>44879.507523148146</v>
      </c>
      <c r="C113">
        <v>250.2</v>
      </c>
      <c r="D113" s="8">
        <f t="shared" si="12"/>
        <v>65.06486486486483</v>
      </c>
      <c r="E113" s="8">
        <f t="shared" si="9"/>
        <v>33.183081081081063</v>
      </c>
      <c r="F113" s="8">
        <f t="shared" si="10"/>
        <v>18416.60999999999</v>
      </c>
      <c r="G113" s="8">
        <f t="shared" si="13"/>
        <v>11701.095405405398</v>
      </c>
      <c r="H113" s="6">
        <f t="shared" si="11"/>
        <v>555</v>
      </c>
    </row>
    <row r="114" spans="1:8" x14ac:dyDescent="0.25">
      <c r="A114" s="6">
        <v>560</v>
      </c>
      <c r="B114" s="5">
        <v>44879.507581018515</v>
      </c>
      <c r="C114">
        <v>249.8</v>
      </c>
      <c r="D114" s="8">
        <f t="shared" si="12"/>
        <v>64.664864864864853</v>
      </c>
      <c r="E114" s="8">
        <f t="shared" si="9"/>
        <v>32.979081081081077</v>
      </c>
      <c r="F114" s="8">
        <f t="shared" si="10"/>
        <v>18468.285405405404</v>
      </c>
      <c r="G114" s="8">
        <f t="shared" si="13"/>
        <v>11865.990810810803</v>
      </c>
      <c r="H114" s="6">
        <f t="shared" si="11"/>
        <v>560</v>
      </c>
    </row>
    <row r="115" spans="1:8" x14ac:dyDescent="0.25">
      <c r="A115" s="6">
        <v>565</v>
      </c>
      <c r="B115" s="5">
        <v>44879.507638888892</v>
      </c>
      <c r="C115">
        <v>249</v>
      </c>
      <c r="D115" s="8">
        <f t="shared" si="12"/>
        <v>63.864864864864842</v>
      </c>
      <c r="E115" s="8">
        <f t="shared" si="9"/>
        <v>32.571081081081068</v>
      </c>
      <c r="F115" s="8">
        <f t="shared" si="10"/>
        <v>18402.660810810805</v>
      </c>
      <c r="G115" s="8">
        <f t="shared" si="13"/>
        <v>12028.846216216209</v>
      </c>
      <c r="H115" s="6">
        <f t="shared" si="11"/>
        <v>565</v>
      </c>
    </row>
    <row r="116" spans="1:8" x14ac:dyDescent="0.25">
      <c r="A116" s="6">
        <v>570</v>
      </c>
      <c r="B116" s="5">
        <v>44879.507696759261</v>
      </c>
      <c r="C116">
        <v>247.3</v>
      </c>
      <c r="D116" s="8">
        <f t="shared" si="12"/>
        <v>62.164864864864853</v>
      </c>
      <c r="E116" s="8">
        <f t="shared" si="9"/>
        <v>31.704081081081075</v>
      </c>
      <c r="F116" s="8">
        <f t="shared" si="10"/>
        <v>18071.326216216214</v>
      </c>
      <c r="G116" s="8">
        <f t="shared" si="13"/>
        <v>12187.366621621613</v>
      </c>
      <c r="H116" s="6">
        <f t="shared" si="11"/>
        <v>570</v>
      </c>
    </row>
    <row r="117" spans="1:8" x14ac:dyDescent="0.25">
      <c r="A117" s="6">
        <v>575</v>
      </c>
      <c r="B117" s="5">
        <v>44879.507754629631</v>
      </c>
      <c r="C117">
        <v>246.1</v>
      </c>
      <c r="D117" s="8">
        <f t="shared" si="12"/>
        <v>60.964864864864836</v>
      </c>
      <c r="E117" s="8">
        <f t="shared" si="9"/>
        <v>31.092081081081066</v>
      </c>
      <c r="F117" s="8">
        <f t="shared" si="10"/>
        <v>17877.946621621613</v>
      </c>
      <c r="G117" s="8">
        <f t="shared" si="13"/>
        <v>12342.827027027019</v>
      </c>
      <c r="H117" s="6">
        <f t="shared" si="11"/>
        <v>575</v>
      </c>
    </row>
    <row r="118" spans="1:8" x14ac:dyDescent="0.25">
      <c r="A118" s="6">
        <v>580</v>
      </c>
      <c r="B118" s="5">
        <v>44879.5078125</v>
      </c>
      <c r="C118">
        <v>244.9</v>
      </c>
      <c r="D118" s="8">
        <f t="shared" si="12"/>
        <v>59.764864864864848</v>
      </c>
      <c r="E118" s="8">
        <f t="shared" si="9"/>
        <v>30.480081081081075</v>
      </c>
      <c r="F118" s="8">
        <f t="shared" si="10"/>
        <v>17678.447027027025</v>
      </c>
      <c r="G118" s="8">
        <f t="shared" si="13"/>
        <v>12495.227432432424</v>
      </c>
      <c r="H118" s="6">
        <f t="shared" si="11"/>
        <v>580</v>
      </c>
    </row>
    <row r="119" spans="1:8" x14ac:dyDescent="0.25">
      <c r="A119" s="6">
        <v>585</v>
      </c>
      <c r="B119" s="5">
        <v>44879.507870370369</v>
      </c>
      <c r="C119">
        <v>244</v>
      </c>
      <c r="D119" s="8">
        <f t="shared" si="12"/>
        <v>58.864864864864842</v>
      </c>
      <c r="E119" s="8">
        <f t="shared" si="9"/>
        <v>30.021081081081071</v>
      </c>
      <c r="F119" s="8">
        <f t="shared" si="10"/>
        <v>17562.332432432428</v>
      </c>
      <c r="G119" s="8">
        <f t="shared" si="13"/>
        <v>12645.33283783783</v>
      </c>
      <c r="H119" s="6">
        <f t="shared" si="11"/>
        <v>585</v>
      </c>
    </row>
    <row r="120" spans="1:8" x14ac:dyDescent="0.25">
      <c r="A120" s="6">
        <v>590</v>
      </c>
      <c r="B120" s="5">
        <v>44879.507928240739</v>
      </c>
      <c r="C120">
        <v>242.8</v>
      </c>
      <c r="D120" s="8">
        <f t="shared" si="12"/>
        <v>57.664864864864853</v>
      </c>
      <c r="E120" s="8">
        <f t="shared" si="9"/>
        <v>29.409081081081077</v>
      </c>
      <c r="F120" s="8">
        <f t="shared" si="10"/>
        <v>17351.357837837833</v>
      </c>
      <c r="G120" s="8">
        <f t="shared" si="13"/>
        <v>12792.378243243236</v>
      </c>
      <c r="H120" s="6">
        <f t="shared" si="11"/>
        <v>590</v>
      </c>
    </row>
    <row r="121" spans="1:8" x14ac:dyDescent="0.25">
      <c r="A121" s="6">
        <v>595</v>
      </c>
      <c r="B121" s="5">
        <v>44879.507986111108</v>
      </c>
      <c r="C121">
        <v>242.8</v>
      </c>
      <c r="D121" s="8">
        <f t="shared" si="12"/>
        <v>57.664864864864853</v>
      </c>
      <c r="E121" s="8">
        <f t="shared" si="9"/>
        <v>29.409081081081077</v>
      </c>
      <c r="F121" s="8">
        <f t="shared" si="10"/>
        <v>17498.40324324324</v>
      </c>
      <c r="G121" s="8">
        <f t="shared" si="13"/>
        <v>12939.423648648642</v>
      </c>
      <c r="H121" s="6">
        <f t="shared" si="11"/>
        <v>595</v>
      </c>
    </row>
    <row r="122" spans="1:8" x14ac:dyDescent="0.25">
      <c r="A122" s="6">
        <v>600</v>
      </c>
      <c r="B122" s="5">
        <v>44879.508043981485</v>
      </c>
      <c r="C122">
        <v>241.2</v>
      </c>
      <c r="D122" s="8">
        <f t="shared" si="12"/>
        <v>56.06486486486483</v>
      </c>
      <c r="E122" s="8">
        <f t="shared" si="9"/>
        <v>28.593081081081063</v>
      </c>
      <c r="F122" s="8">
        <f t="shared" si="10"/>
        <v>17155.848648648636</v>
      </c>
      <c r="G122" s="8">
        <f t="shared" si="13"/>
        <v>13082.389054054047</v>
      </c>
      <c r="H122" s="6">
        <f t="shared" si="11"/>
        <v>600</v>
      </c>
    </row>
    <row r="123" spans="1:8" x14ac:dyDescent="0.25">
      <c r="A123" s="6">
        <v>605</v>
      </c>
      <c r="B123" s="5">
        <v>44879.508101851854</v>
      </c>
      <c r="C123">
        <v>239.5</v>
      </c>
      <c r="D123" s="8">
        <f t="shared" si="12"/>
        <v>54.364864864864842</v>
      </c>
      <c r="E123" s="8">
        <f t="shared" si="9"/>
        <v>27.72608108108107</v>
      </c>
      <c r="F123" s="8">
        <f t="shared" si="10"/>
        <v>16774.279054054048</v>
      </c>
      <c r="G123" s="8">
        <f t="shared" si="13"/>
        <v>13221.019459459452</v>
      </c>
      <c r="H123" s="6">
        <f t="shared" si="11"/>
        <v>605</v>
      </c>
    </row>
    <row r="124" spans="1:8" x14ac:dyDescent="0.25">
      <c r="A124" s="6">
        <v>610</v>
      </c>
      <c r="B124" s="5">
        <v>44879.508159722223</v>
      </c>
      <c r="C124">
        <v>239.5</v>
      </c>
      <c r="D124" s="8">
        <f t="shared" si="12"/>
        <v>54.364864864864842</v>
      </c>
      <c r="E124" s="8">
        <f t="shared" ref="E124:E187" si="14">D124*0.51</f>
        <v>27.72608108108107</v>
      </c>
      <c r="F124" s="8">
        <f t="shared" ref="F124:F187" si="15">E124*A124</f>
        <v>16912.909459459454</v>
      </c>
      <c r="G124" s="8">
        <f t="shared" si="13"/>
        <v>13359.649864864858</v>
      </c>
      <c r="H124" s="6">
        <f t="shared" ref="H124:H187" si="16">A124</f>
        <v>610</v>
      </c>
    </row>
    <row r="125" spans="1:8" x14ac:dyDescent="0.25">
      <c r="A125" s="6">
        <v>615</v>
      </c>
      <c r="B125" s="5">
        <v>44879.508217592593</v>
      </c>
      <c r="C125">
        <v>238.7</v>
      </c>
      <c r="D125" s="8">
        <f t="shared" si="12"/>
        <v>53.56486486486483</v>
      </c>
      <c r="E125" s="8">
        <f t="shared" si="14"/>
        <v>27.318081081081065</v>
      </c>
      <c r="F125" s="8">
        <f t="shared" si="15"/>
        <v>16800.619864864853</v>
      </c>
      <c r="G125" s="8">
        <f t="shared" si="13"/>
        <v>13496.240270270262</v>
      </c>
      <c r="H125" s="6">
        <f t="shared" si="16"/>
        <v>615</v>
      </c>
    </row>
    <row r="126" spans="1:8" x14ac:dyDescent="0.25">
      <c r="A126" s="6">
        <v>620</v>
      </c>
      <c r="B126" s="5">
        <v>44879.508275462962</v>
      </c>
      <c r="C126">
        <v>238.3</v>
      </c>
      <c r="D126" s="8">
        <f t="shared" si="12"/>
        <v>53.164864864864853</v>
      </c>
      <c r="E126" s="8">
        <f t="shared" si="14"/>
        <v>27.114081081081075</v>
      </c>
      <c r="F126" s="8">
        <f t="shared" si="15"/>
        <v>16810.730270270265</v>
      </c>
      <c r="G126" s="8">
        <f t="shared" si="13"/>
        <v>13631.810675675668</v>
      </c>
      <c r="H126" s="6">
        <f t="shared" si="16"/>
        <v>620</v>
      </c>
    </row>
    <row r="127" spans="1:8" x14ac:dyDescent="0.25">
      <c r="A127" s="6">
        <v>625</v>
      </c>
      <c r="B127" s="5">
        <v>44879.508333333331</v>
      </c>
      <c r="C127">
        <v>237.5</v>
      </c>
      <c r="D127" s="8">
        <f t="shared" si="12"/>
        <v>52.364864864864842</v>
      </c>
      <c r="E127" s="8">
        <f t="shared" si="14"/>
        <v>26.70608108108107</v>
      </c>
      <c r="F127" s="8">
        <f t="shared" si="15"/>
        <v>16691.300675675669</v>
      </c>
      <c r="G127" s="8">
        <f t="shared" si="13"/>
        <v>13765.341081081073</v>
      </c>
      <c r="H127" s="6">
        <f t="shared" si="16"/>
        <v>625</v>
      </c>
    </row>
    <row r="128" spans="1:8" x14ac:dyDescent="0.25">
      <c r="A128" s="6">
        <v>630</v>
      </c>
      <c r="B128" s="5">
        <v>44879.508391203701</v>
      </c>
      <c r="C128">
        <v>236.2</v>
      </c>
      <c r="D128" s="8">
        <f t="shared" si="12"/>
        <v>51.06486486486483</v>
      </c>
      <c r="E128" s="8">
        <f t="shared" si="14"/>
        <v>26.043081081081063</v>
      </c>
      <c r="F128" s="8">
        <f t="shared" si="15"/>
        <v>16407.14108108107</v>
      </c>
      <c r="G128" s="8">
        <f t="shared" si="13"/>
        <v>13895.556486486477</v>
      </c>
      <c r="H128" s="6">
        <f t="shared" si="16"/>
        <v>630</v>
      </c>
    </row>
    <row r="129" spans="1:8" x14ac:dyDescent="0.25">
      <c r="A129" s="6">
        <v>635</v>
      </c>
      <c r="B129" s="5">
        <v>44879.508449074077</v>
      </c>
      <c r="C129">
        <v>235</v>
      </c>
      <c r="D129" s="8">
        <f t="shared" si="12"/>
        <v>49.864864864864842</v>
      </c>
      <c r="E129" s="8">
        <f t="shared" si="14"/>
        <v>25.431081081081071</v>
      </c>
      <c r="F129" s="8">
        <f t="shared" si="15"/>
        <v>16148.736486486481</v>
      </c>
      <c r="G129" s="8">
        <f t="shared" si="13"/>
        <v>14022.711891891882</v>
      </c>
      <c r="H129" s="6">
        <f t="shared" si="16"/>
        <v>635</v>
      </c>
    </row>
    <row r="130" spans="1:8" x14ac:dyDescent="0.25">
      <c r="A130" s="6">
        <v>640</v>
      </c>
      <c r="B130" s="5">
        <v>44879.508506944447</v>
      </c>
      <c r="C130">
        <v>234.6</v>
      </c>
      <c r="D130" s="8">
        <f t="shared" si="12"/>
        <v>49.464864864864836</v>
      </c>
      <c r="E130" s="8">
        <f t="shared" si="14"/>
        <v>25.227081081081067</v>
      </c>
      <c r="F130" s="8">
        <f t="shared" si="15"/>
        <v>16145.331891891883</v>
      </c>
      <c r="G130" s="8">
        <f t="shared" si="13"/>
        <v>14148.847297297287</v>
      </c>
      <c r="H130" s="6">
        <f t="shared" si="16"/>
        <v>640</v>
      </c>
    </row>
    <row r="131" spans="1:8" x14ac:dyDescent="0.25">
      <c r="A131" s="6">
        <v>645</v>
      </c>
      <c r="B131" s="5">
        <v>44879.508564814816</v>
      </c>
      <c r="C131">
        <v>234.6</v>
      </c>
      <c r="D131" s="8">
        <f t="shared" ref="D131:D194" si="17">C131-AVERAGE($C$2:$C$38)</f>
        <v>49.464864864864836</v>
      </c>
      <c r="E131" s="8">
        <f t="shared" si="14"/>
        <v>25.227081081081067</v>
      </c>
      <c r="F131" s="8">
        <f t="shared" si="15"/>
        <v>16271.467297297288</v>
      </c>
      <c r="G131" s="8">
        <f t="shared" si="13"/>
        <v>14274.982702702691</v>
      </c>
      <c r="H131" s="6">
        <f t="shared" si="16"/>
        <v>645</v>
      </c>
    </row>
    <row r="132" spans="1:8" x14ac:dyDescent="0.25">
      <c r="A132" s="6">
        <v>650</v>
      </c>
      <c r="B132" s="5">
        <v>44879.508622685185</v>
      </c>
      <c r="C132">
        <v>234.6</v>
      </c>
      <c r="D132" s="8">
        <f t="shared" si="17"/>
        <v>49.464864864864836</v>
      </c>
      <c r="E132" s="8">
        <f t="shared" si="14"/>
        <v>25.227081081081067</v>
      </c>
      <c r="F132" s="8">
        <f t="shared" si="15"/>
        <v>16397.602702702694</v>
      </c>
      <c r="G132" s="8">
        <f t="shared" si="13"/>
        <v>14401.118108108096</v>
      </c>
      <c r="H132" s="6">
        <f t="shared" si="16"/>
        <v>650</v>
      </c>
    </row>
    <row r="133" spans="1:8" x14ac:dyDescent="0.25">
      <c r="A133" s="6">
        <v>655</v>
      </c>
      <c r="B133" s="5">
        <v>44879.508680555555</v>
      </c>
      <c r="C133">
        <v>232.9</v>
      </c>
      <c r="D133" s="8">
        <f t="shared" si="17"/>
        <v>47.764864864864848</v>
      </c>
      <c r="E133" s="8">
        <f t="shared" si="14"/>
        <v>24.360081081081074</v>
      </c>
      <c r="F133" s="8">
        <f t="shared" si="15"/>
        <v>15955.853108108104</v>
      </c>
      <c r="G133" s="8">
        <f t="shared" si="13"/>
        <v>14522.918513513501</v>
      </c>
      <c r="H133" s="6">
        <f t="shared" si="16"/>
        <v>655</v>
      </c>
    </row>
    <row r="134" spans="1:8" x14ac:dyDescent="0.25">
      <c r="A134" s="6">
        <v>660</v>
      </c>
      <c r="B134" s="5">
        <v>44879.508738425924</v>
      </c>
      <c r="C134">
        <v>232.1</v>
      </c>
      <c r="D134" s="8">
        <f t="shared" si="17"/>
        <v>46.964864864864836</v>
      </c>
      <c r="E134" s="8">
        <f t="shared" si="14"/>
        <v>23.952081081081065</v>
      </c>
      <c r="F134" s="8">
        <f t="shared" si="15"/>
        <v>15808.373513513503</v>
      </c>
      <c r="G134" s="8">
        <f t="shared" si="13"/>
        <v>14642.678918918906</v>
      </c>
      <c r="H134" s="6">
        <f t="shared" si="16"/>
        <v>660</v>
      </c>
    </row>
    <row r="135" spans="1:8" x14ac:dyDescent="0.25">
      <c r="A135" s="6">
        <v>665</v>
      </c>
      <c r="B135" s="5">
        <v>44879.508796296293</v>
      </c>
      <c r="C135">
        <v>231.7</v>
      </c>
      <c r="D135" s="8">
        <f t="shared" si="17"/>
        <v>46.56486486486483</v>
      </c>
      <c r="E135" s="8">
        <f t="shared" si="14"/>
        <v>23.748081081081065</v>
      </c>
      <c r="F135" s="8">
        <f t="shared" si="15"/>
        <v>15792.473918918908</v>
      </c>
      <c r="G135" s="8">
        <f t="shared" si="13"/>
        <v>14761.419324324312</v>
      </c>
      <c r="H135" s="6">
        <f t="shared" si="16"/>
        <v>665</v>
      </c>
    </row>
    <row r="136" spans="1:8" x14ac:dyDescent="0.25">
      <c r="A136" s="6">
        <v>670</v>
      </c>
      <c r="B136" s="5">
        <v>44879.50885416667</v>
      </c>
      <c r="C136">
        <v>231.3</v>
      </c>
      <c r="D136" s="8">
        <f t="shared" si="17"/>
        <v>46.164864864864853</v>
      </c>
      <c r="E136" s="8">
        <f t="shared" si="14"/>
        <v>23.544081081081075</v>
      </c>
      <c r="F136" s="8">
        <f t="shared" si="15"/>
        <v>15774.534324324321</v>
      </c>
      <c r="G136" s="8">
        <f t="shared" si="13"/>
        <v>14879.139729729717</v>
      </c>
      <c r="H136" s="6">
        <f t="shared" si="16"/>
        <v>670</v>
      </c>
    </row>
    <row r="137" spans="1:8" x14ac:dyDescent="0.25">
      <c r="A137" s="6">
        <v>675</v>
      </c>
      <c r="B137" s="5">
        <v>44879.508912037039</v>
      </c>
      <c r="C137">
        <v>230.9</v>
      </c>
      <c r="D137" s="8">
        <f t="shared" si="17"/>
        <v>45.764864864864848</v>
      </c>
      <c r="E137" s="8">
        <f t="shared" si="14"/>
        <v>23.340081081081074</v>
      </c>
      <c r="F137" s="8">
        <f t="shared" si="15"/>
        <v>15754.554729729725</v>
      </c>
      <c r="G137" s="8">
        <f t="shared" si="13"/>
        <v>14995.840135135122</v>
      </c>
      <c r="H137" s="6">
        <f t="shared" si="16"/>
        <v>675</v>
      </c>
    </row>
    <row r="138" spans="1:8" x14ac:dyDescent="0.25">
      <c r="A138" s="6">
        <v>680</v>
      </c>
      <c r="B138" s="5">
        <v>44879.508969907409</v>
      </c>
      <c r="C138">
        <v>228.4</v>
      </c>
      <c r="D138" s="8">
        <f t="shared" si="17"/>
        <v>43.264864864864848</v>
      </c>
      <c r="E138" s="8">
        <f t="shared" si="14"/>
        <v>22.065081081081072</v>
      </c>
      <c r="F138" s="8">
        <f t="shared" si="15"/>
        <v>15004.255135135129</v>
      </c>
      <c r="G138" s="8">
        <f t="shared" si="13"/>
        <v>15106.165540540527</v>
      </c>
      <c r="H138" s="6">
        <f t="shared" si="16"/>
        <v>680</v>
      </c>
    </row>
    <row r="139" spans="1:8" x14ac:dyDescent="0.25">
      <c r="A139" s="6">
        <v>685</v>
      </c>
      <c r="B139" s="5">
        <v>44879.509027777778</v>
      </c>
      <c r="C139">
        <v>228.4</v>
      </c>
      <c r="D139" s="8">
        <f t="shared" si="17"/>
        <v>43.264864864864848</v>
      </c>
      <c r="E139" s="8">
        <f t="shared" si="14"/>
        <v>22.065081081081072</v>
      </c>
      <c r="F139" s="8">
        <f t="shared" si="15"/>
        <v>15114.580540540534</v>
      </c>
      <c r="G139" s="8">
        <f t="shared" si="13"/>
        <v>15216.490945945932</v>
      </c>
      <c r="H139" s="6">
        <f t="shared" si="16"/>
        <v>685</v>
      </c>
    </row>
    <row r="140" spans="1:8" x14ac:dyDescent="0.25">
      <c r="A140" s="6">
        <v>690</v>
      </c>
      <c r="B140" s="5">
        <v>44879.509085648147</v>
      </c>
      <c r="C140">
        <v>228.4</v>
      </c>
      <c r="D140" s="8">
        <f t="shared" si="17"/>
        <v>43.264864864864848</v>
      </c>
      <c r="E140" s="8">
        <f t="shared" si="14"/>
        <v>22.065081081081072</v>
      </c>
      <c r="F140" s="8">
        <f t="shared" si="15"/>
        <v>15224.90594594594</v>
      </c>
      <c r="G140" s="8">
        <f t="shared" si="13"/>
        <v>15326.816351351337</v>
      </c>
      <c r="H140" s="6">
        <f t="shared" si="16"/>
        <v>690</v>
      </c>
    </row>
    <row r="141" spans="1:8" x14ac:dyDescent="0.25">
      <c r="A141" s="6">
        <v>695</v>
      </c>
      <c r="B141" s="5">
        <v>44879.509143518517</v>
      </c>
      <c r="C141">
        <v>227.6</v>
      </c>
      <c r="D141" s="8">
        <f t="shared" si="17"/>
        <v>42.464864864864836</v>
      </c>
      <c r="E141" s="8">
        <f t="shared" si="14"/>
        <v>21.657081081081067</v>
      </c>
      <c r="F141" s="8">
        <f t="shared" si="15"/>
        <v>15051.671351351342</v>
      </c>
      <c r="G141" s="8">
        <f t="shared" si="13"/>
        <v>15435.101756756743</v>
      </c>
      <c r="H141" s="6">
        <f t="shared" si="16"/>
        <v>695</v>
      </c>
    </row>
    <row r="142" spans="1:8" x14ac:dyDescent="0.25">
      <c r="A142" s="6">
        <v>700</v>
      </c>
      <c r="B142" s="5">
        <v>44879.509201388886</v>
      </c>
      <c r="C142">
        <v>226.8</v>
      </c>
      <c r="D142" s="8">
        <f t="shared" si="17"/>
        <v>41.664864864864853</v>
      </c>
      <c r="E142" s="8">
        <f t="shared" si="14"/>
        <v>21.249081081081076</v>
      </c>
      <c r="F142" s="8">
        <f t="shared" si="15"/>
        <v>14874.356756756753</v>
      </c>
      <c r="G142" s="8">
        <f t="shared" si="13"/>
        <v>15541.347162162148</v>
      </c>
      <c r="H142" s="6">
        <f t="shared" si="16"/>
        <v>700</v>
      </c>
    </row>
    <row r="143" spans="1:8" x14ac:dyDescent="0.25">
      <c r="A143" s="6">
        <v>705</v>
      </c>
      <c r="B143" s="5">
        <v>44879.509259259263</v>
      </c>
      <c r="C143">
        <v>225.6</v>
      </c>
      <c r="D143" s="8">
        <f t="shared" si="17"/>
        <v>40.464864864864836</v>
      </c>
      <c r="E143" s="8">
        <f t="shared" si="14"/>
        <v>20.637081081081067</v>
      </c>
      <c r="F143" s="8">
        <f t="shared" si="15"/>
        <v>14549.142162162152</v>
      </c>
      <c r="G143" s="8">
        <f t="shared" si="13"/>
        <v>15644.532567567554</v>
      </c>
      <c r="H143" s="6">
        <f t="shared" si="16"/>
        <v>705</v>
      </c>
    </row>
    <row r="144" spans="1:8" x14ac:dyDescent="0.25">
      <c r="A144" s="6">
        <v>710</v>
      </c>
      <c r="B144" s="5">
        <v>44879.509317129632</v>
      </c>
      <c r="C144">
        <v>225.2</v>
      </c>
      <c r="D144" s="8">
        <f t="shared" si="17"/>
        <v>40.06486486486483</v>
      </c>
      <c r="E144" s="8">
        <f t="shared" si="14"/>
        <v>20.433081081081063</v>
      </c>
      <c r="F144" s="8">
        <f t="shared" si="15"/>
        <v>14507.487567567556</v>
      </c>
      <c r="G144" s="8">
        <f t="shared" si="13"/>
        <v>15746.697972972959</v>
      </c>
      <c r="H144" s="6">
        <f t="shared" si="16"/>
        <v>710</v>
      </c>
    </row>
    <row r="145" spans="1:8" x14ac:dyDescent="0.25">
      <c r="A145" s="6">
        <v>715</v>
      </c>
      <c r="B145" s="5">
        <v>44879.509375000001</v>
      </c>
      <c r="C145">
        <v>223.9</v>
      </c>
      <c r="D145" s="8">
        <f t="shared" si="17"/>
        <v>38.764864864864848</v>
      </c>
      <c r="E145" s="8">
        <f t="shared" si="14"/>
        <v>19.770081081081074</v>
      </c>
      <c r="F145" s="8">
        <f t="shared" si="15"/>
        <v>14135.607972972968</v>
      </c>
      <c r="G145" s="8">
        <f t="shared" si="13"/>
        <v>15845.548378378364</v>
      </c>
      <c r="H145" s="6">
        <f t="shared" si="16"/>
        <v>715</v>
      </c>
    </row>
    <row r="146" spans="1:8" x14ac:dyDescent="0.25">
      <c r="A146" s="6">
        <v>720</v>
      </c>
      <c r="B146" s="5">
        <v>44879.509432870371</v>
      </c>
      <c r="C146">
        <v>223.5</v>
      </c>
      <c r="D146" s="8">
        <f t="shared" si="17"/>
        <v>38.364864864864842</v>
      </c>
      <c r="E146" s="8">
        <f t="shared" si="14"/>
        <v>19.566081081081069</v>
      </c>
      <c r="F146" s="8">
        <f t="shared" si="15"/>
        <v>14087.57837837837</v>
      </c>
      <c r="G146" s="8">
        <f t="shared" si="13"/>
        <v>15943.37878378377</v>
      </c>
      <c r="H146" s="6">
        <f t="shared" si="16"/>
        <v>720</v>
      </c>
    </row>
    <row r="147" spans="1:8" x14ac:dyDescent="0.25">
      <c r="A147" s="6">
        <v>725</v>
      </c>
      <c r="B147" s="5">
        <v>44879.50949074074</v>
      </c>
      <c r="C147">
        <v>223.5</v>
      </c>
      <c r="D147" s="8">
        <f t="shared" si="17"/>
        <v>38.364864864864842</v>
      </c>
      <c r="E147" s="8">
        <f t="shared" si="14"/>
        <v>19.566081081081069</v>
      </c>
      <c r="F147" s="8">
        <f t="shared" si="15"/>
        <v>14185.408783783776</v>
      </c>
      <c r="G147" s="8">
        <f t="shared" ref="G147:G210" si="18">G146+E147*5</f>
        <v>16041.209189189176</v>
      </c>
      <c r="H147" s="6">
        <f t="shared" si="16"/>
        <v>725</v>
      </c>
    </row>
    <row r="148" spans="1:8" x14ac:dyDescent="0.25">
      <c r="A148" s="6">
        <v>730</v>
      </c>
      <c r="B148" s="5">
        <v>44879.509548611109</v>
      </c>
      <c r="C148">
        <v>223.5</v>
      </c>
      <c r="D148" s="8">
        <f t="shared" si="17"/>
        <v>38.364864864864842</v>
      </c>
      <c r="E148" s="8">
        <f t="shared" si="14"/>
        <v>19.566081081081069</v>
      </c>
      <c r="F148" s="8">
        <f t="shared" si="15"/>
        <v>14283.23918918918</v>
      </c>
      <c r="G148" s="8">
        <f t="shared" si="18"/>
        <v>16139.039594594582</v>
      </c>
      <c r="H148" s="6">
        <f t="shared" si="16"/>
        <v>730</v>
      </c>
    </row>
    <row r="149" spans="1:8" x14ac:dyDescent="0.25">
      <c r="A149" s="6">
        <v>735</v>
      </c>
      <c r="B149" s="5">
        <v>44879.509606481479</v>
      </c>
      <c r="C149">
        <v>223.5</v>
      </c>
      <c r="D149" s="8">
        <f t="shared" si="17"/>
        <v>38.364864864864842</v>
      </c>
      <c r="E149" s="8">
        <f t="shared" si="14"/>
        <v>19.566081081081069</v>
      </c>
      <c r="F149" s="8">
        <f t="shared" si="15"/>
        <v>14381.069594594586</v>
      </c>
      <c r="G149" s="8">
        <f t="shared" si="18"/>
        <v>16236.869999999988</v>
      </c>
      <c r="H149" s="6">
        <f t="shared" si="16"/>
        <v>735</v>
      </c>
    </row>
    <row r="150" spans="1:8" x14ac:dyDescent="0.25">
      <c r="A150" s="6">
        <v>740</v>
      </c>
      <c r="B150" s="5">
        <v>44879.509664351855</v>
      </c>
      <c r="C150">
        <v>222.3</v>
      </c>
      <c r="D150" s="8">
        <f t="shared" si="17"/>
        <v>37.164864864864853</v>
      </c>
      <c r="E150" s="8">
        <f t="shared" si="14"/>
        <v>18.954081081081075</v>
      </c>
      <c r="F150" s="8">
        <f t="shared" si="15"/>
        <v>14026.019999999995</v>
      </c>
      <c r="G150" s="8">
        <f t="shared" si="18"/>
        <v>16331.640405405393</v>
      </c>
      <c r="H150" s="6">
        <f t="shared" si="16"/>
        <v>740</v>
      </c>
    </row>
    <row r="151" spans="1:8" x14ac:dyDescent="0.25">
      <c r="A151" s="6">
        <v>745</v>
      </c>
      <c r="B151" s="5">
        <v>44879.509722222225</v>
      </c>
      <c r="C151">
        <v>220.6</v>
      </c>
      <c r="D151" s="8">
        <f t="shared" si="17"/>
        <v>35.464864864864836</v>
      </c>
      <c r="E151" s="8">
        <f t="shared" si="14"/>
        <v>18.087081081081067</v>
      </c>
      <c r="F151" s="8">
        <f t="shared" si="15"/>
        <v>13474.875405405395</v>
      </c>
      <c r="G151" s="8">
        <f t="shared" si="18"/>
        <v>16422.075810810798</v>
      </c>
      <c r="H151" s="6">
        <f t="shared" si="16"/>
        <v>745</v>
      </c>
    </row>
    <row r="152" spans="1:8" x14ac:dyDescent="0.25">
      <c r="A152" s="6">
        <v>750</v>
      </c>
      <c r="B152" s="5">
        <v>44879.509780092594</v>
      </c>
      <c r="C152">
        <v>220.2</v>
      </c>
      <c r="D152" s="8">
        <f t="shared" si="17"/>
        <v>35.06486486486483</v>
      </c>
      <c r="E152" s="8">
        <f t="shared" si="14"/>
        <v>17.883081081081063</v>
      </c>
      <c r="F152" s="8">
        <f t="shared" si="15"/>
        <v>13412.310810810797</v>
      </c>
      <c r="G152" s="8">
        <f t="shared" si="18"/>
        <v>16511.491216216204</v>
      </c>
      <c r="H152" s="6">
        <f t="shared" si="16"/>
        <v>750</v>
      </c>
    </row>
    <row r="153" spans="1:8" x14ac:dyDescent="0.25">
      <c r="A153" s="6">
        <v>755</v>
      </c>
      <c r="B153" s="5">
        <v>44879.509837962964</v>
      </c>
      <c r="C153">
        <v>220.2</v>
      </c>
      <c r="D153" s="8">
        <f t="shared" si="17"/>
        <v>35.06486486486483</v>
      </c>
      <c r="E153" s="8">
        <f t="shared" si="14"/>
        <v>17.883081081081063</v>
      </c>
      <c r="F153" s="8">
        <f t="shared" si="15"/>
        <v>13501.726216216202</v>
      </c>
      <c r="G153" s="8">
        <f t="shared" si="18"/>
        <v>16600.906621621609</v>
      </c>
      <c r="H153" s="6">
        <f t="shared" si="16"/>
        <v>755</v>
      </c>
    </row>
    <row r="154" spans="1:8" x14ac:dyDescent="0.25">
      <c r="A154" s="6">
        <v>760</v>
      </c>
      <c r="B154" s="5">
        <v>44879.509895833333</v>
      </c>
      <c r="C154">
        <v>220.2</v>
      </c>
      <c r="D154" s="8">
        <f t="shared" si="17"/>
        <v>35.06486486486483</v>
      </c>
      <c r="E154" s="8">
        <f t="shared" si="14"/>
        <v>17.883081081081063</v>
      </c>
      <c r="F154" s="8">
        <f t="shared" si="15"/>
        <v>13591.141621621608</v>
      </c>
      <c r="G154" s="8">
        <f t="shared" si="18"/>
        <v>16690.322027027014</v>
      </c>
      <c r="H154" s="6">
        <f t="shared" si="16"/>
        <v>760</v>
      </c>
    </row>
    <row r="155" spans="1:8" x14ac:dyDescent="0.25">
      <c r="A155" s="6">
        <v>765</v>
      </c>
      <c r="B155" s="5">
        <v>44879.509953703702</v>
      </c>
      <c r="C155">
        <v>218.6</v>
      </c>
      <c r="D155" s="8">
        <f t="shared" si="17"/>
        <v>33.464864864864836</v>
      </c>
      <c r="E155" s="8">
        <f t="shared" si="14"/>
        <v>17.067081081081067</v>
      </c>
      <c r="F155" s="8">
        <f t="shared" si="15"/>
        <v>13056.317027027017</v>
      </c>
      <c r="G155" s="8">
        <f t="shared" si="18"/>
        <v>16775.657432432421</v>
      </c>
      <c r="H155" s="6">
        <f t="shared" si="16"/>
        <v>765</v>
      </c>
    </row>
    <row r="156" spans="1:8" x14ac:dyDescent="0.25">
      <c r="A156" s="6">
        <v>770</v>
      </c>
      <c r="B156" s="5">
        <v>44879.510011574072</v>
      </c>
      <c r="C156">
        <v>218.2</v>
      </c>
      <c r="D156" s="8">
        <f t="shared" si="17"/>
        <v>33.06486486486483</v>
      </c>
      <c r="E156" s="8">
        <f t="shared" si="14"/>
        <v>16.863081081081063</v>
      </c>
      <c r="F156" s="8">
        <f t="shared" si="15"/>
        <v>12984.572432432418</v>
      </c>
      <c r="G156" s="8">
        <f t="shared" si="18"/>
        <v>16859.972837837828</v>
      </c>
      <c r="H156" s="6">
        <f t="shared" si="16"/>
        <v>770</v>
      </c>
    </row>
    <row r="157" spans="1:8" x14ac:dyDescent="0.25">
      <c r="A157" s="6">
        <v>775</v>
      </c>
      <c r="B157" s="5">
        <v>44879.510069444441</v>
      </c>
      <c r="C157">
        <v>217.8</v>
      </c>
      <c r="D157" s="8">
        <f t="shared" si="17"/>
        <v>32.664864864864853</v>
      </c>
      <c r="E157" s="8">
        <f t="shared" si="14"/>
        <v>16.659081081081077</v>
      </c>
      <c r="F157" s="8">
        <f t="shared" si="15"/>
        <v>12910.787837837834</v>
      </c>
      <c r="G157" s="8">
        <f t="shared" si="18"/>
        <v>16943.268243243234</v>
      </c>
      <c r="H157" s="6">
        <f t="shared" si="16"/>
        <v>775</v>
      </c>
    </row>
    <row r="158" spans="1:8" x14ac:dyDescent="0.25">
      <c r="A158" s="6">
        <v>780</v>
      </c>
      <c r="B158" s="5">
        <v>44879.510127314818</v>
      </c>
      <c r="C158">
        <v>217</v>
      </c>
      <c r="D158" s="8">
        <f t="shared" si="17"/>
        <v>31.864864864864842</v>
      </c>
      <c r="E158" s="8">
        <f t="shared" si="14"/>
        <v>16.251081081081068</v>
      </c>
      <c r="F158" s="8">
        <f t="shared" si="15"/>
        <v>12675.843243243233</v>
      </c>
      <c r="G158" s="8">
        <f t="shared" si="18"/>
        <v>17024.523648648639</v>
      </c>
      <c r="H158" s="6">
        <f t="shared" si="16"/>
        <v>780</v>
      </c>
    </row>
    <row r="159" spans="1:8" x14ac:dyDescent="0.25">
      <c r="A159" s="6">
        <v>785</v>
      </c>
      <c r="B159" s="5">
        <v>44879.510185185187</v>
      </c>
      <c r="C159">
        <v>216.1</v>
      </c>
      <c r="D159" s="8">
        <f t="shared" si="17"/>
        <v>30.964864864864836</v>
      </c>
      <c r="E159" s="8">
        <f t="shared" si="14"/>
        <v>15.792081081081067</v>
      </c>
      <c r="F159" s="8">
        <f t="shared" si="15"/>
        <v>12396.783648648638</v>
      </c>
      <c r="G159" s="8">
        <f t="shared" si="18"/>
        <v>17103.484054054046</v>
      </c>
      <c r="H159" s="6">
        <f t="shared" si="16"/>
        <v>785</v>
      </c>
    </row>
    <row r="160" spans="1:8" x14ac:dyDescent="0.25">
      <c r="A160" s="6">
        <v>790</v>
      </c>
      <c r="B160" s="5">
        <v>44879.510243055556</v>
      </c>
      <c r="C160">
        <v>216.1</v>
      </c>
      <c r="D160" s="8">
        <f t="shared" si="17"/>
        <v>30.964864864864836</v>
      </c>
      <c r="E160" s="8">
        <f t="shared" si="14"/>
        <v>15.792081081081067</v>
      </c>
      <c r="F160" s="8">
        <f t="shared" si="15"/>
        <v>12475.744054054043</v>
      </c>
      <c r="G160" s="8">
        <f t="shared" si="18"/>
        <v>17182.444459459453</v>
      </c>
      <c r="H160" s="6">
        <f t="shared" si="16"/>
        <v>790</v>
      </c>
    </row>
    <row r="161" spans="1:8" x14ac:dyDescent="0.25">
      <c r="A161" s="6">
        <v>795</v>
      </c>
      <c r="B161" s="5">
        <v>44879.510300925926</v>
      </c>
      <c r="C161">
        <v>215.7</v>
      </c>
      <c r="D161" s="8">
        <f t="shared" si="17"/>
        <v>30.56486486486483</v>
      </c>
      <c r="E161" s="8">
        <f t="shared" si="14"/>
        <v>15.588081081081064</v>
      </c>
      <c r="F161" s="8">
        <f t="shared" si="15"/>
        <v>12392.524459459446</v>
      </c>
      <c r="G161" s="8">
        <f t="shared" si="18"/>
        <v>17260.38486486486</v>
      </c>
      <c r="H161" s="6">
        <f t="shared" si="16"/>
        <v>795</v>
      </c>
    </row>
    <row r="162" spans="1:8" x14ac:dyDescent="0.25">
      <c r="A162" s="6">
        <v>800</v>
      </c>
      <c r="B162" s="5">
        <v>44879.510358796295</v>
      </c>
      <c r="C162">
        <v>215.7</v>
      </c>
      <c r="D162" s="8">
        <f t="shared" si="17"/>
        <v>30.56486486486483</v>
      </c>
      <c r="E162" s="8">
        <f t="shared" si="14"/>
        <v>15.588081081081064</v>
      </c>
      <c r="F162" s="8">
        <f t="shared" si="15"/>
        <v>12470.464864864851</v>
      </c>
      <c r="G162" s="8">
        <f t="shared" si="18"/>
        <v>17338.325270270267</v>
      </c>
      <c r="H162" s="6">
        <f t="shared" si="16"/>
        <v>800</v>
      </c>
    </row>
    <row r="163" spans="1:8" x14ac:dyDescent="0.25">
      <c r="A163" s="6">
        <v>805</v>
      </c>
      <c r="B163" s="5">
        <v>44879.510416666664</v>
      </c>
      <c r="C163">
        <v>215.7</v>
      </c>
      <c r="D163" s="8">
        <f t="shared" si="17"/>
        <v>30.56486486486483</v>
      </c>
      <c r="E163" s="8">
        <f t="shared" si="14"/>
        <v>15.588081081081064</v>
      </c>
      <c r="F163" s="8">
        <f t="shared" si="15"/>
        <v>12548.405270270257</v>
      </c>
      <c r="G163" s="8">
        <f t="shared" si="18"/>
        <v>17416.265675675673</v>
      </c>
      <c r="H163" s="6">
        <f t="shared" si="16"/>
        <v>805</v>
      </c>
    </row>
    <row r="164" spans="1:8" x14ac:dyDescent="0.25">
      <c r="A164" s="6">
        <v>810</v>
      </c>
      <c r="B164" s="5">
        <v>44879.510474537034</v>
      </c>
      <c r="C164">
        <v>214.9</v>
      </c>
      <c r="D164" s="8">
        <f t="shared" si="17"/>
        <v>29.764864864864848</v>
      </c>
      <c r="E164" s="8">
        <f t="shared" si="14"/>
        <v>15.180081081081072</v>
      </c>
      <c r="F164" s="8">
        <f t="shared" si="15"/>
        <v>12295.865675675668</v>
      </c>
      <c r="G164" s="8">
        <f t="shared" si="18"/>
        <v>17492.166081081079</v>
      </c>
      <c r="H164" s="6">
        <f t="shared" si="16"/>
        <v>810</v>
      </c>
    </row>
    <row r="165" spans="1:8" x14ac:dyDescent="0.25">
      <c r="A165" s="6">
        <v>815</v>
      </c>
      <c r="B165" s="5">
        <v>44879.51053240741</v>
      </c>
      <c r="C165">
        <v>213.7</v>
      </c>
      <c r="D165" s="8">
        <f t="shared" si="17"/>
        <v>28.56486486486483</v>
      </c>
      <c r="E165" s="8">
        <f t="shared" si="14"/>
        <v>14.568081081081063</v>
      </c>
      <c r="F165" s="8">
        <f t="shared" si="15"/>
        <v>11872.986081081066</v>
      </c>
      <c r="G165" s="8">
        <f t="shared" si="18"/>
        <v>17565.006486486483</v>
      </c>
      <c r="H165" s="6">
        <f t="shared" si="16"/>
        <v>815</v>
      </c>
    </row>
    <row r="166" spans="1:8" x14ac:dyDescent="0.25">
      <c r="A166" s="6">
        <v>820</v>
      </c>
      <c r="B166" s="5">
        <v>44879.51059027778</v>
      </c>
      <c r="C166">
        <v>213.7</v>
      </c>
      <c r="D166" s="8">
        <f t="shared" si="17"/>
        <v>28.56486486486483</v>
      </c>
      <c r="E166" s="8">
        <f t="shared" si="14"/>
        <v>14.568081081081063</v>
      </c>
      <c r="F166" s="8">
        <f t="shared" si="15"/>
        <v>11945.826486486472</v>
      </c>
      <c r="G166" s="8">
        <f t="shared" si="18"/>
        <v>17637.846891891888</v>
      </c>
      <c r="H166" s="6">
        <f t="shared" si="16"/>
        <v>820</v>
      </c>
    </row>
    <row r="167" spans="1:8" x14ac:dyDescent="0.25">
      <c r="A167" s="6">
        <v>825</v>
      </c>
      <c r="B167" s="5">
        <v>44879.510648148149</v>
      </c>
      <c r="C167">
        <v>212.9</v>
      </c>
      <c r="D167" s="8">
        <f t="shared" si="17"/>
        <v>27.764864864864848</v>
      </c>
      <c r="E167" s="8">
        <f t="shared" si="14"/>
        <v>14.160081081081072</v>
      </c>
      <c r="F167" s="8">
        <f t="shared" si="15"/>
        <v>11682.066891891885</v>
      </c>
      <c r="G167" s="8">
        <f t="shared" si="18"/>
        <v>17708.647297297292</v>
      </c>
      <c r="H167" s="6">
        <f t="shared" si="16"/>
        <v>825</v>
      </c>
    </row>
    <row r="168" spans="1:8" x14ac:dyDescent="0.25">
      <c r="A168" s="6">
        <v>830</v>
      </c>
      <c r="B168" s="5">
        <v>44879.510706018518</v>
      </c>
      <c r="C168">
        <v>212.5</v>
      </c>
      <c r="D168" s="8">
        <f t="shared" si="17"/>
        <v>27.364864864864842</v>
      </c>
      <c r="E168" s="8">
        <f t="shared" si="14"/>
        <v>13.95608108108107</v>
      </c>
      <c r="F168" s="8">
        <f t="shared" si="15"/>
        <v>11583.547297297288</v>
      </c>
      <c r="G168" s="8">
        <f t="shared" si="18"/>
        <v>17778.427702702698</v>
      </c>
      <c r="H168" s="6">
        <f t="shared" si="16"/>
        <v>830</v>
      </c>
    </row>
    <row r="169" spans="1:8" x14ac:dyDescent="0.25">
      <c r="A169" s="6">
        <v>835</v>
      </c>
      <c r="B169" s="5">
        <v>44879.510763888888</v>
      </c>
      <c r="C169">
        <v>212</v>
      </c>
      <c r="D169" s="8">
        <f t="shared" si="17"/>
        <v>26.864864864864842</v>
      </c>
      <c r="E169" s="8">
        <f t="shared" si="14"/>
        <v>13.701081081081069</v>
      </c>
      <c r="F169" s="8">
        <f t="shared" si="15"/>
        <v>11440.402702702693</v>
      </c>
      <c r="G169" s="8">
        <f t="shared" si="18"/>
        <v>17846.933108108104</v>
      </c>
      <c r="H169" s="6">
        <f t="shared" si="16"/>
        <v>835</v>
      </c>
    </row>
    <row r="170" spans="1:8" x14ac:dyDescent="0.25">
      <c r="A170" s="6">
        <v>840</v>
      </c>
      <c r="B170" s="5">
        <v>44879.510821759257</v>
      </c>
      <c r="C170">
        <v>211.6</v>
      </c>
      <c r="D170" s="8">
        <f t="shared" si="17"/>
        <v>26.464864864864836</v>
      </c>
      <c r="E170" s="8">
        <f t="shared" si="14"/>
        <v>13.497081081081067</v>
      </c>
      <c r="F170" s="8">
        <f t="shared" si="15"/>
        <v>11337.548108108096</v>
      </c>
      <c r="G170" s="8">
        <f t="shared" si="18"/>
        <v>17914.418513513509</v>
      </c>
      <c r="H170" s="6">
        <f t="shared" si="16"/>
        <v>840</v>
      </c>
    </row>
    <row r="171" spans="1:8" x14ac:dyDescent="0.25">
      <c r="A171" s="6">
        <v>845</v>
      </c>
      <c r="B171" s="5">
        <v>44879.510879629626</v>
      </c>
      <c r="C171">
        <v>211.6</v>
      </c>
      <c r="D171" s="8">
        <f t="shared" si="17"/>
        <v>26.464864864864836</v>
      </c>
      <c r="E171" s="8">
        <f t="shared" si="14"/>
        <v>13.497081081081067</v>
      </c>
      <c r="F171" s="8">
        <f t="shared" si="15"/>
        <v>11405.033513513501</v>
      </c>
      <c r="G171" s="8">
        <f t="shared" si="18"/>
        <v>17981.903918918913</v>
      </c>
      <c r="H171" s="6">
        <f t="shared" si="16"/>
        <v>845</v>
      </c>
    </row>
    <row r="172" spans="1:8" x14ac:dyDescent="0.25">
      <c r="A172" s="6">
        <v>850</v>
      </c>
      <c r="B172" s="5">
        <v>44879.510937500003</v>
      </c>
      <c r="C172">
        <v>211.2</v>
      </c>
      <c r="D172" s="8">
        <f t="shared" si="17"/>
        <v>26.06486486486483</v>
      </c>
      <c r="E172" s="8">
        <f t="shared" si="14"/>
        <v>13.293081081081064</v>
      </c>
      <c r="F172" s="8">
        <f t="shared" si="15"/>
        <v>11299.118918918904</v>
      </c>
      <c r="G172" s="8">
        <f t="shared" si="18"/>
        <v>18048.369324324318</v>
      </c>
      <c r="H172" s="6">
        <f t="shared" si="16"/>
        <v>850</v>
      </c>
    </row>
    <row r="173" spans="1:8" x14ac:dyDescent="0.25">
      <c r="A173" s="6">
        <v>855</v>
      </c>
      <c r="B173" s="5">
        <v>44879.510995370372</v>
      </c>
      <c r="C173">
        <v>210.8</v>
      </c>
      <c r="D173" s="8">
        <f t="shared" si="17"/>
        <v>25.664864864864853</v>
      </c>
      <c r="E173" s="8">
        <f t="shared" si="14"/>
        <v>13.089081081081074</v>
      </c>
      <c r="F173" s="8">
        <f t="shared" si="15"/>
        <v>11191.164324324318</v>
      </c>
      <c r="G173" s="8">
        <f t="shared" si="18"/>
        <v>18113.814729729722</v>
      </c>
      <c r="H173" s="6">
        <f t="shared" si="16"/>
        <v>855</v>
      </c>
    </row>
    <row r="174" spans="1:8" x14ac:dyDescent="0.25">
      <c r="A174" s="6">
        <v>860</v>
      </c>
      <c r="B174" s="5">
        <v>44879.511053240742</v>
      </c>
      <c r="C174">
        <v>210</v>
      </c>
      <c r="D174" s="8">
        <f t="shared" si="17"/>
        <v>24.864864864864842</v>
      </c>
      <c r="E174" s="8">
        <f t="shared" si="14"/>
        <v>12.68108108108107</v>
      </c>
      <c r="F174" s="8">
        <f t="shared" si="15"/>
        <v>10905.729729729719</v>
      </c>
      <c r="G174" s="8">
        <f t="shared" si="18"/>
        <v>18177.220135135129</v>
      </c>
      <c r="H174" s="6">
        <f t="shared" si="16"/>
        <v>860</v>
      </c>
    </row>
    <row r="175" spans="1:8" x14ac:dyDescent="0.25">
      <c r="A175" s="6">
        <v>865</v>
      </c>
      <c r="B175" s="5">
        <v>44879.511111111111</v>
      </c>
      <c r="C175">
        <v>210</v>
      </c>
      <c r="D175" s="8">
        <f t="shared" si="17"/>
        <v>24.864864864864842</v>
      </c>
      <c r="E175" s="8">
        <f t="shared" si="14"/>
        <v>12.68108108108107</v>
      </c>
      <c r="F175" s="8">
        <f t="shared" si="15"/>
        <v>10969.135135135126</v>
      </c>
      <c r="G175" s="8">
        <f t="shared" si="18"/>
        <v>18240.625540540535</v>
      </c>
      <c r="H175" s="6">
        <f t="shared" si="16"/>
        <v>865</v>
      </c>
    </row>
    <row r="176" spans="1:8" x14ac:dyDescent="0.25">
      <c r="A176" s="6">
        <v>870</v>
      </c>
      <c r="B176" s="5">
        <v>44879.51116898148</v>
      </c>
      <c r="C176">
        <v>209.6</v>
      </c>
      <c r="D176" s="8">
        <f t="shared" si="17"/>
        <v>24.464864864864836</v>
      </c>
      <c r="E176" s="8">
        <f t="shared" si="14"/>
        <v>12.477081081081067</v>
      </c>
      <c r="F176" s="8">
        <f t="shared" si="15"/>
        <v>10855.060540540528</v>
      </c>
      <c r="G176" s="8">
        <f t="shared" si="18"/>
        <v>18303.010945945942</v>
      </c>
      <c r="H176" s="6">
        <f t="shared" si="16"/>
        <v>870</v>
      </c>
    </row>
    <row r="177" spans="1:8" x14ac:dyDescent="0.25">
      <c r="A177" s="6">
        <v>875</v>
      </c>
      <c r="B177" s="5">
        <v>44879.51122685185</v>
      </c>
      <c r="C177">
        <v>209.2</v>
      </c>
      <c r="D177" s="8">
        <f t="shared" si="17"/>
        <v>24.06486486486483</v>
      </c>
      <c r="E177" s="8">
        <f t="shared" si="14"/>
        <v>12.273081081081063</v>
      </c>
      <c r="F177" s="8">
        <f t="shared" si="15"/>
        <v>10738.94594594593</v>
      </c>
      <c r="G177" s="8">
        <f t="shared" si="18"/>
        <v>18364.376351351348</v>
      </c>
      <c r="H177" s="6">
        <f t="shared" si="16"/>
        <v>875</v>
      </c>
    </row>
    <row r="178" spans="1:8" x14ac:dyDescent="0.25">
      <c r="A178" s="6">
        <v>880</v>
      </c>
      <c r="B178" s="5">
        <v>44879.511284722219</v>
      </c>
      <c r="C178">
        <v>209.2</v>
      </c>
      <c r="D178" s="8">
        <f t="shared" si="17"/>
        <v>24.06486486486483</v>
      </c>
      <c r="E178" s="8">
        <f t="shared" si="14"/>
        <v>12.273081081081063</v>
      </c>
      <c r="F178" s="8">
        <f t="shared" si="15"/>
        <v>10800.311351351336</v>
      </c>
      <c r="G178" s="8">
        <f t="shared" si="18"/>
        <v>18425.741756756754</v>
      </c>
      <c r="H178" s="6">
        <f t="shared" si="16"/>
        <v>880</v>
      </c>
    </row>
    <row r="179" spans="1:8" x14ac:dyDescent="0.25">
      <c r="A179" s="6">
        <v>885</v>
      </c>
      <c r="B179" s="5">
        <v>44879.511342592596</v>
      </c>
      <c r="C179">
        <v>209.2</v>
      </c>
      <c r="D179" s="8">
        <f t="shared" si="17"/>
        <v>24.06486486486483</v>
      </c>
      <c r="E179" s="8">
        <f t="shared" si="14"/>
        <v>12.273081081081063</v>
      </c>
      <c r="F179" s="8">
        <f t="shared" si="15"/>
        <v>10861.67675675674</v>
      </c>
      <c r="G179" s="8">
        <f t="shared" si="18"/>
        <v>18487.10716216216</v>
      </c>
      <c r="H179" s="6">
        <f t="shared" si="16"/>
        <v>885</v>
      </c>
    </row>
    <row r="180" spans="1:8" x14ac:dyDescent="0.25">
      <c r="A180" s="6">
        <v>890</v>
      </c>
      <c r="B180" s="5">
        <v>44879.511400462965</v>
      </c>
      <c r="C180">
        <v>208.4</v>
      </c>
      <c r="D180" s="8">
        <f t="shared" si="17"/>
        <v>23.264864864864848</v>
      </c>
      <c r="E180" s="8">
        <f t="shared" si="14"/>
        <v>11.865081081081073</v>
      </c>
      <c r="F180" s="8">
        <f t="shared" si="15"/>
        <v>10559.922162162155</v>
      </c>
      <c r="G180" s="8">
        <f t="shared" si="18"/>
        <v>18546.432567567565</v>
      </c>
      <c r="H180" s="6">
        <f t="shared" si="16"/>
        <v>890</v>
      </c>
    </row>
    <row r="181" spans="1:8" x14ac:dyDescent="0.25">
      <c r="A181" s="6">
        <v>895</v>
      </c>
      <c r="B181" s="5">
        <v>44879.511458333334</v>
      </c>
      <c r="C181">
        <v>207.5</v>
      </c>
      <c r="D181" s="8">
        <f t="shared" si="17"/>
        <v>22.364864864864842</v>
      </c>
      <c r="E181" s="8">
        <f t="shared" si="14"/>
        <v>11.406081081081069</v>
      </c>
      <c r="F181" s="8">
        <f t="shared" si="15"/>
        <v>10208.442567567557</v>
      </c>
      <c r="G181" s="8">
        <f t="shared" si="18"/>
        <v>18603.462972972971</v>
      </c>
      <c r="H181" s="6">
        <f t="shared" si="16"/>
        <v>895</v>
      </c>
    </row>
    <row r="182" spans="1:8" x14ac:dyDescent="0.25">
      <c r="A182" s="6">
        <v>900</v>
      </c>
      <c r="B182" s="5">
        <v>44879.511516203704</v>
      </c>
      <c r="C182">
        <v>207.1</v>
      </c>
      <c r="D182" s="8">
        <f t="shared" si="17"/>
        <v>21.964864864864836</v>
      </c>
      <c r="E182" s="8">
        <f t="shared" si="14"/>
        <v>11.202081081081067</v>
      </c>
      <c r="F182" s="8">
        <f t="shared" si="15"/>
        <v>10081.87297297296</v>
      </c>
      <c r="G182" s="8">
        <f t="shared" si="18"/>
        <v>18659.473378378378</v>
      </c>
      <c r="H182" s="6">
        <f t="shared" si="16"/>
        <v>900</v>
      </c>
    </row>
    <row r="183" spans="1:8" x14ac:dyDescent="0.25">
      <c r="A183" s="6">
        <v>905</v>
      </c>
      <c r="B183" s="5">
        <v>44879.511574074073</v>
      </c>
      <c r="C183">
        <v>206.3</v>
      </c>
      <c r="D183" s="8">
        <f t="shared" si="17"/>
        <v>21.164864864864853</v>
      </c>
      <c r="E183" s="8">
        <f t="shared" si="14"/>
        <v>10.794081081081075</v>
      </c>
      <c r="F183" s="8">
        <f t="shared" si="15"/>
        <v>9768.6433783783723</v>
      </c>
      <c r="G183" s="8">
        <f t="shared" si="18"/>
        <v>18713.443783783783</v>
      </c>
      <c r="H183" s="6">
        <f t="shared" si="16"/>
        <v>905</v>
      </c>
    </row>
    <row r="184" spans="1:8" x14ac:dyDescent="0.25">
      <c r="A184" s="6">
        <v>910</v>
      </c>
      <c r="B184" s="5">
        <v>44879.511631944442</v>
      </c>
      <c r="C184">
        <v>206.3</v>
      </c>
      <c r="D184" s="8">
        <f t="shared" si="17"/>
        <v>21.164864864864853</v>
      </c>
      <c r="E184" s="8">
        <f t="shared" si="14"/>
        <v>10.794081081081075</v>
      </c>
      <c r="F184" s="8">
        <f t="shared" si="15"/>
        <v>9822.6137837837778</v>
      </c>
      <c r="G184" s="8">
        <f t="shared" si="18"/>
        <v>18767.414189189189</v>
      </c>
      <c r="H184" s="6">
        <f t="shared" si="16"/>
        <v>910</v>
      </c>
    </row>
    <row r="185" spans="1:8" x14ac:dyDescent="0.25">
      <c r="A185" s="6">
        <v>915</v>
      </c>
      <c r="B185" s="5">
        <v>44879.511689814812</v>
      </c>
      <c r="C185">
        <v>205.9</v>
      </c>
      <c r="D185" s="8">
        <f t="shared" si="17"/>
        <v>20.764864864864848</v>
      </c>
      <c r="E185" s="8">
        <f t="shared" si="14"/>
        <v>10.590081081081072</v>
      </c>
      <c r="F185" s="8">
        <f t="shared" si="15"/>
        <v>9689.9241891891816</v>
      </c>
      <c r="G185" s="8">
        <f t="shared" si="18"/>
        <v>18820.364594594594</v>
      </c>
      <c r="H185" s="6">
        <f t="shared" si="16"/>
        <v>915</v>
      </c>
    </row>
    <row r="186" spans="1:8" x14ac:dyDescent="0.25">
      <c r="A186" s="6">
        <v>920</v>
      </c>
      <c r="B186" s="5">
        <v>44879.511747685188</v>
      </c>
      <c r="C186">
        <v>205.5</v>
      </c>
      <c r="D186" s="8">
        <f t="shared" si="17"/>
        <v>20.364864864864842</v>
      </c>
      <c r="E186" s="8">
        <f t="shared" si="14"/>
        <v>10.38608108108107</v>
      </c>
      <c r="F186" s="8">
        <f t="shared" si="15"/>
        <v>9555.1945945945845</v>
      </c>
      <c r="G186" s="8">
        <f t="shared" si="18"/>
        <v>18872.294999999998</v>
      </c>
      <c r="H186" s="6">
        <f t="shared" si="16"/>
        <v>920</v>
      </c>
    </row>
    <row r="187" spans="1:8" x14ac:dyDescent="0.25">
      <c r="A187" s="6">
        <v>925</v>
      </c>
      <c r="B187" s="5">
        <v>44879.511805555558</v>
      </c>
      <c r="C187">
        <v>204.7</v>
      </c>
      <c r="D187" s="8">
        <f t="shared" si="17"/>
        <v>19.56486486486483</v>
      </c>
      <c r="E187" s="8">
        <f t="shared" si="14"/>
        <v>9.9780810810810632</v>
      </c>
      <c r="F187" s="8">
        <f t="shared" si="15"/>
        <v>9229.724999999984</v>
      </c>
      <c r="G187" s="8">
        <f t="shared" si="18"/>
        <v>18922.185405405402</v>
      </c>
      <c r="H187" s="6">
        <f t="shared" si="16"/>
        <v>925</v>
      </c>
    </row>
    <row r="188" spans="1:8" x14ac:dyDescent="0.25">
      <c r="A188" s="6">
        <v>930</v>
      </c>
      <c r="B188" s="5">
        <v>44879.511863425927</v>
      </c>
      <c r="C188">
        <v>204.7</v>
      </c>
      <c r="D188" s="8">
        <f t="shared" si="17"/>
        <v>19.56486486486483</v>
      </c>
      <c r="E188" s="8">
        <f t="shared" ref="E188:E251" si="19">D188*0.51</f>
        <v>9.9780810810810632</v>
      </c>
      <c r="F188" s="8">
        <f t="shared" ref="F188:F251" si="20">E188*A188</f>
        <v>9279.6154054053895</v>
      </c>
      <c r="G188" s="8">
        <f t="shared" si="18"/>
        <v>18972.075810810806</v>
      </c>
      <c r="H188" s="6">
        <f t="shared" ref="H188:H251" si="21">A188</f>
        <v>930</v>
      </c>
    </row>
    <row r="189" spans="1:8" x14ac:dyDescent="0.25">
      <c r="A189" s="6">
        <v>935</v>
      </c>
      <c r="B189" s="5">
        <v>44879.511921296296</v>
      </c>
      <c r="C189">
        <v>204.7</v>
      </c>
      <c r="D189" s="8">
        <f t="shared" si="17"/>
        <v>19.56486486486483</v>
      </c>
      <c r="E189" s="8">
        <f t="shared" si="19"/>
        <v>9.9780810810810632</v>
      </c>
      <c r="F189" s="8">
        <f t="shared" si="20"/>
        <v>9329.5058108107933</v>
      </c>
      <c r="G189" s="8">
        <f t="shared" si="18"/>
        <v>19021.966216216209</v>
      </c>
      <c r="H189" s="6">
        <f t="shared" si="21"/>
        <v>935</v>
      </c>
    </row>
    <row r="190" spans="1:8" x14ac:dyDescent="0.25">
      <c r="A190" s="6">
        <v>940</v>
      </c>
      <c r="B190" s="5">
        <v>44879.511979166666</v>
      </c>
      <c r="C190">
        <v>204.7</v>
      </c>
      <c r="D190" s="8">
        <f t="shared" si="17"/>
        <v>19.56486486486483</v>
      </c>
      <c r="E190" s="8">
        <f t="shared" si="19"/>
        <v>9.9780810810810632</v>
      </c>
      <c r="F190" s="8">
        <f t="shared" si="20"/>
        <v>9379.3962162161988</v>
      </c>
      <c r="G190" s="8">
        <f t="shared" si="18"/>
        <v>19071.856621621613</v>
      </c>
      <c r="H190" s="6">
        <f t="shared" si="21"/>
        <v>940</v>
      </c>
    </row>
    <row r="191" spans="1:8" x14ac:dyDescent="0.25">
      <c r="A191" s="6">
        <v>945</v>
      </c>
      <c r="B191" s="5">
        <v>44879.512037037035</v>
      </c>
      <c r="C191">
        <v>204.3</v>
      </c>
      <c r="D191" s="8">
        <f t="shared" si="17"/>
        <v>19.164864864864853</v>
      </c>
      <c r="E191" s="8">
        <f t="shared" si="19"/>
        <v>9.774081081081075</v>
      </c>
      <c r="F191" s="8">
        <f t="shared" si="20"/>
        <v>9236.5066216216164</v>
      </c>
      <c r="G191" s="8">
        <f t="shared" si="18"/>
        <v>19120.72702702702</v>
      </c>
      <c r="H191" s="6">
        <f t="shared" si="21"/>
        <v>945</v>
      </c>
    </row>
    <row r="192" spans="1:8" x14ac:dyDescent="0.25">
      <c r="A192" s="6">
        <v>950</v>
      </c>
      <c r="B192" s="5">
        <v>44879.512094907404</v>
      </c>
      <c r="C192">
        <v>203.4</v>
      </c>
      <c r="D192" s="8">
        <f t="shared" si="17"/>
        <v>18.264864864864848</v>
      </c>
      <c r="E192" s="8">
        <f t="shared" si="19"/>
        <v>9.3150810810810718</v>
      </c>
      <c r="F192" s="8">
        <f t="shared" si="20"/>
        <v>8849.3270270270186</v>
      </c>
      <c r="G192" s="8">
        <f t="shared" si="18"/>
        <v>19167.302432432425</v>
      </c>
      <c r="H192" s="6">
        <f t="shared" si="21"/>
        <v>950</v>
      </c>
    </row>
    <row r="193" spans="1:8" x14ac:dyDescent="0.25">
      <c r="A193" s="6">
        <v>955</v>
      </c>
      <c r="B193" s="5">
        <v>44879.512152777781</v>
      </c>
      <c r="C193">
        <v>203.4</v>
      </c>
      <c r="D193" s="8">
        <f t="shared" si="17"/>
        <v>18.264864864864848</v>
      </c>
      <c r="E193" s="8">
        <f t="shared" si="19"/>
        <v>9.3150810810810718</v>
      </c>
      <c r="F193" s="8">
        <f t="shared" si="20"/>
        <v>8895.9024324324237</v>
      </c>
      <c r="G193" s="8">
        <f t="shared" si="18"/>
        <v>19213.87783783783</v>
      </c>
      <c r="H193" s="6">
        <f t="shared" si="21"/>
        <v>955</v>
      </c>
    </row>
    <row r="194" spans="1:8" x14ac:dyDescent="0.25">
      <c r="A194" s="6">
        <v>960</v>
      </c>
      <c r="B194" s="5">
        <v>44879.51221064815</v>
      </c>
      <c r="C194">
        <v>203.4</v>
      </c>
      <c r="D194" s="8">
        <f t="shared" si="17"/>
        <v>18.264864864864848</v>
      </c>
      <c r="E194" s="8">
        <f t="shared" si="19"/>
        <v>9.3150810810810718</v>
      </c>
      <c r="F194" s="8">
        <f t="shared" si="20"/>
        <v>8942.4778378378287</v>
      </c>
      <c r="G194" s="8">
        <f t="shared" si="18"/>
        <v>19260.453243243235</v>
      </c>
      <c r="H194" s="6">
        <f t="shared" si="21"/>
        <v>960</v>
      </c>
    </row>
    <row r="195" spans="1:8" x14ac:dyDescent="0.25">
      <c r="A195" s="6">
        <v>965</v>
      </c>
      <c r="B195" s="5">
        <v>44879.51226851852</v>
      </c>
      <c r="C195">
        <v>203.4</v>
      </c>
      <c r="D195" s="8">
        <f t="shared" ref="D195:D258" si="22">C195-AVERAGE($C$2:$C$38)</f>
        <v>18.264864864864848</v>
      </c>
      <c r="E195" s="8">
        <f t="shared" si="19"/>
        <v>9.3150810810810718</v>
      </c>
      <c r="F195" s="8">
        <f t="shared" si="20"/>
        <v>8989.0532432432337</v>
      </c>
      <c r="G195" s="8">
        <f t="shared" si="18"/>
        <v>19307.02864864864</v>
      </c>
      <c r="H195" s="6">
        <f t="shared" si="21"/>
        <v>965</v>
      </c>
    </row>
    <row r="196" spans="1:8" x14ac:dyDescent="0.25">
      <c r="A196" s="6">
        <v>970</v>
      </c>
      <c r="B196" s="5">
        <v>44879.512326388889</v>
      </c>
      <c r="C196">
        <v>201.8</v>
      </c>
      <c r="D196" s="8">
        <f t="shared" si="22"/>
        <v>16.664864864864853</v>
      </c>
      <c r="E196" s="8">
        <f t="shared" si="19"/>
        <v>8.4990810810810746</v>
      </c>
      <c r="F196" s="8">
        <f t="shared" si="20"/>
        <v>8244.108648648642</v>
      </c>
      <c r="G196" s="8">
        <f t="shared" si="18"/>
        <v>19349.524054054047</v>
      </c>
      <c r="H196" s="6">
        <f t="shared" si="21"/>
        <v>970</v>
      </c>
    </row>
    <row r="197" spans="1:8" x14ac:dyDescent="0.25">
      <c r="A197" s="6">
        <v>975</v>
      </c>
      <c r="B197" s="5">
        <v>44879.512384259258</v>
      </c>
      <c r="C197">
        <v>201.8</v>
      </c>
      <c r="D197" s="8">
        <f t="shared" si="22"/>
        <v>16.664864864864853</v>
      </c>
      <c r="E197" s="8">
        <f t="shared" si="19"/>
        <v>8.4990810810810746</v>
      </c>
      <c r="F197" s="8">
        <f t="shared" si="20"/>
        <v>8286.6040540540471</v>
      </c>
      <c r="G197" s="8">
        <f t="shared" si="18"/>
        <v>19392.019459459454</v>
      </c>
      <c r="H197" s="6">
        <f t="shared" si="21"/>
        <v>975</v>
      </c>
    </row>
    <row r="198" spans="1:8" x14ac:dyDescent="0.25">
      <c r="A198" s="6">
        <v>980</v>
      </c>
      <c r="B198" s="5">
        <v>44879.512442129628</v>
      </c>
      <c r="C198">
        <v>201.8</v>
      </c>
      <c r="D198" s="8">
        <f t="shared" si="22"/>
        <v>16.664864864864853</v>
      </c>
      <c r="E198" s="8">
        <f t="shared" si="19"/>
        <v>8.4990810810810746</v>
      </c>
      <c r="F198" s="8">
        <f t="shared" si="20"/>
        <v>8329.099459459454</v>
      </c>
      <c r="G198" s="8">
        <f t="shared" si="18"/>
        <v>19434.514864864861</v>
      </c>
      <c r="H198" s="6">
        <f t="shared" si="21"/>
        <v>980</v>
      </c>
    </row>
    <row r="199" spans="1:8" x14ac:dyDescent="0.25">
      <c r="A199" s="6">
        <v>985</v>
      </c>
      <c r="B199" s="5">
        <v>44879.512499999997</v>
      </c>
      <c r="C199">
        <v>201.8</v>
      </c>
      <c r="D199" s="8">
        <f t="shared" si="22"/>
        <v>16.664864864864853</v>
      </c>
      <c r="E199" s="8">
        <f t="shared" si="19"/>
        <v>8.4990810810810746</v>
      </c>
      <c r="F199" s="8">
        <f t="shared" si="20"/>
        <v>8371.5948648648591</v>
      </c>
      <c r="G199" s="8">
        <f t="shared" si="18"/>
        <v>19477.010270270268</v>
      </c>
      <c r="H199" s="6">
        <f t="shared" si="21"/>
        <v>985</v>
      </c>
    </row>
    <row r="200" spans="1:8" x14ac:dyDescent="0.25">
      <c r="A200" s="6">
        <v>990</v>
      </c>
      <c r="B200" s="5">
        <v>44879.512557870374</v>
      </c>
      <c r="C200">
        <v>201.4</v>
      </c>
      <c r="D200" s="8">
        <f t="shared" si="22"/>
        <v>16.264864864864848</v>
      </c>
      <c r="E200" s="8">
        <f t="shared" si="19"/>
        <v>8.2950810810810722</v>
      </c>
      <c r="F200" s="8">
        <f t="shared" si="20"/>
        <v>8212.1302702702615</v>
      </c>
      <c r="G200" s="8">
        <f t="shared" si="18"/>
        <v>19518.485675675674</v>
      </c>
      <c r="H200" s="6">
        <f t="shared" si="21"/>
        <v>990</v>
      </c>
    </row>
    <row r="201" spans="1:8" x14ac:dyDescent="0.25">
      <c r="A201" s="6">
        <v>995</v>
      </c>
      <c r="B201" s="5">
        <v>44879.512615740743</v>
      </c>
      <c r="C201">
        <v>201</v>
      </c>
      <c r="D201" s="8">
        <f t="shared" si="22"/>
        <v>15.864864864864842</v>
      </c>
      <c r="E201" s="8">
        <f t="shared" si="19"/>
        <v>8.0910810810810698</v>
      </c>
      <c r="F201" s="8">
        <f t="shared" si="20"/>
        <v>8050.6256756756648</v>
      </c>
      <c r="G201" s="8">
        <f t="shared" si="18"/>
        <v>19558.94108108108</v>
      </c>
      <c r="H201" s="6">
        <f t="shared" si="21"/>
        <v>995</v>
      </c>
    </row>
    <row r="202" spans="1:8" x14ac:dyDescent="0.25">
      <c r="A202" s="6">
        <v>1000</v>
      </c>
      <c r="B202" s="5">
        <v>44879.512673611112</v>
      </c>
      <c r="C202">
        <v>201</v>
      </c>
      <c r="D202" s="8">
        <f t="shared" si="22"/>
        <v>15.864864864864842</v>
      </c>
      <c r="E202" s="8">
        <f t="shared" si="19"/>
        <v>8.0910810810810698</v>
      </c>
      <c r="F202" s="8">
        <f t="shared" si="20"/>
        <v>8091.0810810810699</v>
      </c>
      <c r="G202" s="8">
        <f t="shared" si="18"/>
        <v>19599.396486486487</v>
      </c>
      <c r="H202" s="6">
        <f t="shared" si="21"/>
        <v>1000</v>
      </c>
    </row>
    <row r="203" spans="1:8" x14ac:dyDescent="0.25">
      <c r="A203" s="6">
        <v>1005</v>
      </c>
      <c r="B203" s="5">
        <v>44879.512731481482</v>
      </c>
      <c r="C203">
        <v>201</v>
      </c>
      <c r="D203" s="8">
        <f t="shared" si="22"/>
        <v>15.864864864864842</v>
      </c>
      <c r="E203" s="8">
        <f t="shared" si="19"/>
        <v>8.0910810810810698</v>
      </c>
      <c r="F203" s="8">
        <f t="shared" si="20"/>
        <v>8131.536486486475</v>
      </c>
      <c r="G203" s="8">
        <f t="shared" si="18"/>
        <v>19639.851891891893</v>
      </c>
      <c r="H203" s="6">
        <f t="shared" si="21"/>
        <v>1005</v>
      </c>
    </row>
    <row r="204" spans="1:8" x14ac:dyDescent="0.25">
      <c r="A204" s="6">
        <v>1010</v>
      </c>
      <c r="B204" s="5">
        <v>44879.512789351851</v>
      </c>
      <c r="C204">
        <v>200.6</v>
      </c>
      <c r="D204" s="8">
        <f t="shared" si="22"/>
        <v>15.464864864864836</v>
      </c>
      <c r="E204" s="8">
        <f t="shared" si="19"/>
        <v>7.8870810810810665</v>
      </c>
      <c r="F204" s="8">
        <f t="shared" si="20"/>
        <v>7965.9518918918775</v>
      </c>
      <c r="G204" s="8">
        <f t="shared" si="18"/>
        <v>19679.287297297298</v>
      </c>
      <c r="H204" s="6">
        <f t="shared" si="21"/>
        <v>1010</v>
      </c>
    </row>
    <row r="205" spans="1:8" x14ac:dyDescent="0.25">
      <c r="A205" s="6">
        <v>1015</v>
      </c>
      <c r="B205" s="5">
        <v>44879.51284722222</v>
      </c>
      <c r="C205">
        <v>200.2</v>
      </c>
      <c r="D205" s="8">
        <f t="shared" si="22"/>
        <v>15.06486486486483</v>
      </c>
      <c r="E205" s="8">
        <f t="shared" si="19"/>
        <v>7.6830810810810632</v>
      </c>
      <c r="F205" s="8">
        <f t="shared" si="20"/>
        <v>7798.3272972972791</v>
      </c>
      <c r="G205" s="8">
        <f t="shared" si="18"/>
        <v>19717.702702702703</v>
      </c>
      <c r="H205" s="6">
        <f t="shared" si="21"/>
        <v>1015</v>
      </c>
    </row>
    <row r="206" spans="1:8" x14ac:dyDescent="0.25">
      <c r="A206" s="6">
        <v>1020</v>
      </c>
      <c r="B206" s="5">
        <v>44879.51290509259</v>
      </c>
      <c r="C206">
        <v>200.2</v>
      </c>
      <c r="D206" s="8">
        <f t="shared" si="22"/>
        <v>15.06486486486483</v>
      </c>
      <c r="E206" s="8">
        <f t="shared" si="19"/>
        <v>7.6830810810810632</v>
      </c>
      <c r="F206" s="8">
        <f t="shared" si="20"/>
        <v>7836.7427027026843</v>
      </c>
      <c r="G206" s="8">
        <f t="shared" si="18"/>
        <v>19756.118108108109</v>
      </c>
      <c r="H206" s="6">
        <f t="shared" si="21"/>
        <v>1020</v>
      </c>
    </row>
    <row r="207" spans="1:8" x14ac:dyDescent="0.25">
      <c r="A207" s="6">
        <v>1025</v>
      </c>
      <c r="B207" s="5">
        <v>44879.512962962966</v>
      </c>
      <c r="C207">
        <v>200.2</v>
      </c>
      <c r="D207" s="8">
        <f t="shared" si="22"/>
        <v>15.06486486486483</v>
      </c>
      <c r="E207" s="8">
        <f t="shared" si="19"/>
        <v>7.6830810810810632</v>
      </c>
      <c r="F207" s="8">
        <f t="shared" si="20"/>
        <v>7875.1581081080894</v>
      </c>
      <c r="G207" s="8">
        <f t="shared" si="18"/>
        <v>19794.533513513514</v>
      </c>
      <c r="H207" s="6">
        <f t="shared" si="21"/>
        <v>1025</v>
      </c>
    </row>
    <row r="208" spans="1:8" x14ac:dyDescent="0.25">
      <c r="A208" s="6">
        <v>1030</v>
      </c>
      <c r="B208" s="5">
        <v>44879.513020833336</v>
      </c>
      <c r="C208">
        <v>199.8</v>
      </c>
      <c r="D208" s="8">
        <f t="shared" si="22"/>
        <v>14.664864864864853</v>
      </c>
      <c r="E208" s="8">
        <f t="shared" si="19"/>
        <v>7.4790810810810751</v>
      </c>
      <c r="F208" s="8">
        <f t="shared" si="20"/>
        <v>7703.4535135135075</v>
      </c>
      <c r="G208" s="8">
        <f t="shared" si="18"/>
        <v>19831.928918918918</v>
      </c>
      <c r="H208" s="6">
        <f t="shared" si="21"/>
        <v>1030</v>
      </c>
    </row>
    <row r="209" spans="1:8" x14ac:dyDescent="0.25">
      <c r="A209" s="6">
        <v>1035</v>
      </c>
      <c r="B209" s="5">
        <v>44879.513078703705</v>
      </c>
      <c r="C209">
        <v>199.4</v>
      </c>
      <c r="D209" s="8">
        <f t="shared" si="22"/>
        <v>14.264864864864848</v>
      </c>
      <c r="E209" s="8">
        <f t="shared" si="19"/>
        <v>7.2750810810810727</v>
      </c>
      <c r="F209" s="8">
        <f t="shared" si="20"/>
        <v>7529.7089189189101</v>
      </c>
      <c r="G209" s="8">
        <f t="shared" si="18"/>
        <v>19868.304324324323</v>
      </c>
      <c r="H209" s="6">
        <f t="shared" si="21"/>
        <v>1035</v>
      </c>
    </row>
    <row r="210" spans="1:8" x14ac:dyDescent="0.25">
      <c r="A210" s="6">
        <v>1040</v>
      </c>
      <c r="B210" s="5">
        <v>44879.513136574074</v>
      </c>
      <c r="C210">
        <v>199.4</v>
      </c>
      <c r="D210" s="8">
        <f t="shared" si="22"/>
        <v>14.264864864864848</v>
      </c>
      <c r="E210" s="8">
        <f t="shared" si="19"/>
        <v>7.2750810810810727</v>
      </c>
      <c r="F210" s="8">
        <f t="shared" si="20"/>
        <v>7566.0843243243153</v>
      </c>
      <c r="G210" s="8">
        <f t="shared" si="18"/>
        <v>19904.679729729727</v>
      </c>
      <c r="H210" s="6">
        <f t="shared" si="21"/>
        <v>1040</v>
      </c>
    </row>
    <row r="211" spans="1:8" x14ac:dyDescent="0.25">
      <c r="A211" s="6">
        <v>1045</v>
      </c>
      <c r="B211" s="5">
        <v>44879.513194444444</v>
      </c>
      <c r="C211">
        <v>199.4</v>
      </c>
      <c r="D211" s="8">
        <f t="shared" si="22"/>
        <v>14.264864864864848</v>
      </c>
      <c r="E211" s="8">
        <f t="shared" si="19"/>
        <v>7.2750810810810727</v>
      </c>
      <c r="F211" s="8">
        <f t="shared" si="20"/>
        <v>7602.4597297297205</v>
      </c>
      <c r="G211" s="8">
        <f t="shared" ref="G211:G274" si="23">G210+E211*5</f>
        <v>19941.055135135131</v>
      </c>
      <c r="H211" s="6">
        <f t="shared" si="21"/>
        <v>1045</v>
      </c>
    </row>
    <row r="212" spans="1:8" x14ac:dyDescent="0.25">
      <c r="A212" s="6">
        <v>1050</v>
      </c>
      <c r="B212" s="5">
        <v>44879.513252314813</v>
      </c>
      <c r="C212">
        <v>199.4</v>
      </c>
      <c r="D212" s="8">
        <f t="shared" si="22"/>
        <v>14.264864864864848</v>
      </c>
      <c r="E212" s="8">
        <f t="shared" si="19"/>
        <v>7.2750810810810727</v>
      </c>
      <c r="F212" s="8">
        <f t="shared" si="20"/>
        <v>7638.8351351351266</v>
      </c>
      <c r="G212" s="8">
        <f t="shared" si="23"/>
        <v>19977.430540540536</v>
      </c>
      <c r="H212" s="6">
        <f t="shared" si="21"/>
        <v>1050</v>
      </c>
    </row>
    <row r="213" spans="1:8" x14ac:dyDescent="0.25">
      <c r="A213" s="6">
        <v>1055</v>
      </c>
      <c r="B213" s="5">
        <v>44879.513310185182</v>
      </c>
      <c r="C213">
        <v>198.9</v>
      </c>
      <c r="D213" s="8">
        <f t="shared" si="22"/>
        <v>13.764864864864848</v>
      </c>
      <c r="E213" s="8">
        <f t="shared" si="19"/>
        <v>7.0200810810810728</v>
      </c>
      <c r="F213" s="8">
        <f t="shared" si="20"/>
        <v>7406.1855405405322</v>
      </c>
      <c r="G213" s="8">
        <f t="shared" si="23"/>
        <v>20012.530945945942</v>
      </c>
      <c r="H213" s="6">
        <f t="shared" si="21"/>
        <v>1055</v>
      </c>
    </row>
    <row r="214" spans="1:8" x14ac:dyDescent="0.25">
      <c r="A214" s="6">
        <v>1060</v>
      </c>
      <c r="B214" s="5">
        <v>44879.513368055559</v>
      </c>
      <c r="C214">
        <v>198.5</v>
      </c>
      <c r="D214" s="8">
        <f t="shared" si="22"/>
        <v>13.364864864864842</v>
      </c>
      <c r="E214" s="8">
        <f t="shared" si="19"/>
        <v>6.8160810810810695</v>
      </c>
      <c r="F214" s="8">
        <f t="shared" si="20"/>
        <v>7225.0459459459335</v>
      </c>
      <c r="G214" s="8">
        <f t="shared" si="23"/>
        <v>20046.611351351348</v>
      </c>
      <c r="H214" s="6">
        <f t="shared" si="21"/>
        <v>1060</v>
      </c>
    </row>
    <row r="215" spans="1:8" x14ac:dyDescent="0.25">
      <c r="A215" s="6">
        <v>1065</v>
      </c>
      <c r="B215" s="5">
        <v>44879.513425925928</v>
      </c>
      <c r="C215">
        <v>198.5</v>
      </c>
      <c r="D215" s="8">
        <f t="shared" si="22"/>
        <v>13.364864864864842</v>
      </c>
      <c r="E215" s="8">
        <f t="shared" si="19"/>
        <v>6.8160810810810695</v>
      </c>
      <c r="F215" s="8">
        <f t="shared" si="20"/>
        <v>7259.1263513513386</v>
      </c>
      <c r="G215" s="8">
        <f t="shared" si="23"/>
        <v>20080.691756756754</v>
      </c>
      <c r="H215" s="6">
        <f t="shared" si="21"/>
        <v>1065</v>
      </c>
    </row>
    <row r="216" spans="1:8" x14ac:dyDescent="0.25">
      <c r="A216" s="6">
        <v>1070</v>
      </c>
      <c r="B216" s="5">
        <v>44879.513483796298</v>
      </c>
      <c r="C216">
        <v>198.5</v>
      </c>
      <c r="D216" s="8">
        <f t="shared" si="22"/>
        <v>13.364864864864842</v>
      </c>
      <c r="E216" s="8">
        <f t="shared" si="19"/>
        <v>6.8160810810810695</v>
      </c>
      <c r="F216" s="8">
        <f t="shared" si="20"/>
        <v>7293.2067567567447</v>
      </c>
      <c r="G216" s="8">
        <f t="shared" si="23"/>
        <v>20114.77216216216</v>
      </c>
      <c r="H216" s="6">
        <f t="shared" si="21"/>
        <v>1070</v>
      </c>
    </row>
    <row r="217" spans="1:8" x14ac:dyDescent="0.25">
      <c r="A217" s="6">
        <v>1075</v>
      </c>
      <c r="B217" s="5">
        <v>44879.513541666667</v>
      </c>
      <c r="C217">
        <v>198.5</v>
      </c>
      <c r="D217" s="8">
        <f t="shared" si="22"/>
        <v>13.364864864864842</v>
      </c>
      <c r="E217" s="8">
        <f t="shared" si="19"/>
        <v>6.8160810810810695</v>
      </c>
      <c r="F217" s="8">
        <f t="shared" si="20"/>
        <v>7327.2871621621498</v>
      </c>
      <c r="G217" s="8">
        <f t="shared" si="23"/>
        <v>20148.852567567566</v>
      </c>
      <c r="H217" s="6">
        <f t="shared" si="21"/>
        <v>1075</v>
      </c>
    </row>
    <row r="218" spans="1:8" x14ac:dyDescent="0.25">
      <c r="A218" s="6">
        <v>1080</v>
      </c>
      <c r="B218" s="5">
        <v>44879.513599537036</v>
      </c>
      <c r="C218">
        <v>198.1</v>
      </c>
      <c r="D218" s="8">
        <f t="shared" si="22"/>
        <v>12.964864864864836</v>
      </c>
      <c r="E218" s="8">
        <f t="shared" si="19"/>
        <v>6.6120810810810662</v>
      </c>
      <c r="F218" s="8">
        <f t="shared" si="20"/>
        <v>7141.0475675675516</v>
      </c>
      <c r="G218" s="8">
        <f t="shared" si="23"/>
        <v>20181.912972972972</v>
      </c>
      <c r="H218" s="6">
        <f t="shared" si="21"/>
        <v>1080</v>
      </c>
    </row>
    <row r="219" spans="1:8" x14ac:dyDescent="0.25">
      <c r="A219" s="6">
        <v>1085</v>
      </c>
      <c r="B219" s="5">
        <v>44879.513657407406</v>
      </c>
      <c r="C219">
        <v>198.1</v>
      </c>
      <c r="D219" s="8">
        <f t="shared" si="22"/>
        <v>12.964864864864836</v>
      </c>
      <c r="E219" s="8">
        <f t="shared" si="19"/>
        <v>6.6120810810810662</v>
      </c>
      <c r="F219" s="8">
        <f t="shared" si="20"/>
        <v>7174.1079729729572</v>
      </c>
      <c r="G219" s="8">
        <f t="shared" si="23"/>
        <v>20214.973378378378</v>
      </c>
      <c r="H219" s="6">
        <f t="shared" si="21"/>
        <v>1085</v>
      </c>
    </row>
    <row r="220" spans="1:8" x14ac:dyDescent="0.25">
      <c r="A220" s="6">
        <v>1090</v>
      </c>
      <c r="B220" s="5">
        <v>44879.513715277775</v>
      </c>
      <c r="C220">
        <v>198.1</v>
      </c>
      <c r="D220" s="8">
        <f t="shared" si="22"/>
        <v>12.964864864864836</v>
      </c>
      <c r="E220" s="8">
        <f t="shared" si="19"/>
        <v>6.6120810810810662</v>
      </c>
      <c r="F220" s="8">
        <f t="shared" si="20"/>
        <v>7207.1683783783619</v>
      </c>
      <c r="G220" s="8">
        <f t="shared" si="23"/>
        <v>20248.033783783783</v>
      </c>
      <c r="H220" s="6">
        <f t="shared" si="21"/>
        <v>1090</v>
      </c>
    </row>
    <row r="221" spans="1:8" x14ac:dyDescent="0.25">
      <c r="A221" s="6">
        <v>1095</v>
      </c>
      <c r="B221" s="5">
        <v>44879.513773148145</v>
      </c>
      <c r="C221">
        <v>198.1</v>
      </c>
      <c r="D221" s="8">
        <f t="shared" si="22"/>
        <v>12.964864864864836</v>
      </c>
      <c r="E221" s="8">
        <f t="shared" si="19"/>
        <v>6.6120810810810662</v>
      </c>
      <c r="F221" s="8">
        <f t="shared" si="20"/>
        <v>7240.2287837837675</v>
      </c>
      <c r="G221" s="8">
        <f t="shared" si="23"/>
        <v>20281.094189189189</v>
      </c>
      <c r="H221" s="6">
        <f t="shared" si="21"/>
        <v>1095</v>
      </c>
    </row>
    <row r="222" spans="1:8" x14ac:dyDescent="0.25">
      <c r="A222" s="6">
        <v>1100</v>
      </c>
      <c r="B222" s="5">
        <v>44879.513831018521</v>
      </c>
      <c r="C222">
        <v>197.3</v>
      </c>
      <c r="D222" s="8">
        <f t="shared" si="22"/>
        <v>12.164864864864853</v>
      </c>
      <c r="E222" s="8">
        <f t="shared" si="19"/>
        <v>6.2040810810810756</v>
      </c>
      <c r="F222" s="8">
        <f t="shared" si="20"/>
        <v>6824.489189189183</v>
      </c>
      <c r="G222" s="8">
        <f t="shared" si="23"/>
        <v>20312.114594594594</v>
      </c>
      <c r="H222" s="6">
        <f t="shared" si="21"/>
        <v>1100</v>
      </c>
    </row>
    <row r="223" spans="1:8" x14ac:dyDescent="0.25">
      <c r="A223" s="6">
        <v>1105</v>
      </c>
      <c r="B223" s="5">
        <v>44879.513888888891</v>
      </c>
      <c r="C223">
        <v>197.3</v>
      </c>
      <c r="D223" s="8">
        <f t="shared" si="22"/>
        <v>12.164864864864853</v>
      </c>
      <c r="E223" s="8">
        <f t="shared" si="19"/>
        <v>6.2040810810810756</v>
      </c>
      <c r="F223" s="8">
        <f t="shared" si="20"/>
        <v>6855.5095945945886</v>
      </c>
      <c r="G223" s="8">
        <f t="shared" si="23"/>
        <v>20343.134999999998</v>
      </c>
      <c r="H223" s="6">
        <f t="shared" si="21"/>
        <v>1105</v>
      </c>
    </row>
    <row r="224" spans="1:8" x14ac:dyDescent="0.25">
      <c r="A224" s="6">
        <v>1110</v>
      </c>
      <c r="B224" s="5">
        <v>44879.51394675926</v>
      </c>
      <c r="C224">
        <v>196.9</v>
      </c>
      <c r="D224" s="8">
        <f t="shared" si="22"/>
        <v>11.764864864864848</v>
      </c>
      <c r="E224" s="8">
        <f t="shared" si="19"/>
        <v>6.0000810810810723</v>
      </c>
      <c r="F224" s="8">
        <f t="shared" si="20"/>
        <v>6660.0899999999901</v>
      </c>
      <c r="G224" s="8">
        <f t="shared" si="23"/>
        <v>20373.135405405403</v>
      </c>
      <c r="H224" s="6">
        <f t="shared" si="21"/>
        <v>1110</v>
      </c>
    </row>
    <row r="225" spans="1:8" x14ac:dyDescent="0.25">
      <c r="A225" s="6">
        <v>1115</v>
      </c>
      <c r="B225" s="5">
        <v>44879.514004629629</v>
      </c>
      <c r="C225">
        <v>196.5</v>
      </c>
      <c r="D225" s="8">
        <f t="shared" si="22"/>
        <v>11.364864864864842</v>
      </c>
      <c r="E225" s="8">
        <f t="shared" si="19"/>
        <v>5.796081081081069</v>
      </c>
      <c r="F225" s="8">
        <f t="shared" si="20"/>
        <v>6462.6304054053917</v>
      </c>
      <c r="G225" s="8">
        <f t="shared" si="23"/>
        <v>20402.115810810807</v>
      </c>
      <c r="H225" s="6">
        <f t="shared" si="21"/>
        <v>1115</v>
      </c>
    </row>
    <row r="226" spans="1:8" x14ac:dyDescent="0.25">
      <c r="A226" s="6">
        <v>1120</v>
      </c>
      <c r="B226" s="5">
        <v>44879.514062499999</v>
      </c>
      <c r="C226">
        <v>196.9</v>
      </c>
      <c r="D226" s="8">
        <f t="shared" si="22"/>
        <v>11.764864864864848</v>
      </c>
      <c r="E226" s="8">
        <f t="shared" si="19"/>
        <v>6.0000810810810723</v>
      </c>
      <c r="F226" s="8">
        <f t="shared" si="20"/>
        <v>6720.0908108108006</v>
      </c>
      <c r="G226" s="8">
        <f t="shared" si="23"/>
        <v>20432.116216216211</v>
      </c>
      <c r="H226" s="6">
        <f t="shared" si="21"/>
        <v>1120</v>
      </c>
    </row>
    <row r="227" spans="1:8" x14ac:dyDescent="0.25">
      <c r="A227" s="6">
        <v>1125</v>
      </c>
      <c r="B227" s="5">
        <v>44879.514120370368</v>
      </c>
      <c r="C227">
        <v>196.5</v>
      </c>
      <c r="D227" s="8">
        <f t="shared" si="22"/>
        <v>11.364864864864842</v>
      </c>
      <c r="E227" s="8">
        <f t="shared" si="19"/>
        <v>5.796081081081069</v>
      </c>
      <c r="F227" s="8">
        <f t="shared" si="20"/>
        <v>6520.5912162162031</v>
      </c>
      <c r="G227" s="8">
        <f t="shared" si="23"/>
        <v>20461.096621621615</v>
      </c>
      <c r="H227" s="6">
        <f t="shared" si="21"/>
        <v>1125</v>
      </c>
    </row>
    <row r="228" spans="1:8" x14ac:dyDescent="0.25">
      <c r="A228" s="6">
        <v>1130</v>
      </c>
      <c r="B228" s="5">
        <v>44879.514178240737</v>
      </c>
      <c r="C228">
        <v>196.1</v>
      </c>
      <c r="D228" s="8">
        <f t="shared" si="22"/>
        <v>10.964864864864836</v>
      </c>
      <c r="E228" s="8">
        <f t="shared" si="19"/>
        <v>5.5920810810810666</v>
      </c>
      <c r="F228" s="8">
        <f t="shared" si="20"/>
        <v>6319.0516216216056</v>
      </c>
      <c r="G228" s="8">
        <f t="shared" si="23"/>
        <v>20489.057027027022</v>
      </c>
      <c r="H228" s="6">
        <f t="shared" si="21"/>
        <v>1130</v>
      </c>
    </row>
    <row r="229" spans="1:8" x14ac:dyDescent="0.25">
      <c r="A229" s="6">
        <v>1135</v>
      </c>
      <c r="B229" s="5">
        <v>44879.514236111114</v>
      </c>
      <c r="C229">
        <v>196.1</v>
      </c>
      <c r="D229" s="8">
        <f t="shared" si="22"/>
        <v>10.964864864864836</v>
      </c>
      <c r="E229" s="8">
        <f t="shared" si="19"/>
        <v>5.5920810810810666</v>
      </c>
      <c r="F229" s="8">
        <f t="shared" si="20"/>
        <v>6347.0120270270108</v>
      </c>
      <c r="G229" s="8">
        <f t="shared" si="23"/>
        <v>20517.017432432429</v>
      </c>
      <c r="H229" s="6">
        <f t="shared" si="21"/>
        <v>1135</v>
      </c>
    </row>
    <row r="230" spans="1:8" x14ac:dyDescent="0.25">
      <c r="A230" s="6">
        <v>1140</v>
      </c>
      <c r="B230" s="5">
        <v>44879.514293981483</v>
      </c>
      <c r="C230">
        <v>196.1</v>
      </c>
      <c r="D230" s="8">
        <f t="shared" si="22"/>
        <v>10.964864864864836</v>
      </c>
      <c r="E230" s="8">
        <f t="shared" si="19"/>
        <v>5.5920810810810666</v>
      </c>
      <c r="F230" s="8">
        <f t="shared" si="20"/>
        <v>6374.9724324324161</v>
      </c>
      <c r="G230" s="8">
        <f t="shared" si="23"/>
        <v>20544.977837837836</v>
      </c>
      <c r="H230" s="6">
        <f t="shared" si="21"/>
        <v>1140</v>
      </c>
    </row>
    <row r="231" spans="1:8" x14ac:dyDescent="0.25">
      <c r="A231" s="6">
        <v>1145</v>
      </c>
      <c r="B231" s="5">
        <v>44879.514351851853</v>
      </c>
      <c r="C231">
        <v>196.1</v>
      </c>
      <c r="D231" s="8">
        <f t="shared" si="22"/>
        <v>10.964864864864836</v>
      </c>
      <c r="E231" s="8">
        <f t="shared" si="19"/>
        <v>5.5920810810810666</v>
      </c>
      <c r="F231" s="8">
        <f t="shared" si="20"/>
        <v>6402.9328378378214</v>
      </c>
      <c r="G231" s="8">
        <f t="shared" si="23"/>
        <v>20572.938243243243</v>
      </c>
      <c r="H231" s="6">
        <f t="shared" si="21"/>
        <v>1145</v>
      </c>
    </row>
    <row r="232" spans="1:8" x14ac:dyDescent="0.25">
      <c r="A232" s="6">
        <v>1150</v>
      </c>
      <c r="B232" s="5">
        <v>44879.514409722222</v>
      </c>
      <c r="C232">
        <v>195.7</v>
      </c>
      <c r="D232" s="8">
        <f t="shared" si="22"/>
        <v>10.56486486486483</v>
      </c>
      <c r="E232" s="8">
        <f t="shared" si="19"/>
        <v>5.3880810810810633</v>
      </c>
      <c r="F232" s="8">
        <f t="shared" si="20"/>
        <v>6196.2932432432226</v>
      </c>
      <c r="G232" s="8">
        <f t="shared" si="23"/>
        <v>20599.87864864865</v>
      </c>
      <c r="H232" s="6">
        <f t="shared" si="21"/>
        <v>1150</v>
      </c>
    </row>
    <row r="233" spans="1:8" x14ac:dyDescent="0.25">
      <c r="A233" s="6">
        <v>1155</v>
      </c>
      <c r="B233" s="5">
        <v>44879.514467592591</v>
      </c>
      <c r="C233">
        <v>195.7</v>
      </c>
      <c r="D233" s="8">
        <f t="shared" si="22"/>
        <v>10.56486486486483</v>
      </c>
      <c r="E233" s="8">
        <f t="shared" si="19"/>
        <v>5.3880810810810633</v>
      </c>
      <c r="F233" s="8">
        <f t="shared" si="20"/>
        <v>6223.2336486486283</v>
      </c>
      <c r="G233" s="8">
        <f t="shared" si="23"/>
        <v>20626.819054054056</v>
      </c>
      <c r="H233" s="6">
        <f t="shared" si="21"/>
        <v>1155</v>
      </c>
    </row>
    <row r="234" spans="1:8" x14ac:dyDescent="0.25">
      <c r="A234" s="6">
        <v>1160</v>
      </c>
      <c r="B234" s="5">
        <v>44879.514525462961</v>
      </c>
      <c r="C234">
        <v>195.7</v>
      </c>
      <c r="D234" s="8">
        <f t="shared" si="22"/>
        <v>10.56486486486483</v>
      </c>
      <c r="E234" s="8">
        <f t="shared" si="19"/>
        <v>5.3880810810810633</v>
      </c>
      <c r="F234" s="8">
        <f t="shared" si="20"/>
        <v>6250.1740540540331</v>
      </c>
      <c r="G234" s="8">
        <f t="shared" si="23"/>
        <v>20653.759459459463</v>
      </c>
      <c r="H234" s="6">
        <f t="shared" si="21"/>
        <v>1160</v>
      </c>
    </row>
    <row r="235" spans="1:8" x14ac:dyDescent="0.25">
      <c r="A235" s="6">
        <v>1165</v>
      </c>
      <c r="B235" s="5">
        <v>44879.51458333333</v>
      </c>
      <c r="C235">
        <v>195.3</v>
      </c>
      <c r="D235" s="8">
        <f t="shared" si="22"/>
        <v>10.164864864864853</v>
      </c>
      <c r="E235" s="8">
        <f t="shared" si="19"/>
        <v>5.1840810810810751</v>
      </c>
      <c r="F235" s="8">
        <f t="shared" si="20"/>
        <v>6039.4544594594527</v>
      </c>
      <c r="G235" s="8">
        <f t="shared" si="23"/>
        <v>20679.679864864869</v>
      </c>
      <c r="H235" s="6">
        <f t="shared" si="21"/>
        <v>1165</v>
      </c>
    </row>
    <row r="236" spans="1:8" x14ac:dyDescent="0.25">
      <c r="A236" s="6">
        <v>1170</v>
      </c>
      <c r="B236" s="5">
        <v>44879.514641203707</v>
      </c>
      <c r="C236">
        <v>194.9</v>
      </c>
      <c r="D236" s="8">
        <f t="shared" si="22"/>
        <v>9.7648648648648475</v>
      </c>
      <c r="E236" s="8">
        <f t="shared" si="19"/>
        <v>4.9800810810810727</v>
      </c>
      <c r="F236" s="8">
        <f t="shared" si="20"/>
        <v>5826.6948648648549</v>
      </c>
      <c r="G236" s="8">
        <f t="shared" si="23"/>
        <v>20704.580270270275</v>
      </c>
      <c r="H236" s="6">
        <f t="shared" si="21"/>
        <v>1170</v>
      </c>
    </row>
    <row r="237" spans="1:8" x14ac:dyDescent="0.25">
      <c r="A237" s="6">
        <v>1175</v>
      </c>
      <c r="B237" s="5">
        <v>44879.514699074076</v>
      </c>
      <c r="C237">
        <v>195.3</v>
      </c>
      <c r="D237" s="8">
        <f t="shared" si="22"/>
        <v>10.164864864864853</v>
      </c>
      <c r="E237" s="8">
        <f t="shared" si="19"/>
        <v>5.1840810810810751</v>
      </c>
      <c r="F237" s="8">
        <f t="shared" si="20"/>
        <v>6091.2952702702632</v>
      </c>
      <c r="G237" s="8">
        <f t="shared" si="23"/>
        <v>20730.500675675681</v>
      </c>
      <c r="H237" s="6">
        <f t="shared" si="21"/>
        <v>1175</v>
      </c>
    </row>
    <row r="238" spans="1:8" x14ac:dyDescent="0.25">
      <c r="A238" s="6">
        <v>1180</v>
      </c>
      <c r="B238" s="5">
        <v>44879.514756944445</v>
      </c>
      <c r="C238">
        <v>194.9</v>
      </c>
      <c r="D238" s="8">
        <f t="shared" si="22"/>
        <v>9.7648648648648475</v>
      </c>
      <c r="E238" s="8">
        <f t="shared" si="19"/>
        <v>4.9800810810810727</v>
      </c>
      <c r="F238" s="8">
        <f t="shared" si="20"/>
        <v>5876.4956756756656</v>
      </c>
      <c r="G238" s="8">
        <f t="shared" si="23"/>
        <v>20755.401081081087</v>
      </c>
      <c r="H238" s="6">
        <f t="shared" si="21"/>
        <v>1180</v>
      </c>
    </row>
    <row r="239" spans="1:8" x14ac:dyDescent="0.25">
      <c r="A239" s="6">
        <v>1185</v>
      </c>
      <c r="B239" s="5">
        <v>44879.514814814815</v>
      </c>
      <c r="C239">
        <v>194.9</v>
      </c>
      <c r="D239" s="8">
        <f t="shared" si="22"/>
        <v>9.7648648648648475</v>
      </c>
      <c r="E239" s="8">
        <f t="shared" si="19"/>
        <v>4.9800810810810727</v>
      </c>
      <c r="F239" s="8">
        <f t="shared" si="20"/>
        <v>5901.3960810810713</v>
      </c>
      <c r="G239" s="8">
        <f t="shared" si="23"/>
        <v>20780.301486486493</v>
      </c>
      <c r="H239" s="6">
        <f t="shared" si="21"/>
        <v>1185</v>
      </c>
    </row>
    <row r="240" spans="1:8" x14ac:dyDescent="0.25">
      <c r="A240" s="6">
        <v>1190</v>
      </c>
      <c r="B240" s="5">
        <v>44879.514872685184</v>
      </c>
      <c r="C240">
        <v>194.9</v>
      </c>
      <c r="D240" s="8">
        <f t="shared" si="22"/>
        <v>9.7648648648648475</v>
      </c>
      <c r="E240" s="8">
        <f t="shared" si="19"/>
        <v>4.9800810810810727</v>
      </c>
      <c r="F240" s="8">
        <f t="shared" si="20"/>
        <v>5926.2964864864762</v>
      </c>
      <c r="G240" s="8">
        <f t="shared" si="23"/>
        <v>20805.201891891898</v>
      </c>
      <c r="H240" s="6">
        <f t="shared" si="21"/>
        <v>1190</v>
      </c>
    </row>
    <row r="241" spans="1:8" x14ac:dyDescent="0.25">
      <c r="A241" s="6">
        <v>1195</v>
      </c>
      <c r="B241" s="5">
        <v>44879.514930555553</v>
      </c>
      <c r="C241">
        <v>194.4</v>
      </c>
      <c r="D241" s="8">
        <f t="shared" si="22"/>
        <v>9.2648648648648475</v>
      </c>
      <c r="E241" s="8">
        <f t="shared" si="19"/>
        <v>4.7250810810810719</v>
      </c>
      <c r="F241" s="8">
        <f t="shared" si="20"/>
        <v>5646.4718918918807</v>
      </c>
      <c r="G241" s="8">
        <f t="shared" si="23"/>
        <v>20828.827297297303</v>
      </c>
      <c r="H241" s="6">
        <f t="shared" si="21"/>
        <v>1195</v>
      </c>
    </row>
    <row r="242" spans="1:8" x14ac:dyDescent="0.25">
      <c r="A242" s="6">
        <v>1200</v>
      </c>
      <c r="B242" s="5">
        <v>44879.514988425923</v>
      </c>
      <c r="C242">
        <v>194.9</v>
      </c>
      <c r="D242" s="8">
        <f t="shared" si="22"/>
        <v>9.7648648648648475</v>
      </c>
      <c r="E242" s="8">
        <f t="shared" si="19"/>
        <v>4.9800810810810727</v>
      </c>
      <c r="F242" s="8">
        <f t="shared" si="20"/>
        <v>5976.0972972972877</v>
      </c>
      <c r="G242" s="8">
        <f t="shared" si="23"/>
        <v>20853.727702702708</v>
      </c>
      <c r="H242" s="6">
        <f t="shared" si="21"/>
        <v>1200</v>
      </c>
    </row>
    <row r="243" spans="1:8" x14ac:dyDescent="0.25">
      <c r="A243" s="6">
        <v>1205</v>
      </c>
      <c r="B243" s="5">
        <v>44879.515046296299</v>
      </c>
      <c r="C243">
        <v>194.4</v>
      </c>
      <c r="D243" s="8">
        <f t="shared" si="22"/>
        <v>9.2648648648648475</v>
      </c>
      <c r="E243" s="8">
        <f t="shared" si="19"/>
        <v>4.7250810810810719</v>
      </c>
      <c r="F243" s="8">
        <f t="shared" si="20"/>
        <v>5693.722702702692</v>
      </c>
      <c r="G243" s="8">
        <f t="shared" si="23"/>
        <v>20877.353108108113</v>
      </c>
      <c r="H243" s="6">
        <f t="shared" si="21"/>
        <v>1205</v>
      </c>
    </row>
    <row r="244" spans="1:8" x14ac:dyDescent="0.25">
      <c r="A244" s="6">
        <v>1210</v>
      </c>
      <c r="B244" s="5">
        <v>44879.515104166669</v>
      </c>
      <c r="C244">
        <v>194.4</v>
      </c>
      <c r="D244" s="8">
        <f t="shared" si="22"/>
        <v>9.2648648648648475</v>
      </c>
      <c r="E244" s="8">
        <f t="shared" si="19"/>
        <v>4.7250810810810719</v>
      </c>
      <c r="F244" s="8">
        <f t="shared" si="20"/>
        <v>5717.3481081080972</v>
      </c>
      <c r="G244" s="8">
        <f t="shared" si="23"/>
        <v>20900.978513513517</v>
      </c>
      <c r="H244" s="6">
        <f t="shared" si="21"/>
        <v>1210</v>
      </c>
    </row>
    <row r="245" spans="1:8" x14ac:dyDescent="0.25">
      <c r="A245" s="6">
        <v>1215</v>
      </c>
      <c r="B245" s="5">
        <v>44879.515162037038</v>
      </c>
      <c r="C245">
        <v>194</v>
      </c>
      <c r="D245" s="8">
        <f t="shared" si="22"/>
        <v>8.8648648648648418</v>
      </c>
      <c r="E245" s="8">
        <f t="shared" si="19"/>
        <v>4.5210810810810695</v>
      </c>
      <c r="F245" s="8">
        <f t="shared" si="20"/>
        <v>5493.1135135134991</v>
      </c>
      <c r="G245" s="8">
        <f t="shared" si="23"/>
        <v>20923.583918918921</v>
      </c>
      <c r="H245" s="6">
        <f t="shared" si="21"/>
        <v>1215</v>
      </c>
    </row>
    <row r="246" spans="1:8" x14ac:dyDescent="0.25">
      <c r="A246" s="6">
        <v>1220</v>
      </c>
      <c r="B246" s="5">
        <v>44879.515219907407</v>
      </c>
      <c r="C246">
        <v>194</v>
      </c>
      <c r="D246" s="8">
        <f t="shared" si="22"/>
        <v>8.8648648648648418</v>
      </c>
      <c r="E246" s="8">
        <f t="shared" si="19"/>
        <v>4.5210810810810695</v>
      </c>
      <c r="F246" s="8">
        <f t="shared" si="20"/>
        <v>5515.7189189189048</v>
      </c>
      <c r="G246" s="8">
        <f t="shared" si="23"/>
        <v>20946.189324324325</v>
      </c>
      <c r="H246" s="6">
        <f t="shared" si="21"/>
        <v>1220</v>
      </c>
    </row>
    <row r="247" spans="1:8" x14ac:dyDescent="0.25">
      <c r="A247" s="6">
        <v>1225</v>
      </c>
      <c r="B247" s="5">
        <v>44879.515277777777</v>
      </c>
      <c r="C247">
        <v>193.6</v>
      </c>
      <c r="D247" s="8">
        <f t="shared" si="22"/>
        <v>8.4648648648648361</v>
      </c>
      <c r="E247" s="8">
        <f t="shared" si="19"/>
        <v>4.3170810810810663</v>
      </c>
      <c r="F247" s="8">
        <f t="shared" si="20"/>
        <v>5288.4243243243063</v>
      </c>
      <c r="G247" s="8">
        <f t="shared" si="23"/>
        <v>20967.774729729732</v>
      </c>
      <c r="H247" s="6">
        <f t="shared" si="21"/>
        <v>1225</v>
      </c>
    </row>
    <row r="248" spans="1:8" x14ac:dyDescent="0.25">
      <c r="A248" s="6">
        <v>1230</v>
      </c>
      <c r="B248" s="5">
        <v>44879.515335648146</v>
      </c>
      <c r="C248">
        <v>193.6</v>
      </c>
      <c r="D248" s="8">
        <f t="shared" si="22"/>
        <v>8.4648648648648361</v>
      </c>
      <c r="E248" s="8">
        <f t="shared" si="19"/>
        <v>4.3170810810810663</v>
      </c>
      <c r="F248" s="8">
        <f t="shared" si="20"/>
        <v>5310.0097297297116</v>
      </c>
      <c r="G248" s="8">
        <f t="shared" si="23"/>
        <v>20989.360135135139</v>
      </c>
      <c r="H248" s="6">
        <f t="shared" si="21"/>
        <v>1230</v>
      </c>
    </row>
    <row r="249" spans="1:8" x14ac:dyDescent="0.25">
      <c r="A249" s="6">
        <v>1235</v>
      </c>
      <c r="B249" s="5">
        <v>44879.515393518515</v>
      </c>
      <c r="C249">
        <v>194</v>
      </c>
      <c r="D249" s="8">
        <f t="shared" si="22"/>
        <v>8.8648648648648418</v>
      </c>
      <c r="E249" s="8">
        <f t="shared" si="19"/>
        <v>4.5210810810810695</v>
      </c>
      <c r="F249" s="8">
        <f t="shared" si="20"/>
        <v>5583.535135135121</v>
      </c>
      <c r="G249" s="8">
        <f t="shared" si="23"/>
        <v>21011.965540540543</v>
      </c>
      <c r="H249" s="6">
        <f t="shared" si="21"/>
        <v>1235</v>
      </c>
    </row>
    <row r="250" spans="1:8" x14ac:dyDescent="0.25">
      <c r="A250" s="6">
        <v>1240</v>
      </c>
      <c r="B250" s="5">
        <v>44879.515451388892</v>
      </c>
      <c r="C250">
        <v>194</v>
      </c>
      <c r="D250" s="8">
        <f t="shared" si="22"/>
        <v>8.8648648648648418</v>
      </c>
      <c r="E250" s="8">
        <f t="shared" si="19"/>
        <v>4.5210810810810695</v>
      </c>
      <c r="F250" s="8">
        <f t="shared" si="20"/>
        <v>5606.1405405405267</v>
      </c>
      <c r="G250" s="8">
        <f t="shared" si="23"/>
        <v>21034.570945945947</v>
      </c>
      <c r="H250" s="6">
        <f t="shared" si="21"/>
        <v>1240</v>
      </c>
    </row>
    <row r="251" spans="1:8" x14ac:dyDescent="0.25">
      <c r="A251" s="6">
        <v>1245</v>
      </c>
      <c r="B251" s="5">
        <v>44879.515509259261</v>
      </c>
      <c r="C251">
        <v>193.6</v>
      </c>
      <c r="D251" s="8">
        <f t="shared" si="22"/>
        <v>8.4648648648648361</v>
      </c>
      <c r="E251" s="8">
        <f t="shared" si="19"/>
        <v>4.3170810810810663</v>
      </c>
      <c r="F251" s="8">
        <f t="shared" si="20"/>
        <v>5374.7659459459273</v>
      </c>
      <c r="G251" s="8">
        <f t="shared" si="23"/>
        <v>21056.156351351354</v>
      </c>
      <c r="H251" s="6">
        <f t="shared" si="21"/>
        <v>1245</v>
      </c>
    </row>
    <row r="252" spans="1:8" x14ac:dyDescent="0.25">
      <c r="A252" s="6">
        <v>1250</v>
      </c>
      <c r="B252" s="5">
        <v>44879.515567129631</v>
      </c>
      <c r="C252">
        <v>193.6</v>
      </c>
      <c r="D252" s="8">
        <f t="shared" si="22"/>
        <v>8.4648648648648361</v>
      </c>
      <c r="E252" s="8">
        <f t="shared" ref="E252:E315" si="24">D252*0.51</f>
        <v>4.3170810810810663</v>
      </c>
      <c r="F252" s="8">
        <f t="shared" ref="F252:F315" si="25">E252*A252</f>
        <v>5396.3513513513326</v>
      </c>
      <c r="G252" s="8">
        <f t="shared" si="23"/>
        <v>21077.741756756761</v>
      </c>
      <c r="H252" s="6">
        <f t="shared" ref="H252:H315" si="26">A252</f>
        <v>1250</v>
      </c>
    </row>
    <row r="253" spans="1:8" x14ac:dyDescent="0.25">
      <c r="A253" s="6">
        <v>1255</v>
      </c>
      <c r="B253" s="5">
        <v>44879.515625</v>
      </c>
      <c r="C253">
        <v>192.8</v>
      </c>
      <c r="D253" s="8">
        <f t="shared" si="22"/>
        <v>7.6648648648648532</v>
      </c>
      <c r="E253" s="8">
        <f t="shared" si="24"/>
        <v>3.9090810810810752</v>
      </c>
      <c r="F253" s="8">
        <f t="shared" si="25"/>
        <v>4905.8967567567497</v>
      </c>
      <c r="G253" s="8">
        <f t="shared" si="23"/>
        <v>21097.287162162167</v>
      </c>
      <c r="H253" s="6">
        <f t="shared" si="26"/>
        <v>1255</v>
      </c>
    </row>
    <row r="254" spans="1:8" x14ac:dyDescent="0.25">
      <c r="A254" s="6">
        <v>1260</v>
      </c>
      <c r="B254" s="5">
        <v>44879.515682870369</v>
      </c>
      <c r="C254">
        <v>192.8</v>
      </c>
      <c r="D254" s="8">
        <f t="shared" si="22"/>
        <v>7.6648648648648532</v>
      </c>
      <c r="E254" s="8">
        <f t="shared" si="24"/>
        <v>3.9090810810810752</v>
      </c>
      <c r="F254" s="8">
        <f t="shared" si="25"/>
        <v>4925.442162162155</v>
      </c>
      <c r="G254" s="8">
        <f t="shared" si="23"/>
        <v>21116.832567567573</v>
      </c>
      <c r="H254" s="6">
        <f t="shared" si="26"/>
        <v>1260</v>
      </c>
    </row>
    <row r="255" spans="1:8" x14ac:dyDescent="0.25">
      <c r="A255" s="6">
        <v>1265</v>
      </c>
      <c r="B255" s="5">
        <v>44879.515740740739</v>
      </c>
      <c r="C255">
        <v>192.8</v>
      </c>
      <c r="D255" s="8">
        <f t="shared" si="22"/>
        <v>7.6648648648648532</v>
      </c>
      <c r="E255" s="8">
        <f t="shared" si="24"/>
        <v>3.9090810810810752</v>
      </c>
      <c r="F255" s="8">
        <f t="shared" si="25"/>
        <v>4944.9875675675603</v>
      </c>
      <c r="G255" s="8">
        <f t="shared" si="23"/>
        <v>21136.377972972979</v>
      </c>
      <c r="H255" s="6">
        <f t="shared" si="26"/>
        <v>1265</v>
      </c>
    </row>
    <row r="256" spans="1:8" x14ac:dyDescent="0.25">
      <c r="A256" s="6">
        <v>1270</v>
      </c>
      <c r="B256" s="5">
        <v>44879.515798611108</v>
      </c>
      <c r="C256">
        <v>193.2</v>
      </c>
      <c r="D256" s="8">
        <f t="shared" si="22"/>
        <v>8.0648648648648305</v>
      </c>
      <c r="E256" s="8">
        <f t="shared" si="24"/>
        <v>4.1130810810810639</v>
      </c>
      <c r="F256" s="8">
        <f t="shared" si="25"/>
        <v>5223.612972972951</v>
      </c>
      <c r="G256" s="8">
        <f t="shared" si="23"/>
        <v>21156.943378378386</v>
      </c>
      <c r="H256" s="6">
        <f t="shared" si="26"/>
        <v>1270</v>
      </c>
    </row>
    <row r="257" spans="1:8" x14ac:dyDescent="0.25">
      <c r="A257" s="6">
        <v>1275</v>
      </c>
      <c r="B257" s="5">
        <v>44879.515856481485</v>
      </c>
      <c r="C257">
        <v>192.8</v>
      </c>
      <c r="D257" s="8">
        <f t="shared" si="22"/>
        <v>7.6648648648648532</v>
      </c>
      <c r="E257" s="8">
        <f t="shared" si="24"/>
        <v>3.9090810810810752</v>
      </c>
      <c r="F257" s="8">
        <f t="shared" si="25"/>
        <v>4984.0783783783709</v>
      </c>
      <c r="G257" s="8">
        <f t="shared" si="23"/>
        <v>21176.488783783792</v>
      </c>
      <c r="H257" s="6">
        <f t="shared" si="26"/>
        <v>1275</v>
      </c>
    </row>
    <row r="258" spans="1:8" x14ac:dyDescent="0.25">
      <c r="A258" s="6">
        <v>1280</v>
      </c>
      <c r="B258" s="5">
        <v>44879.515914351854</v>
      </c>
      <c r="C258">
        <v>192.8</v>
      </c>
      <c r="D258" s="8">
        <f t="shared" si="22"/>
        <v>7.6648648648648532</v>
      </c>
      <c r="E258" s="8">
        <f t="shared" si="24"/>
        <v>3.9090810810810752</v>
      </c>
      <c r="F258" s="8">
        <f t="shared" si="25"/>
        <v>5003.6237837837762</v>
      </c>
      <c r="G258" s="8">
        <f t="shared" si="23"/>
        <v>21196.034189189199</v>
      </c>
      <c r="H258" s="6">
        <f t="shared" si="26"/>
        <v>1280</v>
      </c>
    </row>
    <row r="259" spans="1:8" x14ac:dyDescent="0.25">
      <c r="A259" s="6">
        <v>1285</v>
      </c>
      <c r="B259" s="5">
        <v>44879.515972222223</v>
      </c>
      <c r="C259">
        <v>192.8</v>
      </c>
      <c r="D259" s="8">
        <f t="shared" ref="D259:D322" si="27">C259-AVERAGE($C$2:$C$38)</f>
        <v>7.6648648648648532</v>
      </c>
      <c r="E259" s="8">
        <f t="shared" si="24"/>
        <v>3.9090810810810752</v>
      </c>
      <c r="F259" s="8">
        <f t="shared" si="25"/>
        <v>5023.1691891891815</v>
      </c>
      <c r="G259" s="8">
        <f t="shared" si="23"/>
        <v>21215.579594594605</v>
      </c>
      <c r="H259" s="6">
        <f t="shared" si="26"/>
        <v>1285</v>
      </c>
    </row>
    <row r="260" spans="1:8" x14ac:dyDescent="0.25">
      <c r="A260" s="6">
        <v>1290</v>
      </c>
      <c r="B260" s="5">
        <v>44879.516030092593</v>
      </c>
      <c r="C260">
        <v>192.8</v>
      </c>
      <c r="D260" s="8">
        <f t="shared" si="27"/>
        <v>7.6648648648648532</v>
      </c>
      <c r="E260" s="8">
        <f t="shared" si="24"/>
        <v>3.9090810810810752</v>
      </c>
      <c r="F260" s="8">
        <f t="shared" si="25"/>
        <v>5042.7145945945867</v>
      </c>
      <c r="G260" s="8">
        <f t="shared" si="23"/>
        <v>21235.125000000011</v>
      </c>
      <c r="H260" s="6">
        <f t="shared" si="26"/>
        <v>1290</v>
      </c>
    </row>
    <row r="261" spans="1:8" x14ac:dyDescent="0.25">
      <c r="A261" s="6">
        <v>1295</v>
      </c>
      <c r="B261" s="5">
        <v>44879.516087962962</v>
      </c>
      <c r="C261">
        <v>192.4</v>
      </c>
      <c r="D261" s="8">
        <f t="shared" si="27"/>
        <v>7.2648648648648475</v>
      </c>
      <c r="E261" s="8">
        <f t="shared" si="24"/>
        <v>3.7050810810810724</v>
      </c>
      <c r="F261" s="8">
        <f t="shared" si="25"/>
        <v>4798.079999999989</v>
      </c>
      <c r="G261" s="8">
        <f t="shared" si="23"/>
        <v>21253.650405405417</v>
      </c>
      <c r="H261" s="6">
        <f t="shared" si="26"/>
        <v>1295</v>
      </c>
    </row>
    <row r="262" spans="1:8" x14ac:dyDescent="0.25">
      <c r="A262" s="6">
        <v>1300</v>
      </c>
      <c r="B262" s="5">
        <v>44879.516145833331</v>
      </c>
      <c r="C262">
        <v>192.4</v>
      </c>
      <c r="D262" s="8">
        <f t="shared" si="27"/>
        <v>7.2648648648648475</v>
      </c>
      <c r="E262" s="8">
        <f t="shared" si="24"/>
        <v>3.7050810810810724</v>
      </c>
      <c r="F262" s="8">
        <f t="shared" si="25"/>
        <v>4816.6054054053939</v>
      </c>
      <c r="G262" s="8">
        <f t="shared" si="23"/>
        <v>21272.175810810822</v>
      </c>
      <c r="H262" s="6">
        <f t="shared" si="26"/>
        <v>1300</v>
      </c>
    </row>
    <row r="263" spans="1:8" x14ac:dyDescent="0.25">
      <c r="A263" s="6">
        <v>1305</v>
      </c>
      <c r="B263" s="5">
        <v>44879.516203703701</v>
      </c>
      <c r="C263">
        <v>192.4</v>
      </c>
      <c r="D263" s="8">
        <f t="shared" si="27"/>
        <v>7.2648648648648475</v>
      </c>
      <c r="E263" s="8">
        <f t="shared" si="24"/>
        <v>3.7050810810810724</v>
      </c>
      <c r="F263" s="8">
        <f t="shared" si="25"/>
        <v>4835.1308108107996</v>
      </c>
      <c r="G263" s="8">
        <f t="shared" si="23"/>
        <v>21290.701216216228</v>
      </c>
      <c r="H263" s="6">
        <f t="shared" si="26"/>
        <v>1305</v>
      </c>
    </row>
    <row r="264" spans="1:8" x14ac:dyDescent="0.25">
      <c r="A264" s="6">
        <v>1310</v>
      </c>
      <c r="B264" s="5">
        <v>44879.516261574077</v>
      </c>
      <c r="C264">
        <v>192.4</v>
      </c>
      <c r="D264" s="8">
        <f t="shared" si="27"/>
        <v>7.2648648648648475</v>
      </c>
      <c r="E264" s="8">
        <f t="shared" si="24"/>
        <v>3.7050810810810724</v>
      </c>
      <c r="F264" s="8">
        <f t="shared" si="25"/>
        <v>4853.6562162162045</v>
      </c>
      <c r="G264" s="8">
        <f t="shared" si="23"/>
        <v>21309.226621621634</v>
      </c>
      <c r="H264" s="6">
        <f t="shared" si="26"/>
        <v>1310</v>
      </c>
    </row>
    <row r="265" spans="1:8" x14ac:dyDescent="0.25">
      <c r="A265" s="6">
        <v>1315</v>
      </c>
      <c r="B265" s="5">
        <v>44879.516319444447</v>
      </c>
      <c r="C265">
        <v>192</v>
      </c>
      <c r="D265" s="8">
        <f t="shared" si="27"/>
        <v>6.8648648648648418</v>
      </c>
      <c r="E265" s="8">
        <f t="shared" si="24"/>
        <v>3.5010810810810695</v>
      </c>
      <c r="F265" s="8">
        <f t="shared" si="25"/>
        <v>4603.9216216216064</v>
      </c>
      <c r="G265" s="8">
        <f t="shared" si="23"/>
        <v>21326.732027027039</v>
      </c>
      <c r="H265" s="6">
        <f t="shared" si="26"/>
        <v>1315</v>
      </c>
    </row>
    <row r="266" spans="1:8" x14ac:dyDescent="0.25">
      <c r="A266" s="6">
        <v>1320</v>
      </c>
      <c r="B266" s="5">
        <v>44879.516377314816</v>
      </c>
      <c r="C266">
        <v>192</v>
      </c>
      <c r="D266" s="8">
        <f t="shared" si="27"/>
        <v>6.8648648648648418</v>
      </c>
      <c r="E266" s="8">
        <f t="shared" si="24"/>
        <v>3.5010810810810695</v>
      </c>
      <c r="F266" s="8">
        <f t="shared" si="25"/>
        <v>4621.4270270270117</v>
      </c>
      <c r="G266" s="8">
        <f t="shared" si="23"/>
        <v>21344.237432432445</v>
      </c>
      <c r="H266" s="6">
        <f t="shared" si="26"/>
        <v>1320</v>
      </c>
    </row>
    <row r="267" spans="1:8" x14ac:dyDescent="0.25">
      <c r="A267" s="6">
        <v>1325</v>
      </c>
      <c r="B267" s="5">
        <v>44879.516435185185</v>
      </c>
      <c r="C267">
        <v>192</v>
      </c>
      <c r="D267" s="8">
        <f t="shared" si="27"/>
        <v>6.8648648648648418</v>
      </c>
      <c r="E267" s="8">
        <f t="shared" si="24"/>
        <v>3.5010810810810695</v>
      </c>
      <c r="F267" s="8">
        <f t="shared" si="25"/>
        <v>4638.932432432417</v>
      </c>
      <c r="G267" s="8">
        <f t="shared" si="23"/>
        <v>21361.74283783785</v>
      </c>
      <c r="H267" s="6">
        <f t="shared" si="26"/>
        <v>1325</v>
      </c>
    </row>
    <row r="268" spans="1:8" x14ac:dyDescent="0.25">
      <c r="A268" s="6">
        <v>1330</v>
      </c>
      <c r="B268" s="5">
        <v>44879.516493055555</v>
      </c>
      <c r="C268">
        <v>192</v>
      </c>
      <c r="D268" s="8">
        <f t="shared" si="27"/>
        <v>6.8648648648648418</v>
      </c>
      <c r="E268" s="8">
        <f t="shared" si="24"/>
        <v>3.5010810810810695</v>
      </c>
      <c r="F268" s="8">
        <f t="shared" si="25"/>
        <v>4656.4378378378224</v>
      </c>
      <c r="G268" s="8">
        <f t="shared" si="23"/>
        <v>21379.248243243255</v>
      </c>
      <c r="H268" s="6">
        <f t="shared" si="26"/>
        <v>1330</v>
      </c>
    </row>
    <row r="269" spans="1:8" x14ac:dyDescent="0.25">
      <c r="A269" s="6">
        <v>1335</v>
      </c>
      <c r="B269" s="5">
        <v>44879.516550925924</v>
      </c>
      <c r="C269">
        <v>192</v>
      </c>
      <c r="D269" s="8">
        <f t="shared" si="27"/>
        <v>6.8648648648648418</v>
      </c>
      <c r="E269" s="8">
        <f t="shared" si="24"/>
        <v>3.5010810810810695</v>
      </c>
      <c r="F269" s="8">
        <f t="shared" si="25"/>
        <v>4673.9432432432277</v>
      </c>
      <c r="G269" s="8">
        <f t="shared" si="23"/>
        <v>21396.753648648661</v>
      </c>
      <c r="H269" s="6">
        <f t="shared" si="26"/>
        <v>1335</v>
      </c>
    </row>
    <row r="270" spans="1:8" x14ac:dyDescent="0.25">
      <c r="A270" s="6">
        <v>1340</v>
      </c>
      <c r="B270" s="5">
        <v>44879.516608796293</v>
      </c>
      <c r="C270">
        <v>192</v>
      </c>
      <c r="D270" s="8">
        <f t="shared" si="27"/>
        <v>6.8648648648648418</v>
      </c>
      <c r="E270" s="8">
        <f t="shared" si="24"/>
        <v>3.5010810810810695</v>
      </c>
      <c r="F270" s="8">
        <f t="shared" si="25"/>
        <v>4691.448648648633</v>
      </c>
      <c r="G270" s="8">
        <f t="shared" si="23"/>
        <v>21414.259054054066</v>
      </c>
      <c r="H270" s="6">
        <f t="shared" si="26"/>
        <v>1340</v>
      </c>
    </row>
    <row r="271" spans="1:8" x14ac:dyDescent="0.25">
      <c r="A271" s="6">
        <v>1345</v>
      </c>
      <c r="B271" s="5">
        <v>44879.51666666667</v>
      </c>
      <c r="C271">
        <v>191.6</v>
      </c>
      <c r="D271" s="8">
        <f t="shared" si="27"/>
        <v>6.4648648648648361</v>
      </c>
      <c r="E271" s="8">
        <f t="shared" si="24"/>
        <v>3.2970810810810667</v>
      </c>
      <c r="F271" s="8">
        <f t="shared" si="25"/>
        <v>4434.5740540540346</v>
      </c>
      <c r="G271" s="8">
        <f t="shared" si="23"/>
        <v>21430.744459459471</v>
      </c>
      <c r="H271" s="6">
        <f t="shared" si="26"/>
        <v>1345</v>
      </c>
    </row>
    <row r="272" spans="1:8" x14ac:dyDescent="0.25">
      <c r="A272" s="6">
        <v>1350</v>
      </c>
      <c r="B272" s="5">
        <v>44879.516724537039</v>
      </c>
      <c r="C272">
        <v>192</v>
      </c>
      <c r="D272" s="8">
        <f t="shared" si="27"/>
        <v>6.8648648648648418</v>
      </c>
      <c r="E272" s="8">
        <f t="shared" si="24"/>
        <v>3.5010810810810695</v>
      </c>
      <c r="F272" s="8">
        <f t="shared" si="25"/>
        <v>4726.4594594594437</v>
      </c>
      <c r="G272" s="8">
        <f t="shared" si="23"/>
        <v>21448.249864864876</v>
      </c>
      <c r="H272" s="6">
        <f t="shared" si="26"/>
        <v>1350</v>
      </c>
    </row>
    <row r="273" spans="1:8" x14ac:dyDescent="0.25">
      <c r="A273" s="6">
        <v>1355</v>
      </c>
      <c r="B273" s="5">
        <v>44879.516782407409</v>
      </c>
      <c r="C273">
        <v>191.6</v>
      </c>
      <c r="D273" s="8">
        <f t="shared" si="27"/>
        <v>6.4648648648648361</v>
      </c>
      <c r="E273" s="8">
        <f t="shared" si="24"/>
        <v>3.2970810810810667</v>
      </c>
      <c r="F273" s="8">
        <f t="shared" si="25"/>
        <v>4467.5448648648453</v>
      </c>
      <c r="G273" s="8">
        <f t="shared" si="23"/>
        <v>21464.735270270281</v>
      </c>
      <c r="H273" s="6">
        <f t="shared" si="26"/>
        <v>1355</v>
      </c>
    </row>
    <row r="274" spans="1:8" x14ac:dyDescent="0.25">
      <c r="A274" s="6">
        <v>1360</v>
      </c>
      <c r="B274" s="5">
        <v>44879.516840277778</v>
      </c>
      <c r="C274">
        <v>191.6</v>
      </c>
      <c r="D274" s="8">
        <f t="shared" si="27"/>
        <v>6.4648648648648361</v>
      </c>
      <c r="E274" s="8">
        <f t="shared" si="24"/>
        <v>3.2970810810810667</v>
      </c>
      <c r="F274" s="8">
        <f t="shared" si="25"/>
        <v>4484.0302702702511</v>
      </c>
      <c r="G274" s="8">
        <f t="shared" si="23"/>
        <v>21481.220675675686</v>
      </c>
      <c r="H274" s="6">
        <f t="shared" si="26"/>
        <v>1360</v>
      </c>
    </row>
    <row r="275" spans="1:8" x14ac:dyDescent="0.25">
      <c r="A275" s="6">
        <v>1365</v>
      </c>
      <c r="B275" s="5">
        <v>44879.516898148147</v>
      </c>
      <c r="C275">
        <v>191.6</v>
      </c>
      <c r="D275" s="8">
        <f t="shared" si="27"/>
        <v>6.4648648648648361</v>
      </c>
      <c r="E275" s="8">
        <f t="shared" si="24"/>
        <v>3.2970810810810667</v>
      </c>
      <c r="F275" s="8">
        <f t="shared" si="25"/>
        <v>4500.515675675656</v>
      </c>
      <c r="G275" s="8">
        <f t="shared" ref="G275:G336" si="28">G274+E275*5</f>
        <v>21497.706081081091</v>
      </c>
      <c r="H275" s="6">
        <f t="shared" si="26"/>
        <v>1365</v>
      </c>
    </row>
    <row r="276" spans="1:8" x14ac:dyDescent="0.25">
      <c r="A276" s="6">
        <v>1370</v>
      </c>
      <c r="B276" s="5">
        <v>44879.516956018517</v>
      </c>
      <c r="C276">
        <v>191.6</v>
      </c>
      <c r="D276" s="8">
        <f t="shared" si="27"/>
        <v>6.4648648648648361</v>
      </c>
      <c r="E276" s="8">
        <f t="shared" si="24"/>
        <v>3.2970810810810667</v>
      </c>
      <c r="F276" s="8">
        <f t="shared" si="25"/>
        <v>4517.0010810810618</v>
      </c>
      <c r="G276" s="8">
        <f t="shared" si="28"/>
        <v>21514.191486486496</v>
      </c>
      <c r="H276" s="6">
        <f t="shared" si="26"/>
        <v>1370</v>
      </c>
    </row>
    <row r="277" spans="1:8" x14ac:dyDescent="0.25">
      <c r="A277" s="6">
        <v>1375</v>
      </c>
      <c r="B277" s="5">
        <v>44879.517013888886</v>
      </c>
      <c r="C277">
        <v>191.6</v>
      </c>
      <c r="D277" s="8">
        <f t="shared" si="27"/>
        <v>6.4648648648648361</v>
      </c>
      <c r="E277" s="8">
        <f t="shared" si="24"/>
        <v>3.2970810810810667</v>
      </c>
      <c r="F277" s="8">
        <f t="shared" si="25"/>
        <v>4533.4864864864667</v>
      </c>
      <c r="G277" s="8">
        <f t="shared" si="28"/>
        <v>21530.676891891901</v>
      </c>
      <c r="H277" s="6">
        <f t="shared" si="26"/>
        <v>1375</v>
      </c>
    </row>
    <row r="278" spans="1:8" x14ac:dyDescent="0.25">
      <c r="A278" s="6">
        <v>1380</v>
      </c>
      <c r="B278" s="5">
        <v>44879.517071759263</v>
      </c>
      <c r="C278">
        <v>191.6</v>
      </c>
      <c r="D278" s="8">
        <f t="shared" si="27"/>
        <v>6.4648648648648361</v>
      </c>
      <c r="E278" s="8">
        <f t="shared" si="24"/>
        <v>3.2970810810810667</v>
      </c>
      <c r="F278" s="8">
        <f t="shared" si="25"/>
        <v>4549.9718918918716</v>
      </c>
      <c r="G278" s="8">
        <f t="shared" si="28"/>
        <v>21547.162297297305</v>
      </c>
      <c r="H278" s="6">
        <f t="shared" si="26"/>
        <v>1380</v>
      </c>
    </row>
    <row r="279" spans="1:8" x14ac:dyDescent="0.25">
      <c r="A279" s="6">
        <v>1385</v>
      </c>
      <c r="B279" s="5">
        <v>44879.517129629632</v>
      </c>
      <c r="C279">
        <v>191.6</v>
      </c>
      <c r="D279" s="8">
        <f t="shared" si="27"/>
        <v>6.4648648648648361</v>
      </c>
      <c r="E279" s="8">
        <f t="shared" si="24"/>
        <v>3.2970810810810667</v>
      </c>
      <c r="F279" s="8">
        <f t="shared" si="25"/>
        <v>4566.4572972972774</v>
      </c>
      <c r="G279" s="8">
        <f t="shared" si="28"/>
        <v>21563.64770270271</v>
      </c>
      <c r="H279" s="6">
        <f t="shared" si="26"/>
        <v>1385</v>
      </c>
    </row>
    <row r="280" spans="1:8" x14ac:dyDescent="0.25">
      <c r="A280" s="6">
        <v>1390</v>
      </c>
      <c r="B280" s="5">
        <v>44879.517187500001</v>
      </c>
      <c r="C280">
        <v>191.6</v>
      </c>
      <c r="D280" s="8">
        <f t="shared" si="27"/>
        <v>6.4648648648648361</v>
      </c>
      <c r="E280" s="8">
        <f t="shared" si="24"/>
        <v>3.2970810810810667</v>
      </c>
      <c r="F280" s="8">
        <f t="shared" si="25"/>
        <v>4582.9427027026823</v>
      </c>
      <c r="G280" s="8">
        <f t="shared" si="28"/>
        <v>21580.133108108115</v>
      </c>
      <c r="H280" s="6">
        <f t="shared" si="26"/>
        <v>1390</v>
      </c>
    </row>
    <row r="281" spans="1:8" x14ac:dyDescent="0.25">
      <c r="A281" s="6">
        <v>1395</v>
      </c>
      <c r="B281" s="5">
        <v>44879.517245370371</v>
      </c>
      <c r="C281">
        <v>191.6</v>
      </c>
      <c r="D281" s="8">
        <f t="shared" si="27"/>
        <v>6.4648648648648361</v>
      </c>
      <c r="E281" s="8">
        <f t="shared" si="24"/>
        <v>3.2970810810810667</v>
      </c>
      <c r="F281" s="8">
        <f t="shared" si="25"/>
        <v>4599.4281081080881</v>
      </c>
      <c r="G281" s="8">
        <f t="shared" si="28"/>
        <v>21596.61851351352</v>
      </c>
      <c r="H281" s="6">
        <f t="shared" si="26"/>
        <v>1395</v>
      </c>
    </row>
    <row r="282" spans="1:8" x14ac:dyDescent="0.25">
      <c r="A282" s="6">
        <v>1400</v>
      </c>
      <c r="B282" s="5">
        <v>44879.51730324074</v>
      </c>
      <c r="C282">
        <v>191.2</v>
      </c>
      <c r="D282" s="8">
        <f t="shared" si="27"/>
        <v>6.0648648648648305</v>
      </c>
      <c r="E282" s="8">
        <f t="shared" si="24"/>
        <v>3.0930810810810634</v>
      </c>
      <c r="F282" s="8">
        <f t="shared" si="25"/>
        <v>4330.3135135134889</v>
      </c>
      <c r="G282" s="8">
        <f t="shared" si="28"/>
        <v>21612.083918918925</v>
      </c>
      <c r="H282" s="6">
        <f t="shared" si="26"/>
        <v>1400</v>
      </c>
    </row>
    <row r="283" spans="1:8" x14ac:dyDescent="0.25">
      <c r="A283" s="6">
        <v>1405</v>
      </c>
      <c r="B283" s="5">
        <v>44879.517361111109</v>
      </c>
      <c r="C283">
        <v>191.6</v>
      </c>
      <c r="D283" s="8">
        <f t="shared" si="27"/>
        <v>6.4648648648648361</v>
      </c>
      <c r="E283" s="8">
        <f t="shared" si="24"/>
        <v>3.2970810810810667</v>
      </c>
      <c r="F283" s="8">
        <f t="shared" si="25"/>
        <v>4632.3989189188987</v>
      </c>
      <c r="G283" s="8">
        <f t="shared" si="28"/>
        <v>21628.56932432433</v>
      </c>
      <c r="H283" s="6">
        <f t="shared" si="26"/>
        <v>1405</v>
      </c>
    </row>
    <row r="284" spans="1:8" x14ac:dyDescent="0.25">
      <c r="A284" s="6">
        <v>1410</v>
      </c>
      <c r="B284" s="5">
        <v>44879.517418981479</v>
      </c>
      <c r="C284">
        <v>191.6</v>
      </c>
      <c r="D284" s="8">
        <f t="shared" si="27"/>
        <v>6.4648648648648361</v>
      </c>
      <c r="E284" s="8">
        <f t="shared" si="24"/>
        <v>3.2970810810810667</v>
      </c>
      <c r="F284" s="8">
        <f t="shared" si="25"/>
        <v>4648.8843243243036</v>
      </c>
      <c r="G284" s="8">
        <f t="shared" si="28"/>
        <v>21645.054729729734</v>
      </c>
      <c r="H284" s="6">
        <f t="shared" si="26"/>
        <v>1410</v>
      </c>
    </row>
    <row r="285" spans="1:8" x14ac:dyDescent="0.25">
      <c r="A285" s="6">
        <v>1415</v>
      </c>
      <c r="B285" s="5">
        <v>44879.517476851855</v>
      </c>
      <c r="C285">
        <v>190.8</v>
      </c>
      <c r="D285" s="8">
        <f t="shared" si="27"/>
        <v>5.6648648648648532</v>
      </c>
      <c r="E285" s="8">
        <f t="shared" si="24"/>
        <v>2.8890810810810752</v>
      </c>
      <c r="F285" s="8">
        <f t="shared" si="25"/>
        <v>4088.0497297297215</v>
      </c>
      <c r="G285" s="8">
        <f t="shared" si="28"/>
        <v>21659.500135135138</v>
      </c>
      <c r="H285" s="6">
        <f t="shared" si="26"/>
        <v>1415</v>
      </c>
    </row>
    <row r="286" spans="1:8" x14ac:dyDescent="0.25">
      <c r="A286" s="6">
        <v>1420</v>
      </c>
      <c r="B286" s="5">
        <v>44879.517534722225</v>
      </c>
      <c r="C286">
        <v>191.2</v>
      </c>
      <c r="D286" s="8">
        <f t="shared" si="27"/>
        <v>6.0648648648648305</v>
      </c>
      <c r="E286" s="8">
        <f t="shared" si="24"/>
        <v>3.0930810810810634</v>
      </c>
      <c r="F286" s="8">
        <f t="shared" si="25"/>
        <v>4392.1751351351104</v>
      </c>
      <c r="G286" s="8">
        <f t="shared" si="28"/>
        <v>21674.965540540543</v>
      </c>
      <c r="H286" s="6">
        <f t="shared" si="26"/>
        <v>1420</v>
      </c>
    </row>
    <row r="287" spans="1:8" x14ac:dyDescent="0.25">
      <c r="A287" s="6">
        <v>1425</v>
      </c>
      <c r="B287" s="5">
        <v>44879.517592592594</v>
      </c>
      <c r="C287">
        <v>191.2</v>
      </c>
      <c r="D287" s="8">
        <f t="shared" si="27"/>
        <v>6.0648648648648305</v>
      </c>
      <c r="E287" s="8">
        <f t="shared" si="24"/>
        <v>3.0930810810810634</v>
      </c>
      <c r="F287" s="8">
        <f t="shared" si="25"/>
        <v>4407.6405405405158</v>
      </c>
      <c r="G287" s="8">
        <f t="shared" si="28"/>
        <v>21690.430945945947</v>
      </c>
      <c r="H287" s="6">
        <f t="shared" si="26"/>
        <v>1425</v>
      </c>
    </row>
    <row r="288" spans="1:8" x14ac:dyDescent="0.25">
      <c r="A288" s="6">
        <v>1430</v>
      </c>
      <c r="B288" s="5">
        <v>44879.517650462964</v>
      </c>
      <c r="C288">
        <v>191.2</v>
      </c>
      <c r="D288" s="8">
        <f t="shared" si="27"/>
        <v>6.0648648648648305</v>
      </c>
      <c r="E288" s="8">
        <f t="shared" si="24"/>
        <v>3.0930810810810634</v>
      </c>
      <c r="F288" s="8">
        <f t="shared" si="25"/>
        <v>4423.1059459459202</v>
      </c>
      <c r="G288" s="8">
        <f t="shared" si="28"/>
        <v>21705.896351351352</v>
      </c>
      <c r="H288" s="6">
        <f t="shared" si="26"/>
        <v>1430</v>
      </c>
    </row>
    <row r="289" spans="1:8" x14ac:dyDescent="0.25">
      <c r="A289" s="6">
        <v>1435</v>
      </c>
      <c r="B289" s="5">
        <v>44879.517708333333</v>
      </c>
      <c r="C289">
        <v>190.8</v>
      </c>
      <c r="D289" s="8">
        <f t="shared" si="27"/>
        <v>5.6648648648648532</v>
      </c>
      <c r="E289" s="8">
        <f t="shared" si="24"/>
        <v>2.8890810810810752</v>
      </c>
      <c r="F289" s="8">
        <f t="shared" si="25"/>
        <v>4145.8313513513431</v>
      </c>
      <c r="G289" s="8">
        <f t="shared" si="28"/>
        <v>21720.341756756756</v>
      </c>
      <c r="H289" s="6">
        <f t="shared" si="26"/>
        <v>1435</v>
      </c>
    </row>
    <row r="290" spans="1:8" x14ac:dyDescent="0.25">
      <c r="A290" s="6">
        <v>1440</v>
      </c>
      <c r="B290" s="5">
        <v>44879.517766203702</v>
      </c>
      <c r="C290">
        <v>191.2</v>
      </c>
      <c r="D290" s="8">
        <f t="shared" si="27"/>
        <v>6.0648648648648305</v>
      </c>
      <c r="E290" s="8">
        <f t="shared" si="24"/>
        <v>3.0930810810810634</v>
      </c>
      <c r="F290" s="8">
        <f t="shared" si="25"/>
        <v>4454.0367567567309</v>
      </c>
      <c r="G290" s="8">
        <f t="shared" si="28"/>
        <v>21735.80716216216</v>
      </c>
      <c r="H290" s="6">
        <f t="shared" si="26"/>
        <v>1440</v>
      </c>
    </row>
    <row r="291" spans="1:8" x14ac:dyDescent="0.25">
      <c r="A291" s="6">
        <v>1445</v>
      </c>
      <c r="B291" s="5">
        <v>44879.517824074072</v>
      </c>
      <c r="C291">
        <v>191.2</v>
      </c>
      <c r="D291" s="8">
        <f t="shared" si="27"/>
        <v>6.0648648648648305</v>
      </c>
      <c r="E291" s="8">
        <f t="shared" si="24"/>
        <v>3.0930810810810634</v>
      </c>
      <c r="F291" s="8">
        <f t="shared" si="25"/>
        <v>4469.5021621621363</v>
      </c>
      <c r="G291" s="8">
        <f t="shared" si="28"/>
        <v>21751.272567567565</v>
      </c>
      <c r="H291" s="6">
        <f t="shared" si="26"/>
        <v>1445</v>
      </c>
    </row>
    <row r="292" spans="1:8" x14ac:dyDescent="0.25">
      <c r="A292" s="6">
        <v>1450</v>
      </c>
      <c r="B292" s="5">
        <v>44879.517881944441</v>
      </c>
      <c r="C292">
        <v>190.8</v>
      </c>
      <c r="D292" s="8">
        <f t="shared" si="27"/>
        <v>5.6648648648648532</v>
      </c>
      <c r="E292" s="8">
        <f t="shared" si="24"/>
        <v>2.8890810810810752</v>
      </c>
      <c r="F292" s="8">
        <f t="shared" si="25"/>
        <v>4189.1675675675588</v>
      </c>
      <c r="G292" s="8">
        <f t="shared" si="28"/>
        <v>21765.717972972969</v>
      </c>
      <c r="H292" s="6">
        <f t="shared" si="26"/>
        <v>1450</v>
      </c>
    </row>
    <row r="293" spans="1:8" x14ac:dyDescent="0.25">
      <c r="A293" s="6">
        <v>1455</v>
      </c>
      <c r="B293" s="5">
        <v>44879.517939814818</v>
      </c>
      <c r="C293">
        <v>190.8</v>
      </c>
      <c r="D293" s="8">
        <f t="shared" si="27"/>
        <v>5.6648648648648532</v>
      </c>
      <c r="E293" s="8">
        <f t="shared" si="24"/>
        <v>2.8890810810810752</v>
      </c>
      <c r="F293" s="8">
        <f t="shared" si="25"/>
        <v>4203.6129729729646</v>
      </c>
      <c r="G293" s="8">
        <f t="shared" si="28"/>
        <v>21780.163378378373</v>
      </c>
      <c r="H293" s="6">
        <f t="shared" si="26"/>
        <v>1455</v>
      </c>
    </row>
    <row r="294" spans="1:8" x14ac:dyDescent="0.25">
      <c r="A294" s="6">
        <v>1460</v>
      </c>
      <c r="B294" s="5">
        <v>44879.517997685187</v>
      </c>
      <c r="C294">
        <v>190.8</v>
      </c>
      <c r="D294" s="8">
        <f t="shared" si="27"/>
        <v>5.6648648648648532</v>
      </c>
      <c r="E294" s="8">
        <f t="shared" si="24"/>
        <v>2.8890810810810752</v>
      </c>
      <c r="F294" s="8">
        <f t="shared" si="25"/>
        <v>4218.0583783783695</v>
      </c>
      <c r="G294" s="8">
        <f t="shared" si="28"/>
        <v>21794.608783783777</v>
      </c>
      <c r="H294" s="6">
        <f t="shared" si="26"/>
        <v>1460</v>
      </c>
    </row>
    <row r="295" spans="1:8" x14ac:dyDescent="0.25">
      <c r="A295" s="6">
        <v>1465</v>
      </c>
      <c r="B295" s="5">
        <v>44879.518055555556</v>
      </c>
      <c r="C295">
        <v>190.8</v>
      </c>
      <c r="D295" s="8">
        <f t="shared" si="27"/>
        <v>5.6648648648648532</v>
      </c>
      <c r="E295" s="8">
        <f t="shared" si="24"/>
        <v>2.8890810810810752</v>
      </c>
      <c r="F295" s="8">
        <f t="shared" si="25"/>
        <v>4232.5037837837754</v>
      </c>
      <c r="G295" s="8">
        <f t="shared" si="28"/>
        <v>21809.054189189181</v>
      </c>
      <c r="H295" s="6">
        <f t="shared" si="26"/>
        <v>1465</v>
      </c>
    </row>
    <row r="296" spans="1:8" x14ac:dyDescent="0.25">
      <c r="A296" s="6">
        <v>1470</v>
      </c>
      <c r="B296" s="5">
        <v>44879.518113425926</v>
      </c>
      <c r="C296">
        <v>190.8</v>
      </c>
      <c r="D296" s="8">
        <f t="shared" si="27"/>
        <v>5.6648648648648532</v>
      </c>
      <c r="E296" s="8">
        <f t="shared" si="24"/>
        <v>2.8890810810810752</v>
      </c>
      <c r="F296" s="8">
        <f t="shared" si="25"/>
        <v>4246.9491891891803</v>
      </c>
      <c r="G296" s="8">
        <f t="shared" si="28"/>
        <v>21823.499594594585</v>
      </c>
      <c r="H296" s="6">
        <f t="shared" si="26"/>
        <v>1470</v>
      </c>
    </row>
    <row r="297" spans="1:8" x14ac:dyDescent="0.25">
      <c r="A297" s="6">
        <v>1475</v>
      </c>
      <c r="B297" s="5">
        <v>44879.518171296295</v>
      </c>
      <c r="C297">
        <v>190.8</v>
      </c>
      <c r="D297" s="8">
        <f t="shared" si="27"/>
        <v>5.6648648648648532</v>
      </c>
      <c r="E297" s="8">
        <f t="shared" si="24"/>
        <v>2.8890810810810752</v>
      </c>
      <c r="F297" s="8">
        <f t="shared" si="25"/>
        <v>4261.3945945945861</v>
      </c>
      <c r="G297" s="8">
        <f t="shared" si="28"/>
        <v>21837.944999999989</v>
      </c>
      <c r="H297" s="6">
        <f t="shared" si="26"/>
        <v>1475</v>
      </c>
    </row>
    <row r="298" spans="1:8" x14ac:dyDescent="0.25">
      <c r="A298" s="6">
        <v>1480</v>
      </c>
      <c r="B298" s="5">
        <v>44879.518229166664</v>
      </c>
      <c r="C298">
        <v>190.8</v>
      </c>
      <c r="D298" s="8">
        <f t="shared" si="27"/>
        <v>5.6648648648648532</v>
      </c>
      <c r="E298" s="8">
        <f t="shared" si="24"/>
        <v>2.8890810810810752</v>
      </c>
      <c r="F298" s="8">
        <f t="shared" si="25"/>
        <v>4275.8399999999911</v>
      </c>
      <c r="G298" s="8">
        <f t="shared" si="28"/>
        <v>21852.390405405393</v>
      </c>
      <c r="H298" s="6">
        <f t="shared" si="26"/>
        <v>1480</v>
      </c>
    </row>
    <row r="299" spans="1:8" x14ac:dyDescent="0.25">
      <c r="A299" s="6">
        <v>1485</v>
      </c>
      <c r="B299" s="5">
        <v>44879.518287037034</v>
      </c>
      <c r="C299">
        <v>190.8</v>
      </c>
      <c r="D299" s="8">
        <f t="shared" si="27"/>
        <v>5.6648648648648532</v>
      </c>
      <c r="E299" s="8">
        <f t="shared" si="24"/>
        <v>2.8890810810810752</v>
      </c>
      <c r="F299" s="8">
        <f t="shared" si="25"/>
        <v>4290.2854054053969</v>
      </c>
      <c r="G299" s="8">
        <f t="shared" si="28"/>
        <v>21866.835810810797</v>
      </c>
      <c r="H299" s="6">
        <f t="shared" si="26"/>
        <v>1485</v>
      </c>
    </row>
    <row r="300" spans="1:8" x14ac:dyDescent="0.25">
      <c r="A300" s="6">
        <v>1490</v>
      </c>
      <c r="B300" s="5">
        <v>44879.51834490741</v>
      </c>
      <c r="C300">
        <v>190.8</v>
      </c>
      <c r="D300" s="8">
        <f t="shared" si="27"/>
        <v>5.6648648648648532</v>
      </c>
      <c r="E300" s="8">
        <f t="shared" si="24"/>
        <v>2.8890810810810752</v>
      </c>
      <c r="F300" s="8">
        <f t="shared" si="25"/>
        <v>4304.7308108108018</v>
      </c>
      <c r="G300" s="8">
        <f t="shared" si="28"/>
        <v>21881.281216216201</v>
      </c>
      <c r="H300" s="6">
        <f t="shared" si="26"/>
        <v>1490</v>
      </c>
    </row>
    <row r="301" spans="1:8" x14ac:dyDescent="0.25">
      <c r="A301" s="6">
        <v>1495</v>
      </c>
      <c r="B301" s="5">
        <v>44879.51840277778</v>
      </c>
      <c r="C301">
        <v>190.4</v>
      </c>
      <c r="D301" s="8">
        <f t="shared" si="27"/>
        <v>5.2648648648648475</v>
      </c>
      <c r="E301" s="8">
        <f t="shared" si="24"/>
        <v>2.6850810810810724</v>
      </c>
      <c r="F301" s="8">
        <f t="shared" si="25"/>
        <v>4014.1962162162031</v>
      </c>
      <c r="G301" s="8">
        <f t="shared" si="28"/>
        <v>21894.706621621604</v>
      </c>
      <c r="H301" s="6">
        <f t="shared" si="26"/>
        <v>1495</v>
      </c>
    </row>
    <row r="302" spans="1:8" x14ac:dyDescent="0.25">
      <c r="A302" s="6">
        <v>1500</v>
      </c>
      <c r="B302" s="5">
        <v>44879.518460648149</v>
      </c>
      <c r="C302">
        <v>190.4</v>
      </c>
      <c r="D302" s="8">
        <f t="shared" si="27"/>
        <v>5.2648648648648475</v>
      </c>
      <c r="E302" s="8">
        <f t="shared" si="24"/>
        <v>2.6850810810810724</v>
      </c>
      <c r="F302" s="8">
        <f t="shared" si="25"/>
        <v>4027.6216216216085</v>
      </c>
      <c r="G302" s="8">
        <f t="shared" si="28"/>
        <v>21908.132027027008</v>
      </c>
      <c r="H302" s="6">
        <f t="shared" si="26"/>
        <v>1500</v>
      </c>
    </row>
    <row r="303" spans="1:8" x14ac:dyDescent="0.25">
      <c r="A303" s="6">
        <v>1505</v>
      </c>
      <c r="B303" s="5">
        <v>44879.518518518518</v>
      </c>
      <c r="C303">
        <v>190.4</v>
      </c>
      <c r="D303" s="8">
        <f t="shared" si="27"/>
        <v>5.2648648648648475</v>
      </c>
      <c r="E303" s="8">
        <f t="shared" si="24"/>
        <v>2.6850810810810724</v>
      </c>
      <c r="F303" s="8">
        <f t="shared" si="25"/>
        <v>4041.0470270270139</v>
      </c>
      <c r="G303" s="8">
        <f t="shared" si="28"/>
        <v>21921.557432432412</v>
      </c>
      <c r="H303" s="6">
        <f t="shared" si="26"/>
        <v>1505</v>
      </c>
    </row>
    <row r="304" spans="1:8" x14ac:dyDescent="0.25">
      <c r="A304" s="6">
        <v>1510</v>
      </c>
      <c r="B304" s="5">
        <v>44879.518576388888</v>
      </c>
      <c r="C304">
        <v>190.8</v>
      </c>
      <c r="D304" s="8">
        <f t="shared" si="27"/>
        <v>5.6648648648648532</v>
      </c>
      <c r="E304" s="8">
        <f t="shared" si="24"/>
        <v>2.8890810810810752</v>
      </c>
      <c r="F304" s="8">
        <f t="shared" si="25"/>
        <v>4362.5124324324233</v>
      </c>
      <c r="G304" s="8">
        <f t="shared" si="28"/>
        <v>21936.002837837816</v>
      </c>
      <c r="H304" s="6">
        <f t="shared" si="26"/>
        <v>1510</v>
      </c>
    </row>
    <row r="305" spans="1:8" x14ac:dyDescent="0.25">
      <c r="A305" s="6">
        <v>1515</v>
      </c>
      <c r="B305" s="5">
        <v>44879.518634259257</v>
      </c>
      <c r="C305">
        <v>190.4</v>
      </c>
      <c r="D305" s="8">
        <f t="shared" si="27"/>
        <v>5.2648648648648475</v>
      </c>
      <c r="E305" s="8">
        <f t="shared" si="24"/>
        <v>2.6850810810810724</v>
      </c>
      <c r="F305" s="8">
        <f t="shared" si="25"/>
        <v>4067.8978378378247</v>
      </c>
      <c r="G305" s="8">
        <f t="shared" si="28"/>
        <v>21949.428243243219</v>
      </c>
      <c r="H305" s="6">
        <f t="shared" si="26"/>
        <v>1515</v>
      </c>
    </row>
    <row r="306" spans="1:8" x14ac:dyDescent="0.25">
      <c r="A306" s="6">
        <v>1520</v>
      </c>
      <c r="B306" s="5">
        <v>44879.518692129626</v>
      </c>
      <c r="C306">
        <v>189.9</v>
      </c>
      <c r="D306" s="8">
        <f t="shared" si="27"/>
        <v>4.7648648648648475</v>
      </c>
      <c r="E306" s="8">
        <f t="shared" si="24"/>
        <v>2.4300810810810725</v>
      </c>
      <c r="F306" s="8">
        <f t="shared" si="25"/>
        <v>3693.7232432432302</v>
      </c>
      <c r="G306" s="8">
        <f t="shared" si="28"/>
        <v>21961.578648648625</v>
      </c>
      <c r="H306" s="6">
        <f t="shared" si="26"/>
        <v>1520</v>
      </c>
    </row>
    <row r="307" spans="1:8" x14ac:dyDescent="0.25">
      <c r="A307" s="6">
        <v>1525</v>
      </c>
      <c r="B307" s="5">
        <v>44879.518750000003</v>
      </c>
      <c r="C307">
        <v>190.4</v>
      </c>
      <c r="D307" s="8">
        <f t="shared" si="27"/>
        <v>5.2648648648648475</v>
      </c>
      <c r="E307" s="8">
        <f t="shared" si="24"/>
        <v>2.6850810810810724</v>
      </c>
      <c r="F307" s="8">
        <f t="shared" si="25"/>
        <v>4094.7486486486355</v>
      </c>
      <c r="G307" s="8">
        <f t="shared" si="28"/>
        <v>21975.004054054029</v>
      </c>
      <c r="H307" s="6">
        <f t="shared" si="26"/>
        <v>1525</v>
      </c>
    </row>
    <row r="308" spans="1:8" x14ac:dyDescent="0.25">
      <c r="A308" s="6">
        <v>1530</v>
      </c>
      <c r="B308" s="5">
        <v>44879.518807870372</v>
      </c>
      <c r="C308">
        <v>190.4</v>
      </c>
      <c r="D308" s="8">
        <f t="shared" si="27"/>
        <v>5.2648648648648475</v>
      </c>
      <c r="E308" s="8">
        <f t="shared" si="24"/>
        <v>2.6850810810810724</v>
      </c>
      <c r="F308" s="8">
        <f t="shared" si="25"/>
        <v>4108.1740540540404</v>
      </c>
      <c r="G308" s="8">
        <f t="shared" si="28"/>
        <v>21988.429459459432</v>
      </c>
      <c r="H308" s="6">
        <f t="shared" si="26"/>
        <v>1530</v>
      </c>
    </row>
    <row r="309" spans="1:8" x14ac:dyDescent="0.25">
      <c r="A309" s="6">
        <v>1535</v>
      </c>
      <c r="B309" s="5">
        <v>44879.518865740742</v>
      </c>
      <c r="C309">
        <v>189.9</v>
      </c>
      <c r="D309" s="8">
        <f t="shared" si="27"/>
        <v>4.7648648648648475</v>
      </c>
      <c r="E309" s="8">
        <f t="shared" si="24"/>
        <v>2.4300810810810725</v>
      </c>
      <c r="F309" s="8">
        <f t="shared" si="25"/>
        <v>3730.1744594594461</v>
      </c>
      <c r="G309" s="8">
        <f t="shared" si="28"/>
        <v>22000.579864864838</v>
      </c>
      <c r="H309" s="6">
        <f t="shared" si="26"/>
        <v>1535</v>
      </c>
    </row>
    <row r="310" spans="1:8" x14ac:dyDescent="0.25">
      <c r="A310" s="6">
        <v>1540</v>
      </c>
      <c r="B310" s="5">
        <v>44879.518923611111</v>
      </c>
      <c r="C310">
        <v>189.9</v>
      </c>
      <c r="D310" s="8">
        <f t="shared" si="27"/>
        <v>4.7648648648648475</v>
      </c>
      <c r="E310" s="8">
        <f t="shared" si="24"/>
        <v>2.4300810810810725</v>
      </c>
      <c r="F310" s="8">
        <f t="shared" si="25"/>
        <v>3742.3248648648514</v>
      </c>
      <c r="G310" s="8">
        <f t="shared" si="28"/>
        <v>22012.730270270244</v>
      </c>
      <c r="H310" s="6">
        <f t="shared" si="26"/>
        <v>1540</v>
      </c>
    </row>
    <row r="311" spans="1:8" x14ac:dyDescent="0.25">
      <c r="A311" s="6">
        <v>1545</v>
      </c>
      <c r="B311" s="5">
        <v>44879.51898148148</v>
      </c>
      <c r="C311">
        <v>189.9</v>
      </c>
      <c r="D311" s="8">
        <f t="shared" si="27"/>
        <v>4.7648648648648475</v>
      </c>
      <c r="E311" s="8">
        <f t="shared" si="24"/>
        <v>2.4300810810810725</v>
      </c>
      <c r="F311" s="8">
        <f t="shared" si="25"/>
        <v>3754.4752702702572</v>
      </c>
      <c r="G311" s="8">
        <f t="shared" si="28"/>
        <v>22024.880675675649</v>
      </c>
      <c r="H311" s="6">
        <f t="shared" si="26"/>
        <v>1545</v>
      </c>
    </row>
    <row r="312" spans="1:8" x14ac:dyDescent="0.25">
      <c r="A312" s="6">
        <v>1550</v>
      </c>
      <c r="B312" s="5">
        <v>44879.51903935185</v>
      </c>
      <c r="C312">
        <v>189.5</v>
      </c>
      <c r="D312" s="8">
        <f t="shared" si="27"/>
        <v>4.3648648648648418</v>
      </c>
      <c r="E312" s="8">
        <f t="shared" si="24"/>
        <v>2.2260810810810692</v>
      </c>
      <c r="F312" s="8">
        <f t="shared" si="25"/>
        <v>3450.4256756756572</v>
      </c>
      <c r="G312" s="8">
        <f t="shared" si="28"/>
        <v>22036.011081081055</v>
      </c>
      <c r="H312" s="6">
        <f t="shared" si="26"/>
        <v>1550</v>
      </c>
    </row>
    <row r="313" spans="1:8" x14ac:dyDescent="0.25">
      <c r="A313" s="6">
        <v>1555</v>
      </c>
      <c r="B313" s="5">
        <v>44879.519097222219</v>
      </c>
      <c r="C313">
        <v>189.5</v>
      </c>
      <c r="D313" s="8">
        <f t="shared" si="27"/>
        <v>4.3648648648648418</v>
      </c>
      <c r="E313" s="8">
        <f t="shared" si="24"/>
        <v>2.2260810810810692</v>
      </c>
      <c r="F313" s="8">
        <f t="shared" si="25"/>
        <v>3461.5560810810625</v>
      </c>
      <c r="G313" s="8">
        <f t="shared" si="28"/>
        <v>22047.14148648646</v>
      </c>
      <c r="H313" s="6">
        <f t="shared" si="26"/>
        <v>1555</v>
      </c>
    </row>
    <row r="314" spans="1:8" x14ac:dyDescent="0.25">
      <c r="A314" s="6">
        <v>1560</v>
      </c>
      <c r="B314" s="5">
        <v>44879.519155092596</v>
      </c>
      <c r="C314">
        <v>189.5</v>
      </c>
      <c r="D314" s="8">
        <f t="shared" si="27"/>
        <v>4.3648648648648418</v>
      </c>
      <c r="E314" s="8">
        <f t="shared" si="24"/>
        <v>2.2260810810810692</v>
      </c>
      <c r="F314" s="8">
        <f t="shared" si="25"/>
        <v>3472.6864864864679</v>
      </c>
      <c r="G314" s="8">
        <f t="shared" si="28"/>
        <v>22058.271891891865</v>
      </c>
      <c r="H314" s="6">
        <f t="shared" si="26"/>
        <v>1560</v>
      </c>
    </row>
    <row r="315" spans="1:8" x14ac:dyDescent="0.25">
      <c r="A315" s="6">
        <v>1565</v>
      </c>
      <c r="B315" s="5">
        <v>44879.519212962965</v>
      </c>
      <c r="C315">
        <v>189.5</v>
      </c>
      <c r="D315" s="8">
        <f t="shared" si="27"/>
        <v>4.3648648648648418</v>
      </c>
      <c r="E315" s="8">
        <f t="shared" si="24"/>
        <v>2.2260810810810692</v>
      </c>
      <c r="F315" s="8">
        <f t="shared" si="25"/>
        <v>3483.8168918918732</v>
      </c>
      <c r="G315" s="8">
        <f t="shared" si="28"/>
        <v>22069.402297297271</v>
      </c>
      <c r="H315" s="6">
        <f t="shared" si="26"/>
        <v>1565</v>
      </c>
    </row>
    <row r="316" spans="1:8" x14ac:dyDescent="0.25">
      <c r="A316" s="6">
        <v>1570</v>
      </c>
      <c r="B316" s="5">
        <v>44879.519270833334</v>
      </c>
      <c r="C316">
        <v>189.5</v>
      </c>
      <c r="D316" s="8">
        <f t="shared" si="27"/>
        <v>4.3648648648648418</v>
      </c>
      <c r="E316" s="8">
        <f t="shared" ref="E316:E336" si="29">D316*0.51</f>
        <v>2.2260810810810692</v>
      </c>
      <c r="F316" s="8">
        <f t="shared" ref="F316:F336" si="30">E316*A316</f>
        <v>3494.9472972972785</v>
      </c>
      <c r="G316" s="8">
        <f t="shared" si="28"/>
        <v>22080.532702702676</v>
      </c>
      <c r="H316" s="6">
        <f t="shared" ref="H316:H336" si="31">A316</f>
        <v>1570</v>
      </c>
    </row>
    <row r="317" spans="1:8" x14ac:dyDescent="0.25">
      <c r="A317" s="6">
        <v>1575</v>
      </c>
      <c r="B317" s="5">
        <v>44879.519328703704</v>
      </c>
      <c r="C317">
        <v>189.5</v>
      </c>
      <c r="D317" s="8">
        <f t="shared" si="27"/>
        <v>4.3648648648648418</v>
      </c>
      <c r="E317" s="8">
        <f t="shared" si="29"/>
        <v>2.2260810810810692</v>
      </c>
      <c r="F317" s="8">
        <f t="shared" si="30"/>
        <v>3506.0777027026838</v>
      </c>
      <c r="G317" s="8">
        <f t="shared" si="28"/>
        <v>22091.663108108081</v>
      </c>
      <c r="H317" s="6">
        <f t="shared" si="31"/>
        <v>1575</v>
      </c>
    </row>
    <row r="318" spans="1:8" x14ac:dyDescent="0.25">
      <c r="A318" s="6">
        <v>1580</v>
      </c>
      <c r="B318" s="5">
        <v>44879.519386574073</v>
      </c>
      <c r="C318">
        <v>189.5</v>
      </c>
      <c r="D318" s="8">
        <f t="shared" si="27"/>
        <v>4.3648648648648418</v>
      </c>
      <c r="E318" s="8">
        <f t="shared" si="29"/>
        <v>2.2260810810810692</v>
      </c>
      <c r="F318" s="8">
        <f t="shared" si="30"/>
        <v>3517.2081081080892</v>
      </c>
      <c r="G318" s="8">
        <f t="shared" si="28"/>
        <v>22102.793513513487</v>
      </c>
      <c r="H318" s="6">
        <f t="shared" si="31"/>
        <v>1580</v>
      </c>
    </row>
    <row r="319" spans="1:8" x14ac:dyDescent="0.25">
      <c r="A319" s="6">
        <v>1585</v>
      </c>
      <c r="B319" s="5">
        <v>44879.519444444442</v>
      </c>
      <c r="C319">
        <v>189.5</v>
      </c>
      <c r="D319" s="8">
        <f t="shared" si="27"/>
        <v>4.3648648648648418</v>
      </c>
      <c r="E319" s="8">
        <f t="shared" si="29"/>
        <v>2.2260810810810692</v>
      </c>
      <c r="F319" s="8">
        <f t="shared" si="30"/>
        <v>3528.3385135134945</v>
      </c>
      <c r="G319" s="8">
        <f t="shared" si="28"/>
        <v>22113.923918918892</v>
      </c>
      <c r="H319" s="6">
        <f t="shared" si="31"/>
        <v>1585</v>
      </c>
    </row>
    <row r="320" spans="1:8" x14ac:dyDescent="0.25">
      <c r="A320" s="6">
        <v>1590</v>
      </c>
      <c r="B320" s="5">
        <v>44879.519502314812</v>
      </c>
      <c r="C320">
        <v>189.5</v>
      </c>
      <c r="D320" s="8">
        <f t="shared" si="27"/>
        <v>4.3648648648648418</v>
      </c>
      <c r="E320" s="8">
        <f t="shared" si="29"/>
        <v>2.2260810810810692</v>
      </c>
      <c r="F320" s="8">
        <f t="shared" si="30"/>
        <v>3539.4689189188998</v>
      </c>
      <c r="G320" s="8">
        <f t="shared" si="28"/>
        <v>22125.054324324297</v>
      </c>
      <c r="H320" s="6">
        <f t="shared" si="31"/>
        <v>1590</v>
      </c>
    </row>
    <row r="321" spans="1:8" x14ac:dyDescent="0.25">
      <c r="A321" s="6">
        <v>1595</v>
      </c>
      <c r="B321" s="5">
        <v>44879.519560185188</v>
      </c>
      <c r="C321">
        <v>189.1</v>
      </c>
      <c r="D321" s="8">
        <f t="shared" si="27"/>
        <v>3.9648648648648361</v>
      </c>
      <c r="E321" s="8">
        <f t="shared" si="29"/>
        <v>2.0220810810810663</v>
      </c>
      <c r="F321" s="8">
        <f t="shared" si="30"/>
        <v>3225.2193243243009</v>
      </c>
      <c r="G321" s="8">
        <f t="shared" si="28"/>
        <v>22135.164729729702</v>
      </c>
      <c r="H321" s="6">
        <f t="shared" si="31"/>
        <v>1595</v>
      </c>
    </row>
    <row r="322" spans="1:8" x14ac:dyDescent="0.25">
      <c r="A322" s="6">
        <v>1600</v>
      </c>
      <c r="B322" s="5">
        <v>44879.519618055558</v>
      </c>
      <c r="C322">
        <v>189.5</v>
      </c>
      <c r="D322" s="8">
        <f t="shared" si="27"/>
        <v>4.3648648648648418</v>
      </c>
      <c r="E322" s="8">
        <f t="shared" si="29"/>
        <v>2.2260810810810692</v>
      </c>
      <c r="F322" s="8">
        <f t="shared" si="30"/>
        <v>3561.7297297297105</v>
      </c>
      <c r="G322" s="8">
        <f t="shared" si="28"/>
        <v>22146.295135135108</v>
      </c>
      <c r="H322" s="6">
        <f t="shared" si="31"/>
        <v>1600</v>
      </c>
    </row>
    <row r="323" spans="1:8" x14ac:dyDescent="0.25">
      <c r="A323" s="6">
        <v>1605</v>
      </c>
      <c r="B323" s="5">
        <v>44879.519675925927</v>
      </c>
      <c r="C323">
        <v>189.1</v>
      </c>
      <c r="D323" s="8">
        <f t="shared" ref="D323:D336" si="32">C323-AVERAGE($C$2:$C$38)</f>
        <v>3.9648648648648361</v>
      </c>
      <c r="E323" s="8">
        <f t="shared" si="29"/>
        <v>2.0220810810810663</v>
      </c>
      <c r="F323" s="8">
        <f t="shared" si="30"/>
        <v>3245.4401351351116</v>
      </c>
      <c r="G323" s="8">
        <f t="shared" si="28"/>
        <v>22156.405540540512</v>
      </c>
      <c r="H323" s="6">
        <f t="shared" si="31"/>
        <v>1605</v>
      </c>
    </row>
    <row r="324" spans="1:8" x14ac:dyDescent="0.25">
      <c r="A324" s="6">
        <v>1610</v>
      </c>
      <c r="B324" s="5">
        <v>44879.519733796296</v>
      </c>
      <c r="C324">
        <v>189.1</v>
      </c>
      <c r="D324" s="8">
        <f t="shared" si="32"/>
        <v>3.9648648648648361</v>
      </c>
      <c r="E324" s="8">
        <f t="shared" si="29"/>
        <v>2.0220810810810663</v>
      </c>
      <c r="F324" s="8">
        <f t="shared" si="30"/>
        <v>3255.550540540517</v>
      </c>
      <c r="G324" s="8">
        <f t="shared" si="28"/>
        <v>22166.515945945917</v>
      </c>
      <c r="H324" s="6">
        <f t="shared" si="31"/>
        <v>1610</v>
      </c>
    </row>
    <row r="325" spans="1:8" x14ac:dyDescent="0.25">
      <c r="A325" s="6">
        <v>1615</v>
      </c>
      <c r="B325" s="5">
        <v>44879.519791666666</v>
      </c>
      <c r="C325">
        <v>189.1</v>
      </c>
      <c r="D325" s="8">
        <f t="shared" si="32"/>
        <v>3.9648648648648361</v>
      </c>
      <c r="E325" s="8">
        <f t="shared" si="29"/>
        <v>2.0220810810810663</v>
      </c>
      <c r="F325" s="8">
        <f t="shared" si="30"/>
        <v>3265.6609459459223</v>
      </c>
      <c r="G325" s="8">
        <f t="shared" si="28"/>
        <v>22176.626351351322</v>
      </c>
      <c r="H325" s="6">
        <f t="shared" si="31"/>
        <v>1615</v>
      </c>
    </row>
    <row r="326" spans="1:8" x14ac:dyDescent="0.25">
      <c r="A326" s="6">
        <v>1620</v>
      </c>
      <c r="B326" s="5">
        <v>44879.519849537035</v>
      </c>
      <c r="C326">
        <v>189.1</v>
      </c>
      <c r="D326" s="8">
        <f t="shared" si="32"/>
        <v>3.9648648648648361</v>
      </c>
      <c r="E326" s="8">
        <f t="shared" si="29"/>
        <v>2.0220810810810663</v>
      </c>
      <c r="F326" s="8">
        <f t="shared" si="30"/>
        <v>3275.7713513513277</v>
      </c>
      <c r="G326" s="8">
        <f t="shared" si="28"/>
        <v>22186.736756756727</v>
      </c>
      <c r="H326" s="6">
        <f t="shared" si="31"/>
        <v>1620</v>
      </c>
    </row>
    <row r="327" spans="1:8" x14ac:dyDescent="0.25">
      <c r="A327" s="6">
        <v>1625</v>
      </c>
      <c r="B327" s="5">
        <v>44879.519907407404</v>
      </c>
      <c r="C327">
        <v>189.1</v>
      </c>
      <c r="D327" s="8">
        <f t="shared" si="32"/>
        <v>3.9648648648648361</v>
      </c>
      <c r="E327" s="8">
        <f t="shared" si="29"/>
        <v>2.0220810810810663</v>
      </c>
      <c r="F327" s="8">
        <f t="shared" si="30"/>
        <v>3285.8817567567326</v>
      </c>
      <c r="G327" s="8">
        <f t="shared" si="28"/>
        <v>22196.847162162132</v>
      </c>
      <c r="H327" s="6">
        <f t="shared" si="31"/>
        <v>1625</v>
      </c>
    </row>
    <row r="328" spans="1:8" x14ac:dyDescent="0.25">
      <c r="A328" s="6">
        <v>1630</v>
      </c>
      <c r="B328" s="5">
        <v>44879.519965277781</v>
      </c>
      <c r="C328">
        <v>189.1</v>
      </c>
      <c r="D328" s="8">
        <f t="shared" si="32"/>
        <v>3.9648648648648361</v>
      </c>
      <c r="E328" s="8">
        <f t="shared" si="29"/>
        <v>2.0220810810810663</v>
      </c>
      <c r="F328" s="8">
        <f t="shared" si="30"/>
        <v>3295.9921621621379</v>
      </c>
      <c r="G328" s="8">
        <f t="shared" si="28"/>
        <v>22206.957567567537</v>
      </c>
      <c r="H328" s="6">
        <f t="shared" si="31"/>
        <v>1630</v>
      </c>
    </row>
    <row r="329" spans="1:8" x14ac:dyDescent="0.25">
      <c r="A329" s="6">
        <v>1635</v>
      </c>
      <c r="B329" s="5">
        <v>44879.52002314815</v>
      </c>
      <c r="C329">
        <v>189.1</v>
      </c>
      <c r="D329" s="8">
        <f t="shared" si="32"/>
        <v>3.9648648648648361</v>
      </c>
      <c r="E329" s="8">
        <f t="shared" si="29"/>
        <v>2.0220810810810663</v>
      </c>
      <c r="F329" s="8">
        <f t="shared" si="30"/>
        <v>3306.1025675675432</v>
      </c>
      <c r="G329" s="8">
        <f t="shared" si="28"/>
        <v>22217.067972972942</v>
      </c>
      <c r="H329" s="6">
        <f t="shared" si="31"/>
        <v>1635</v>
      </c>
    </row>
    <row r="330" spans="1:8" x14ac:dyDescent="0.25">
      <c r="A330" s="6">
        <v>1640</v>
      </c>
      <c r="B330" s="5">
        <v>44879.52008101852</v>
      </c>
      <c r="C330">
        <v>189.1</v>
      </c>
      <c r="D330" s="8">
        <f t="shared" si="32"/>
        <v>3.9648648648648361</v>
      </c>
      <c r="E330" s="8">
        <f t="shared" si="29"/>
        <v>2.0220810810810663</v>
      </c>
      <c r="F330" s="8">
        <f t="shared" si="30"/>
        <v>3316.2129729729486</v>
      </c>
      <c r="G330" s="8">
        <f t="shared" si="28"/>
        <v>22227.178378378347</v>
      </c>
      <c r="H330" s="6">
        <f t="shared" si="31"/>
        <v>1640</v>
      </c>
    </row>
    <row r="331" spans="1:8" x14ac:dyDescent="0.25">
      <c r="A331" s="6">
        <v>1645</v>
      </c>
      <c r="B331" s="5">
        <v>44879.520138888889</v>
      </c>
      <c r="C331">
        <v>189.1</v>
      </c>
      <c r="D331" s="8">
        <f t="shared" si="32"/>
        <v>3.9648648648648361</v>
      </c>
      <c r="E331" s="8">
        <f t="shared" si="29"/>
        <v>2.0220810810810663</v>
      </c>
      <c r="F331" s="8">
        <f t="shared" si="30"/>
        <v>3326.3233783783539</v>
      </c>
      <c r="G331" s="8">
        <f t="shared" si="28"/>
        <v>22237.288783783752</v>
      </c>
      <c r="H331" s="6">
        <f t="shared" si="31"/>
        <v>1645</v>
      </c>
    </row>
    <row r="332" spans="1:8" x14ac:dyDescent="0.25">
      <c r="A332" s="6">
        <v>1650</v>
      </c>
      <c r="B332" s="5">
        <v>44879.520196759258</v>
      </c>
      <c r="C332">
        <v>188.7</v>
      </c>
      <c r="D332" s="8">
        <f t="shared" si="32"/>
        <v>3.5648648648648305</v>
      </c>
      <c r="E332" s="8">
        <f t="shared" si="29"/>
        <v>1.8180810810810635</v>
      </c>
      <c r="F332" s="8">
        <f t="shared" si="30"/>
        <v>2999.8337837837548</v>
      </c>
      <c r="G332" s="8">
        <f t="shared" si="28"/>
        <v>22246.379189189156</v>
      </c>
      <c r="H332" s="6">
        <f t="shared" si="31"/>
        <v>1650</v>
      </c>
    </row>
    <row r="333" spans="1:8" x14ac:dyDescent="0.25">
      <c r="A333" s="6">
        <v>1655</v>
      </c>
      <c r="B333" s="5">
        <v>44879.520254629628</v>
      </c>
      <c r="C333">
        <v>189.1</v>
      </c>
      <c r="D333" s="8">
        <f t="shared" si="32"/>
        <v>3.9648648648648361</v>
      </c>
      <c r="E333" s="8">
        <f t="shared" si="29"/>
        <v>2.0220810810810663</v>
      </c>
      <c r="F333" s="8">
        <f t="shared" si="30"/>
        <v>3346.5441891891646</v>
      </c>
      <c r="G333" s="8">
        <f t="shared" si="28"/>
        <v>22256.489594594561</v>
      </c>
      <c r="H333" s="6">
        <f t="shared" si="31"/>
        <v>1655</v>
      </c>
    </row>
    <row r="334" spans="1:8" x14ac:dyDescent="0.25">
      <c r="A334" s="6">
        <v>1660</v>
      </c>
      <c r="B334" s="5">
        <v>44879.520312499997</v>
      </c>
      <c r="C334">
        <v>189.1</v>
      </c>
      <c r="D334" s="8">
        <f t="shared" si="32"/>
        <v>3.9648648648648361</v>
      </c>
      <c r="E334" s="8">
        <f t="shared" si="29"/>
        <v>2.0220810810810663</v>
      </c>
      <c r="F334" s="8">
        <f t="shared" si="30"/>
        <v>3356.65459459457</v>
      </c>
      <c r="G334" s="8">
        <f t="shared" si="28"/>
        <v>22266.599999999966</v>
      </c>
      <c r="H334" s="6">
        <f t="shared" si="31"/>
        <v>1660</v>
      </c>
    </row>
    <row r="335" spans="1:8" x14ac:dyDescent="0.25">
      <c r="A335" s="6">
        <v>1665</v>
      </c>
      <c r="B335" s="5">
        <v>44879.520370370374</v>
      </c>
      <c r="C335">
        <v>188.7</v>
      </c>
      <c r="D335" s="8">
        <f t="shared" si="32"/>
        <v>3.5648648648648305</v>
      </c>
      <c r="E335" s="8">
        <f t="shared" si="29"/>
        <v>1.8180810810810635</v>
      </c>
      <c r="F335" s="8">
        <f t="shared" si="30"/>
        <v>3027.1049999999709</v>
      </c>
      <c r="G335" s="8">
        <f t="shared" si="28"/>
        <v>22275.69040540537</v>
      </c>
      <c r="H335" s="6">
        <f t="shared" si="31"/>
        <v>1665</v>
      </c>
    </row>
    <row r="336" spans="1:8" x14ac:dyDescent="0.25">
      <c r="A336" s="6">
        <v>1670</v>
      </c>
      <c r="B336" s="5">
        <v>44879.520428240743</v>
      </c>
      <c r="C336">
        <v>188.7</v>
      </c>
      <c r="D336" s="8">
        <f t="shared" si="32"/>
        <v>3.5648648648648305</v>
      </c>
      <c r="E336" s="8">
        <f t="shared" si="29"/>
        <v>1.8180810810810635</v>
      </c>
      <c r="F336" s="8">
        <f t="shared" si="30"/>
        <v>3036.1954054053758</v>
      </c>
      <c r="G336" s="8">
        <f t="shared" si="28"/>
        <v>22284.780810810775</v>
      </c>
      <c r="H336" s="6">
        <f t="shared" si="31"/>
        <v>1670</v>
      </c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2022-12-02T14:12:09Z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