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13\"/>
    </mc:Choice>
  </mc:AlternateContent>
  <xr:revisionPtr revIDLastSave="0" documentId="13_ncr:1_{BE62F6A1-C1C6-4B65-8D0E-3AFDAD24BF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K6" i="2" l="1"/>
  <c r="K11" i="2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<sst xmlns="http://schemas.openxmlformats.org/spreadsheetml/2006/main" count="130" uniqueCount="48">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</sst>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2.9541749999999913</c:v>
                </c:pt>
                <c:pt idx="1">
                  <c:v>4.7174999999993333E-2</c:v>
                </c:pt>
                <c:pt idx="2">
                  <c:v>-0.10582500000000884</c:v>
                </c:pt>
                <c:pt idx="3">
                  <c:v>-0.15682500000000957</c:v>
                </c:pt>
                <c:pt idx="4">
                  <c:v>-5.4825000000008117E-2</c:v>
                </c:pt>
                <c:pt idx="5">
                  <c:v>-5.4825000000008117E-2</c:v>
                </c:pt>
                <c:pt idx="6">
                  <c:v>-5.4825000000008117E-2</c:v>
                </c:pt>
                <c:pt idx="7">
                  <c:v>-0.10582500000000884</c:v>
                </c:pt>
                <c:pt idx="8">
                  <c:v>-5.4825000000008117E-2</c:v>
                </c:pt>
                <c:pt idx="9">
                  <c:v>-0.10582500000000884</c:v>
                </c:pt>
                <c:pt idx="10">
                  <c:v>-5.4825000000008117E-2</c:v>
                </c:pt>
                <c:pt idx="11">
                  <c:v>-5.4825000000008117E-2</c:v>
                </c:pt>
                <c:pt idx="12">
                  <c:v>-5.4825000000008117E-2</c:v>
                </c:pt>
                <c:pt idx="13">
                  <c:v>-5.4825000000008117E-2</c:v>
                </c:pt>
                <c:pt idx="14">
                  <c:v>-5.4825000000008117E-2</c:v>
                </c:pt>
                <c:pt idx="15">
                  <c:v>-0.10582500000000884</c:v>
                </c:pt>
                <c:pt idx="16">
                  <c:v>-5.4825000000008117E-2</c:v>
                </c:pt>
                <c:pt idx="17">
                  <c:v>-0.10582500000000884</c:v>
                </c:pt>
                <c:pt idx="18">
                  <c:v>-0.10582500000000884</c:v>
                </c:pt>
                <c:pt idx="19">
                  <c:v>-0.10582500000000884</c:v>
                </c:pt>
                <c:pt idx="20">
                  <c:v>-5.4825000000008117E-2</c:v>
                </c:pt>
                <c:pt idx="21">
                  <c:v>-5.4825000000008117E-2</c:v>
                </c:pt>
                <c:pt idx="22">
                  <c:v>-0.10582500000000884</c:v>
                </c:pt>
                <c:pt idx="23">
                  <c:v>-0.10582500000000884</c:v>
                </c:pt>
                <c:pt idx="24">
                  <c:v>-0.10582500000000884</c:v>
                </c:pt>
                <c:pt idx="25">
                  <c:v>-0.10582500000000884</c:v>
                </c:pt>
                <c:pt idx="26">
                  <c:v>-5.4825000000008117E-2</c:v>
                </c:pt>
                <c:pt idx="27">
                  <c:v>-5.4825000000008117E-2</c:v>
                </c:pt>
                <c:pt idx="28">
                  <c:v>-5.4825000000008117E-2</c:v>
                </c:pt>
                <c:pt idx="29">
                  <c:v>-0.10582500000000884</c:v>
                </c:pt>
                <c:pt idx="30">
                  <c:v>-0.10582500000000884</c:v>
                </c:pt>
                <c:pt idx="31">
                  <c:v>-5.4825000000008117E-2</c:v>
                </c:pt>
                <c:pt idx="32">
                  <c:v>-0.10582500000000884</c:v>
                </c:pt>
                <c:pt idx="33">
                  <c:v>-5.4825000000008117E-2</c:v>
                </c:pt>
                <c:pt idx="34">
                  <c:v>-5.4825000000008117E-2</c:v>
                </c:pt>
                <c:pt idx="35">
                  <c:v>-5.4825000000008117E-2</c:v>
                </c:pt>
                <c:pt idx="36">
                  <c:v>-5.4825000000008117E-2</c:v>
                </c:pt>
                <c:pt idx="37">
                  <c:v>-5.4825000000008117E-2</c:v>
                </c:pt>
                <c:pt idx="38">
                  <c:v>-0.10582500000000884</c:v>
                </c:pt>
                <c:pt idx="39">
                  <c:v>-0.10582500000000884</c:v>
                </c:pt>
                <c:pt idx="40">
                  <c:v>-5.4825000000008117E-2</c:v>
                </c:pt>
                <c:pt idx="41">
                  <c:v>-5.4825000000008117E-2</c:v>
                </c:pt>
                <c:pt idx="42">
                  <c:v>8.6661749999999884</c:v>
                </c:pt>
                <c:pt idx="43">
                  <c:v>28.862174999999993</c:v>
                </c:pt>
                <c:pt idx="44">
                  <c:v>44.009174999999999</c:v>
                </c:pt>
                <c:pt idx="45">
                  <c:v>50.741174999999991</c:v>
                </c:pt>
                <c:pt idx="46">
                  <c:v>46.100174999999993</c:v>
                </c:pt>
                <c:pt idx="47">
                  <c:v>39.623174999999989</c:v>
                </c:pt>
                <c:pt idx="48">
                  <c:v>34.370174999999989</c:v>
                </c:pt>
                <c:pt idx="49">
                  <c:v>27.587174999999995</c:v>
                </c:pt>
                <c:pt idx="50">
                  <c:v>21.620174999999993</c:v>
                </c:pt>
                <c:pt idx="51">
                  <c:v>17.591174999999989</c:v>
                </c:pt>
                <c:pt idx="52">
                  <c:v>14.684174999999994</c:v>
                </c:pt>
                <c:pt idx="53">
                  <c:v>6.2181749999999907</c:v>
                </c:pt>
                <c:pt idx="54">
                  <c:v>4.7901749999999916</c:v>
                </c:pt>
                <c:pt idx="55">
                  <c:v>4.7901749999999916</c:v>
                </c:pt>
                <c:pt idx="56">
                  <c:v>4.9941749999999914</c:v>
                </c:pt>
                <c:pt idx="57">
                  <c:v>2.9031749999999903</c:v>
                </c:pt>
                <c:pt idx="58">
                  <c:v>2.3931749999999905</c:v>
                </c:pt>
                <c:pt idx="59">
                  <c:v>2.1381749999999906</c:v>
                </c:pt>
                <c:pt idx="60">
                  <c:v>1.3731749999999905</c:v>
                </c:pt>
                <c:pt idx="61">
                  <c:v>1.4751749999999919</c:v>
                </c:pt>
                <c:pt idx="62">
                  <c:v>1.4241749999999911</c:v>
                </c:pt>
                <c:pt idx="63">
                  <c:v>1.4241749999999911</c:v>
                </c:pt>
                <c:pt idx="64">
                  <c:v>1.0671749999999933</c:v>
                </c:pt>
                <c:pt idx="65">
                  <c:v>0.91417499999999119</c:v>
                </c:pt>
                <c:pt idx="66">
                  <c:v>0.55717499999999331</c:v>
                </c:pt>
                <c:pt idx="67">
                  <c:v>0.65917499999999118</c:v>
                </c:pt>
                <c:pt idx="68">
                  <c:v>0.35317499999999041</c:v>
                </c:pt>
                <c:pt idx="69">
                  <c:v>0.5061749999999926</c:v>
                </c:pt>
                <c:pt idx="70">
                  <c:v>0.30217499999999331</c:v>
                </c:pt>
                <c:pt idx="71">
                  <c:v>0.35317499999999041</c:v>
                </c:pt>
                <c:pt idx="72">
                  <c:v>0.30217499999999331</c:v>
                </c:pt>
                <c:pt idx="73">
                  <c:v>0.20017499999999189</c:v>
                </c:pt>
                <c:pt idx="74">
                  <c:v>0.14917499999999115</c:v>
                </c:pt>
                <c:pt idx="75">
                  <c:v>9.8174999999990437E-2</c:v>
                </c:pt>
                <c:pt idx="76">
                  <c:v>0.14917499999999115</c:v>
                </c:pt>
                <c:pt idx="77">
                  <c:v>-3.8250000000073924E-3</c:v>
                </c:pt>
                <c:pt idx="78">
                  <c:v>4.7174999999993333E-2</c:v>
                </c:pt>
                <c:pt idx="79">
                  <c:v>-3.8250000000073924E-3</c:v>
                </c:pt>
                <c:pt idx="80">
                  <c:v>-5.4825000000008117E-2</c:v>
                </c:pt>
                <c:pt idx="81">
                  <c:v>-3.8250000000073924E-3</c:v>
                </c:pt>
                <c:pt idx="82">
                  <c:v>-5.4825000000008117E-2</c:v>
                </c:pt>
                <c:pt idx="83">
                  <c:v>-5.4825000000008117E-2</c:v>
                </c:pt>
                <c:pt idx="84">
                  <c:v>-5.4825000000008117E-2</c:v>
                </c:pt>
                <c:pt idx="85">
                  <c:v>-5.4825000000008117E-2</c:v>
                </c:pt>
                <c:pt idx="86">
                  <c:v>-5.4825000000008117E-2</c:v>
                </c:pt>
                <c:pt idx="87">
                  <c:v>-5.4825000000008117E-2</c:v>
                </c:pt>
                <c:pt idx="88">
                  <c:v>-5.4825000000008117E-2</c:v>
                </c:pt>
                <c:pt idx="89">
                  <c:v>-5.4825000000008117E-2</c:v>
                </c:pt>
                <c:pt idx="90">
                  <c:v>-5.4825000000008117E-2</c:v>
                </c:pt>
                <c:pt idx="91">
                  <c:v>-0.10582500000000884</c:v>
                </c:pt>
                <c:pt idx="92">
                  <c:v>-5.4825000000008117E-2</c:v>
                </c:pt>
                <c:pt idx="93">
                  <c:v>-5.4825000000008117E-2</c:v>
                </c:pt>
                <c:pt idx="94">
                  <c:v>-5.4825000000008117E-2</c:v>
                </c:pt>
                <c:pt idx="95">
                  <c:v>-0.10582500000000884</c:v>
                </c:pt>
                <c:pt idx="96">
                  <c:v>-5.4825000000008117E-2</c:v>
                </c:pt>
                <c:pt idx="97">
                  <c:v>-0.10582500000000884</c:v>
                </c:pt>
                <c:pt idx="98">
                  <c:v>-0.10582500000000884</c:v>
                </c:pt>
                <c:pt idx="99">
                  <c:v>-0.10582500000000884</c:v>
                </c:pt>
                <c:pt idx="100">
                  <c:v>-0.10582500000000884</c:v>
                </c:pt>
                <c:pt idx="101">
                  <c:v>-0.10582500000000884</c:v>
                </c:pt>
                <c:pt idx="102">
                  <c:v>-0.15682500000000957</c:v>
                </c:pt>
                <c:pt idx="103">
                  <c:v>-0.10582500000000884</c:v>
                </c:pt>
                <c:pt idx="104">
                  <c:v>-0.10582500000000884</c:v>
                </c:pt>
                <c:pt idx="105">
                  <c:v>-0.15682500000000957</c:v>
                </c:pt>
                <c:pt idx="106">
                  <c:v>-0.10582500000000884</c:v>
                </c:pt>
                <c:pt idx="107">
                  <c:v>-0.15682500000000957</c:v>
                </c:pt>
                <c:pt idx="108">
                  <c:v>-0.10582500000000884</c:v>
                </c:pt>
                <c:pt idx="109">
                  <c:v>-0.15682500000000957</c:v>
                </c:pt>
                <c:pt idx="110">
                  <c:v>-0.10582500000000884</c:v>
                </c:pt>
                <c:pt idx="111">
                  <c:v>-0.10582500000000884</c:v>
                </c:pt>
                <c:pt idx="112">
                  <c:v>-0.15682500000000957</c:v>
                </c:pt>
                <c:pt idx="113">
                  <c:v>-0.10582500000000884</c:v>
                </c:pt>
                <c:pt idx="114">
                  <c:v>-0.10582500000000884</c:v>
                </c:pt>
                <c:pt idx="115">
                  <c:v>-0.10582500000000884</c:v>
                </c:pt>
                <c:pt idx="116">
                  <c:v>-0.15682500000000957</c:v>
                </c:pt>
                <c:pt idx="117">
                  <c:v>-0.15682500000000957</c:v>
                </c:pt>
                <c:pt idx="118">
                  <c:v>-0.15682500000000957</c:v>
                </c:pt>
                <c:pt idx="119">
                  <c:v>-0.10582500000000884</c:v>
                </c:pt>
                <c:pt idx="120">
                  <c:v>-0.10582500000000884</c:v>
                </c:pt>
                <c:pt idx="121">
                  <c:v>-0.10582500000000884</c:v>
                </c:pt>
                <c:pt idx="122">
                  <c:v>-0.10582500000000884</c:v>
                </c:pt>
                <c:pt idx="123">
                  <c:v>-0.10582500000000884</c:v>
                </c:pt>
                <c:pt idx="124">
                  <c:v>-0.10582500000000884</c:v>
                </c:pt>
                <c:pt idx="125">
                  <c:v>-0.10582500000000884</c:v>
                </c:pt>
                <c:pt idx="126">
                  <c:v>-0.10582500000000884</c:v>
                </c:pt>
                <c:pt idx="127">
                  <c:v>-0.10582500000000884</c:v>
                </c:pt>
                <c:pt idx="128">
                  <c:v>-0.10582500000000884</c:v>
                </c:pt>
                <c:pt idx="129">
                  <c:v>-0.10582500000000884</c:v>
                </c:pt>
                <c:pt idx="130">
                  <c:v>-0.10582500000000884</c:v>
                </c:pt>
                <c:pt idx="131">
                  <c:v>-0.15682500000000957</c:v>
                </c:pt>
                <c:pt idx="132">
                  <c:v>-0.15682500000000957</c:v>
                </c:pt>
                <c:pt idx="133">
                  <c:v>-0.10582500000000884</c:v>
                </c:pt>
                <c:pt idx="134">
                  <c:v>-0.10582500000000884</c:v>
                </c:pt>
                <c:pt idx="135">
                  <c:v>-0.10582500000000884</c:v>
                </c:pt>
                <c:pt idx="136">
                  <c:v>-0.10582500000000884</c:v>
                </c:pt>
                <c:pt idx="137">
                  <c:v>-0.10582500000000884</c:v>
                </c:pt>
                <c:pt idx="138">
                  <c:v>-0.10582500000000884</c:v>
                </c:pt>
                <c:pt idx="139">
                  <c:v>-0.10582500000000884</c:v>
                </c:pt>
                <c:pt idx="140">
                  <c:v>-0.10582500000000884</c:v>
                </c:pt>
                <c:pt idx="141">
                  <c:v>-0.10582500000000884</c:v>
                </c:pt>
                <c:pt idx="142">
                  <c:v>-0.10582500000000884</c:v>
                </c:pt>
                <c:pt idx="143">
                  <c:v>-0.10582500000000884</c:v>
                </c:pt>
                <c:pt idx="144">
                  <c:v>-0.15682500000000957</c:v>
                </c:pt>
                <c:pt idx="145">
                  <c:v>-0.15682500000000957</c:v>
                </c:pt>
                <c:pt idx="146">
                  <c:v>-0.15682500000000957</c:v>
                </c:pt>
                <c:pt idx="147">
                  <c:v>-0.15682500000000957</c:v>
                </c:pt>
                <c:pt idx="148">
                  <c:v>-0.10582500000000884</c:v>
                </c:pt>
                <c:pt idx="149">
                  <c:v>-0.10582500000000884</c:v>
                </c:pt>
                <c:pt idx="150">
                  <c:v>-0.15682500000000957</c:v>
                </c:pt>
                <c:pt idx="151">
                  <c:v>-0.10582500000000884</c:v>
                </c:pt>
                <c:pt idx="152">
                  <c:v>-0.10582500000000884</c:v>
                </c:pt>
                <c:pt idx="153">
                  <c:v>-0.15682500000000957</c:v>
                </c:pt>
                <c:pt idx="154">
                  <c:v>-0.10582500000000884</c:v>
                </c:pt>
                <c:pt idx="155">
                  <c:v>-0.10582500000000884</c:v>
                </c:pt>
                <c:pt idx="156">
                  <c:v>-0.15682500000000957</c:v>
                </c:pt>
                <c:pt idx="157">
                  <c:v>-0.10582500000000884</c:v>
                </c:pt>
                <c:pt idx="158">
                  <c:v>-0.15682500000000957</c:v>
                </c:pt>
                <c:pt idx="159">
                  <c:v>-0.10582500000000884</c:v>
                </c:pt>
                <c:pt idx="160">
                  <c:v>-0.10582500000000884</c:v>
                </c:pt>
                <c:pt idx="161">
                  <c:v>-0.10582500000000884</c:v>
                </c:pt>
                <c:pt idx="162">
                  <c:v>-0.15682500000000957</c:v>
                </c:pt>
                <c:pt idx="163">
                  <c:v>-0.10582500000000884</c:v>
                </c:pt>
                <c:pt idx="164">
                  <c:v>-0.15682500000000957</c:v>
                </c:pt>
                <c:pt idx="165">
                  <c:v>-0.15682500000000957</c:v>
                </c:pt>
                <c:pt idx="166">
                  <c:v>-0.10582500000000884</c:v>
                </c:pt>
                <c:pt idx="167">
                  <c:v>-0.10582500000000884</c:v>
                </c:pt>
                <c:pt idx="168">
                  <c:v>-0.10582500000000884</c:v>
                </c:pt>
                <c:pt idx="169">
                  <c:v>-0.10582500000000884</c:v>
                </c:pt>
                <c:pt idx="170">
                  <c:v>-0.10582500000000884</c:v>
                </c:pt>
                <c:pt idx="171">
                  <c:v>-0.10582500000000884</c:v>
                </c:pt>
                <c:pt idx="172">
                  <c:v>-0.15682500000000957</c:v>
                </c:pt>
                <c:pt idx="173">
                  <c:v>-0.10582500000000884</c:v>
                </c:pt>
                <c:pt idx="174">
                  <c:v>-0.10582500000000884</c:v>
                </c:pt>
                <c:pt idx="175">
                  <c:v>-0.15682500000000957</c:v>
                </c:pt>
                <c:pt idx="176">
                  <c:v>-0.10582500000000884</c:v>
                </c:pt>
                <c:pt idx="177">
                  <c:v>-0.15682500000000957</c:v>
                </c:pt>
                <c:pt idx="178">
                  <c:v>-0.10582500000000884</c:v>
                </c:pt>
                <c:pt idx="179">
                  <c:v>-0.10582500000000884</c:v>
                </c:pt>
                <c:pt idx="180">
                  <c:v>-0.10582500000000884</c:v>
                </c:pt>
                <c:pt idx="181">
                  <c:v>-0.10582500000000884</c:v>
                </c:pt>
                <c:pt idx="182">
                  <c:v>-0.10582500000000884</c:v>
                </c:pt>
                <c:pt idx="183">
                  <c:v>-0.10582500000000884</c:v>
                </c:pt>
                <c:pt idx="184">
                  <c:v>-0.10582500000000884</c:v>
                </c:pt>
                <c:pt idx="185">
                  <c:v>-0.10582500000000884</c:v>
                </c:pt>
                <c:pt idx="186">
                  <c:v>-0.10582500000000884</c:v>
                </c:pt>
                <c:pt idx="187">
                  <c:v>-0.10582500000000884</c:v>
                </c:pt>
                <c:pt idx="188">
                  <c:v>-0.15682500000000957</c:v>
                </c:pt>
                <c:pt idx="189">
                  <c:v>-0.10582500000000884</c:v>
                </c:pt>
                <c:pt idx="190">
                  <c:v>-0.10582500000000884</c:v>
                </c:pt>
                <c:pt idx="191">
                  <c:v>-0.10582500000000884</c:v>
                </c:pt>
                <c:pt idx="192">
                  <c:v>-0.10582500000000884</c:v>
                </c:pt>
                <c:pt idx="193">
                  <c:v>-0.10582500000000884</c:v>
                </c:pt>
                <c:pt idx="194">
                  <c:v>-0.10582500000000884</c:v>
                </c:pt>
                <c:pt idx="195">
                  <c:v>-0.10582500000000884</c:v>
                </c:pt>
                <c:pt idx="196">
                  <c:v>-0.10582500000000884</c:v>
                </c:pt>
                <c:pt idx="197">
                  <c:v>-0.10582500000000884</c:v>
                </c:pt>
                <c:pt idx="198">
                  <c:v>-5.4825000000008117E-2</c:v>
                </c:pt>
                <c:pt idx="199">
                  <c:v>-0.10582500000000884</c:v>
                </c:pt>
                <c:pt idx="200">
                  <c:v>-0.10582500000000884</c:v>
                </c:pt>
                <c:pt idx="201">
                  <c:v>-0.10582500000000884</c:v>
                </c:pt>
                <c:pt idx="202">
                  <c:v>-0.10582500000000884</c:v>
                </c:pt>
                <c:pt idx="203">
                  <c:v>-5.4825000000008117E-2</c:v>
                </c:pt>
                <c:pt idx="204">
                  <c:v>-5.4825000000008117E-2</c:v>
                </c:pt>
                <c:pt idx="205">
                  <c:v>-0.10582500000000884</c:v>
                </c:pt>
                <c:pt idx="206">
                  <c:v>-0.10582500000000884</c:v>
                </c:pt>
                <c:pt idx="207">
                  <c:v>-0.10582500000000884</c:v>
                </c:pt>
                <c:pt idx="208">
                  <c:v>-0.10582500000000884</c:v>
                </c:pt>
                <c:pt idx="209">
                  <c:v>-0.10582500000000884</c:v>
                </c:pt>
                <c:pt idx="210">
                  <c:v>-5.4825000000008117E-2</c:v>
                </c:pt>
                <c:pt idx="211">
                  <c:v>-0.10582500000000884</c:v>
                </c:pt>
                <c:pt idx="212">
                  <c:v>-5.4825000000008117E-2</c:v>
                </c:pt>
                <c:pt idx="213">
                  <c:v>-5.4825000000008117E-2</c:v>
                </c:pt>
                <c:pt idx="214">
                  <c:v>-0.10582500000000884</c:v>
                </c:pt>
                <c:pt idx="215">
                  <c:v>-5.4825000000008117E-2</c:v>
                </c:pt>
                <c:pt idx="216">
                  <c:v>-0.10582500000000884</c:v>
                </c:pt>
                <c:pt idx="217">
                  <c:v>-0.10582500000000884</c:v>
                </c:pt>
                <c:pt idx="218">
                  <c:v>-0.10582500000000884</c:v>
                </c:pt>
                <c:pt idx="219">
                  <c:v>-0.10582500000000884</c:v>
                </c:pt>
                <c:pt idx="220">
                  <c:v>-0.10582500000000884</c:v>
                </c:pt>
                <c:pt idx="221">
                  <c:v>-5.4825000000008117E-2</c:v>
                </c:pt>
                <c:pt idx="222">
                  <c:v>-17.139825000000009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L15" sqref="L15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45279.637152777781</v>
      </c>
      <c r="C2">
        <v>52.9</v>
      </c>
      <c r="D2" s="8">
        <f>C2-AVERAGE($C$2:$C$41)</f>
        <v>5.7924999999999827</v>
      </c>
      <c r="E2" s="8">
        <f>D2*0.51</f>
        <v>2.9541749999999913</v>
      </c>
      <c r="F2" s="8">
        <f t="shared" ref="F2:F65" si="0">E2*A2</f>
        <v>0</v>
      </c>
      <c r="G2" s="8">
        <f>E2*5</f>
        <v>14.770874999999958</v>
      </c>
      <c r="H2" s="6">
        <f t="shared" ref="H2:H65" si="1">A2</f>
        <v>0</v>
      </c>
    </row>
    <row r="3" spans="1:12" x14ac:dyDescent="0.25">
      <c r="A3" s="6">
        <v>5</v>
      </c>
      <c r="B3" s="5">
        <v>45279.63721064815</v>
      </c>
      <c r="C3">
        <v>47.2</v>
      </c>
      <c r="D3" s="8">
        <f t="shared" ref="D3:D66" si="2">C3-AVERAGE($C$2:$C$41)</f>
        <v>9.2499999999986926E-2</v>
      </c>
      <c r="E3" s="8">
        <f t="shared" ref="E3:E66" si="3">D3*0.51</f>
        <v>4.7174999999993333E-2</v>
      </c>
      <c r="F3" s="8">
        <f t="shared" si="0"/>
        <v>0.23587499999996667</v>
      </c>
      <c r="G3" s="8">
        <f>G2+E3*5</f>
        <v>15.006749999999924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45279.63726851852</v>
      </c>
      <c r="C4">
        <v>46.9</v>
      </c>
      <c r="D4" s="8">
        <f t="shared" si="2"/>
        <v>-0.20750000000001734</v>
      </c>
      <c r="E4" s="8">
        <f t="shared" si="3"/>
        <v>-0.10582500000000884</v>
      </c>
      <c r="F4" s="8">
        <f t="shared" si="0"/>
        <v>-1.0582500000000885</v>
      </c>
      <c r="G4" s="8">
        <f>G3+E4*5</f>
        <v>14.477624999999879</v>
      </c>
      <c r="H4" s="6">
        <f t="shared" si="1"/>
        <v>10</v>
      </c>
      <c r="J4" s="9" t="s">
        <v>22</v>
      </c>
      <c r="K4" s="17">
        <v>600</v>
      </c>
      <c r="L4" s="9" t="s">
        <v>23</v>
      </c>
    </row>
    <row r="5" spans="1:12" x14ac:dyDescent="0.25">
      <c r="A5" s="6">
        <v>15</v>
      </c>
      <c r="B5" s="5">
        <v>45279.637326388889</v>
      </c>
      <c r="C5">
        <v>46.8</v>
      </c>
      <c r="D5" s="8">
        <f t="shared" si="2"/>
        <v>-0.30750000000001876</v>
      </c>
      <c r="E5" s="8">
        <f t="shared" si="3"/>
        <v>-0.15682500000000957</v>
      </c>
      <c r="F5" s="8">
        <f t="shared" si="0"/>
        <v>-2.3523750000001433</v>
      </c>
      <c r="G5" s="8">
        <f>G4+E5*5</f>
        <v>13.693499999999831</v>
      </c>
      <c r="H5" s="6">
        <f t="shared" si="1"/>
        <v>15</v>
      </c>
      <c r="J5" s="13" t="s">
        <v>15</v>
      </c>
      <c r="K5" s="17">
        <v>23</v>
      </c>
      <c r="L5" s="14" t="s">
        <v>16</v>
      </c>
    </row>
    <row r="6" spans="1:12" ht="15.75" x14ac:dyDescent="0.3">
      <c r="A6" s="6">
        <v>20</v>
      </c>
      <c r="B6" s="5">
        <v>45279.637384259258</v>
      </c>
      <c r="C6">
        <v>47</v>
      </c>
      <c r="D6" s="8">
        <f t="shared" si="2"/>
        <v>-0.10750000000001592</v>
      </c>
      <c r="E6" s="8">
        <f t="shared" si="3"/>
        <v>-5.4825000000008117E-2</v>
      </c>
      <c r="F6" s="8">
        <f t="shared" si="0"/>
        <v>-1.0965000000001623</v>
      </c>
      <c r="G6" s="8">
        <f>G5+E6*5</f>
        <v>13.419374999999791</v>
      </c>
      <c r="H6" s="6">
        <f t="shared" si="1"/>
        <v>20</v>
      </c>
      <c r="J6" s="12" t="s">
        <v>14</v>
      </c>
      <c r="K6" s="19">
        <f>VLOOKUP(MAX(G:G)/2,$G:$H,2,TRUE)</f>
        <v>230</v>
      </c>
      <c r="L6" s="9" t="s">
        <v>13</v>
      </c>
    </row>
    <row r="7" spans="1:12" x14ac:dyDescent="0.25">
      <c r="A7" s="6">
        <v>25</v>
      </c>
      <c r="B7" s="5">
        <v>45279.637442129628</v>
      </c>
      <c r="C7">
        <v>47</v>
      </c>
      <c r="D7" s="8">
        <f t="shared" si="2"/>
        <v>-0.10750000000001592</v>
      </c>
      <c r="E7" s="8">
        <f t="shared" si="3"/>
        <v>-5.4825000000008117E-2</v>
      </c>
      <c r="F7" s="8">
        <f t="shared" si="0"/>
        <v>-1.3706250000002029</v>
      </c>
      <c r="G7" s="8">
        <f>G6+E7*5</f>
        <v>13.14524999999975</v>
      </c>
      <c r="H7" s="6">
        <f t="shared" si="1"/>
        <v>25</v>
      </c>
      <c r="J7" s="9" t="s">
        <v>8</v>
      </c>
      <c r="K7" s="18">
        <f>SUM(E2:E331)*(A3-A2)</f>
        <v>1705.5101250000018</v>
      </c>
      <c r="L7" s="10" t="s">
        <v>9</v>
      </c>
    </row>
    <row r="8" spans="1:12" x14ac:dyDescent="0.25">
      <c r="A8" s="6">
        <v>30</v>
      </c>
      <c r="B8" s="5">
        <v>45279.637499999997</v>
      </c>
      <c r="C8">
        <v>47</v>
      </c>
      <c r="D8" s="8">
        <f t="shared" si="2"/>
        <v>-0.10750000000001592</v>
      </c>
      <c r="E8" s="8">
        <f t="shared" si="3"/>
        <v>-5.4825000000008117E-2</v>
      </c>
      <c r="F8" s="8">
        <f t="shared" si="0"/>
        <v>-1.6447500000002435</v>
      </c>
      <c r="G8" s="8">
        <f t="shared" ref="G8:G71" si="4">G7+E8*5</f>
        <v>12.87112499999971</v>
      </c>
      <c r="H8" s="6">
        <f t="shared" si="1"/>
        <v>30</v>
      </c>
      <c r="J8" s="9" t="s">
        <v>10</v>
      </c>
      <c r="K8" s="18">
        <f>SUM(F2:F331)*(A3-A2)</f>
        <v>292242.14437499439</v>
      </c>
      <c r="L8" s="10" t="s">
        <v>11</v>
      </c>
    </row>
    <row r="9" spans="1:12" x14ac:dyDescent="0.25">
      <c r="A9" s="6">
        <v>35</v>
      </c>
      <c r="B9" s="5">
        <v>45279.637557870374</v>
      </c>
      <c r="C9">
        <v>46.9</v>
      </c>
      <c r="D9" s="8">
        <f t="shared" si="2"/>
        <v>-0.20750000000001734</v>
      </c>
      <c r="E9" s="8">
        <f t="shared" si="3"/>
        <v>-0.10582500000000884</v>
      </c>
      <c r="F9" s="8">
        <f t="shared" si="0"/>
        <v>-3.7038750000003096</v>
      </c>
      <c r="G9" s="8">
        <f t="shared" si="4"/>
        <v>12.341999999999665</v>
      </c>
      <c r="H9" s="6">
        <f t="shared" si="1"/>
        <v>35</v>
      </c>
      <c r="J9" s="11" t="s">
        <v>12</v>
      </c>
      <c r="K9" s="18">
        <f>K8/K7</f>
        <v>171.3517498906634</v>
      </c>
      <c r="L9" s="9" t="s">
        <v>13</v>
      </c>
    </row>
    <row r="10" spans="1:12" x14ac:dyDescent="0.25">
      <c r="A10" s="6">
        <v>40</v>
      </c>
      <c r="B10" s="5">
        <v>45279.637615740743</v>
      </c>
      <c r="C10">
        <v>47</v>
      </c>
      <c r="D10" s="8">
        <f t="shared" si="2"/>
        <v>-0.10750000000001592</v>
      </c>
      <c r="E10" s="8">
        <f t="shared" si="3"/>
        <v>-5.4825000000008117E-2</v>
      </c>
      <c r="F10" s="8">
        <f t="shared" si="0"/>
        <v>-2.1930000000003247</v>
      </c>
      <c r="G10" s="8">
        <f t="shared" si="4"/>
        <v>12.067874999999624</v>
      </c>
      <c r="H10" s="6">
        <f t="shared" si="1"/>
        <v>40</v>
      </c>
      <c r="J10" s="13" t="s">
        <v>17</v>
      </c>
      <c r="K10" s="15">
        <f>K5/K9</f>
        <v>0.13422681714470908</v>
      </c>
      <c r="L10" s="14" t="s">
        <v>18</v>
      </c>
    </row>
    <row r="11" spans="1:12" x14ac:dyDescent="0.25">
      <c r="A11" s="6">
        <v>45</v>
      </c>
      <c r="B11" s="5">
        <v>45279.637673611112</v>
      </c>
      <c r="C11">
        <v>46.9</v>
      </c>
      <c r="D11" s="8">
        <f t="shared" si="2"/>
        <v>-0.20750000000001734</v>
      </c>
      <c r="E11" s="8">
        <f t="shared" si="3"/>
        <v>-0.10582500000000884</v>
      </c>
      <c r="F11" s="8">
        <f t="shared" si="0"/>
        <v>-4.7621250000003981</v>
      </c>
      <c r="G11" s="8">
        <f t="shared" si="4"/>
        <v>11.538749999999579</v>
      </c>
      <c r="H11" s="6">
        <f t="shared" si="1"/>
        <v>45</v>
      </c>
      <c r="J11" s="13" t="s">
        <v>19</v>
      </c>
      <c r="K11" s="15">
        <f>K5/K6</f>
        <v>0.1</v>
      </c>
      <c r="L11" s="14" t="s">
        <v>18</v>
      </c>
    </row>
    <row r="12" spans="1:12" x14ac:dyDescent="0.25">
      <c r="A12" s="6">
        <v>50</v>
      </c>
      <c r="B12" s="5">
        <v>45279.637731481482</v>
      </c>
      <c r="C12">
        <v>47</v>
      </c>
      <c r="D12" s="8">
        <f t="shared" si="2"/>
        <v>-0.10750000000001592</v>
      </c>
      <c r="E12" s="8">
        <f t="shared" si="3"/>
        <v>-5.4825000000008117E-2</v>
      </c>
      <c r="F12" s="8">
        <f t="shared" si="0"/>
        <v>-2.7412500000004059</v>
      </c>
      <c r="G12" s="8">
        <f t="shared" si="4"/>
        <v>11.264624999999539</v>
      </c>
      <c r="H12" s="6">
        <f t="shared" si="1"/>
        <v>50</v>
      </c>
      <c r="J12" s="9" t="s">
        <v>20</v>
      </c>
      <c r="K12" s="16">
        <f>K4*1000/K7</f>
        <v>351.80090179763624</v>
      </c>
      <c r="L12" s="9" t="s">
        <v>21</v>
      </c>
    </row>
    <row r="13" spans="1:12" x14ac:dyDescent="0.25">
      <c r="A13" s="6">
        <v>55</v>
      </c>
      <c r="B13" s="5">
        <v>45279.637789351851</v>
      </c>
      <c r="C13">
        <v>47</v>
      </c>
      <c r="D13" s="8">
        <f t="shared" si="2"/>
        <v>-0.10750000000001592</v>
      </c>
      <c r="E13" s="8">
        <f t="shared" si="3"/>
        <v>-5.4825000000008117E-2</v>
      </c>
      <c r="F13" s="8">
        <f t="shared" si="0"/>
        <v>-3.0153750000004464</v>
      </c>
      <c r="G13" s="8">
        <f t="shared" si="4"/>
        <v>10.990499999999498</v>
      </c>
      <c r="H13" s="6">
        <f t="shared" si="1"/>
        <v>55</v>
      </c>
    </row>
    <row r="14" spans="1:12" x14ac:dyDescent="0.25">
      <c r="A14" s="6">
        <v>60</v>
      </c>
      <c r="B14" s="5">
        <v>45279.63784722222</v>
      </c>
      <c r="C14">
        <v>47</v>
      </c>
      <c r="D14" s="8">
        <f t="shared" si="2"/>
        <v>-0.10750000000001592</v>
      </c>
      <c r="E14" s="8">
        <f t="shared" si="3"/>
        <v>-5.4825000000008117E-2</v>
      </c>
      <c r="F14" s="8">
        <f t="shared" si="0"/>
        <v>-3.289500000000487</v>
      </c>
      <c r="G14" s="8">
        <f t="shared" si="4"/>
        <v>10.716374999999458</v>
      </c>
      <c r="H14" s="6">
        <f t="shared" si="1"/>
        <v>60</v>
      </c>
    </row>
    <row r="15" spans="1:12" x14ac:dyDescent="0.25">
      <c r="A15" s="6">
        <v>65</v>
      </c>
      <c r="B15" s="5">
        <v>45279.63790509259</v>
      </c>
      <c r="C15">
        <v>47</v>
      </c>
      <c r="D15" s="8">
        <f t="shared" si="2"/>
        <v>-0.10750000000001592</v>
      </c>
      <c r="E15" s="8">
        <f t="shared" si="3"/>
        <v>-5.4825000000008117E-2</v>
      </c>
      <c r="F15" s="8">
        <f t="shared" si="0"/>
        <v>-3.5636250000005276</v>
      </c>
      <c r="G15" s="8">
        <f t="shared" si="4"/>
        <v>10.442249999999417</v>
      </c>
      <c r="H15" s="6">
        <f t="shared" si="1"/>
        <v>65</v>
      </c>
    </row>
    <row r="16" spans="1:12" x14ac:dyDescent="0.25">
      <c r="A16" s="6">
        <v>70</v>
      </c>
      <c r="B16" s="5">
        <v>45279.637962962966</v>
      </c>
      <c r="C16">
        <v>47</v>
      </c>
      <c r="D16" s="8">
        <f t="shared" si="2"/>
        <v>-0.10750000000001592</v>
      </c>
      <c r="E16" s="8">
        <f t="shared" si="3"/>
        <v>-5.4825000000008117E-2</v>
      </c>
      <c r="F16" s="8">
        <f t="shared" si="0"/>
        <v>-3.8377500000005682</v>
      </c>
      <c r="G16" s="8">
        <f t="shared" si="4"/>
        <v>10.168124999999376</v>
      </c>
      <c r="H16" s="6">
        <f t="shared" si="1"/>
        <v>70</v>
      </c>
    </row>
    <row r="17" spans="1:16" x14ac:dyDescent="0.25">
      <c r="A17" s="6">
        <v>75</v>
      </c>
      <c r="B17" s="5">
        <v>45279.638020833336</v>
      </c>
      <c r="C17">
        <v>46.9</v>
      </c>
      <c r="D17" s="8">
        <f t="shared" si="2"/>
        <v>-0.20750000000001734</v>
      </c>
      <c r="E17" s="8">
        <f t="shared" si="3"/>
        <v>-0.10582500000000884</v>
      </c>
      <c r="F17" s="8">
        <f t="shared" si="0"/>
        <v>-7.9368750000006631</v>
      </c>
      <c r="G17" s="8">
        <f t="shared" si="4"/>
        <v>9.6389999999993314</v>
      </c>
      <c r="H17" s="6">
        <f t="shared" si="1"/>
        <v>75</v>
      </c>
    </row>
    <row r="18" spans="1:16" x14ac:dyDescent="0.25">
      <c r="A18" s="6">
        <v>80</v>
      </c>
      <c r="B18" s="5">
        <v>45279.638078703705</v>
      </c>
      <c r="C18">
        <v>47</v>
      </c>
      <c r="D18" s="8">
        <f t="shared" si="2"/>
        <v>-0.10750000000001592</v>
      </c>
      <c r="E18" s="8">
        <f t="shared" si="3"/>
        <v>-5.4825000000008117E-2</v>
      </c>
      <c r="F18" s="8">
        <f t="shared" si="0"/>
        <v>-4.3860000000006494</v>
      </c>
      <c r="G18" s="8">
        <f t="shared" si="4"/>
        <v>9.3648749999992908</v>
      </c>
      <c r="H18" s="6">
        <f t="shared" si="1"/>
        <v>80</v>
      </c>
    </row>
    <row r="19" spans="1:16" x14ac:dyDescent="0.25">
      <c r="A19" s="6">
        <v>85</v>
      </c>
      <c r="B19" s="5">
        <v>45279.638136574074</v>
      </c>
      <c r="C19">
        <v>46.9</v>
      </c>
      <c r="D19" s="8">
        <f t="shared" si="2"/>
        <v>-0.20750000000001734</v>
      </c>
      <c r="E19" s="8">
        <f t="shared" si="3"/>
        <v>-0.10582500000000884</v>
      </c>
      <c r="F19" s="8">
        <f t="shared" si="0"/>
        <v>-8.9951250000007512</v>
      </c>
      <c r="G19" s="8">
        <f t="shared" si="4"/>
        <v>8.8357499999992459</v>
      </c>
      <c r="H19" s="6">
        <f t="shared" si="1"/>
        <v>85</v>
      </c>
    </row>
    <row r="20" spans="1:16" x14ac:dyDescent="0.25">
      <c r="A20" s="6">
        <v>90</v>
      </c>
      <c r="B20" s="5">
        <v>45279.638194444444</v>
      </c>
      <c r="C20">
        <v>46.9</v>
      </c>
      <c r="D20" s="8">
        <f t="shared" si="2"/>
        <v>-0.20750000000001734</v>
      </c>
      <c r="E20" s="8">
        <f t="shared" si="3"/>
        <v>-0.10582500000000884</v>
      </c>
      <c r="F20" s="8">
        <f t="shared" si="0"/>
        <v>-9.5242500000007961</v>
      </c>
      <c r="G20" s="8">
        <f t="shared" si="4"/>
        <v>8.306624999999201</v>
      </c>
      <c r="H20" s="6">
        <f t="shared" si="1"/>
        <v>90</v>
      </c>
    </row>
    <row r="21" spans="1:16" x14ac:dyDescent="0.25">
      <c r="A21" s="6">
        <v>95</v>
      </c>
      <c r="B21" s="5">
        <v>45279.638252314813</v>
      </c>
      <c r="C21">
        <v>46.9</v>
      </c>
      <c r="D21" s="8">
        <f t="shared" si="2"/>
        <v>-0.20750000000001734</v>
      </c>
      <c r="E21" s="8">
        <f t="shared" si="3"/>
        <v>-0.10582500000000884</v>
      </c>
      <c r="F21" s="8">
        <f t="shared" si="0"/>
        <v>-10.053375000000839</v>
      </c>
      <c r="G21" s="8">
        <f t="shared" si="4"/>
        <v>7.777499999999157</v>
      </c>
      <c r="H21" s="6">
        <f t="shared" si="1"/>
        <v>95</v>
      </c>
    </row>
    <row r="22" spans="1:16" x14ac:dyDescent="0.25">
      <c r="A22" s="6">
        <v>100</v>
      </c>
      <c r="B22" s="5">
        <v>45279.638310185182</v>
      </c>
      <c r="C22">
        <v>47</v>
      </c>
      <c r="D22" s="8">
        <f t="shared" si="2"/>
        <v>-0.10750000000001592</v>
      </c>
      <c r="E22" s="8">
        <f t="shared" si="3"/>
        <v>-5.4825000000008117E-2</v>
      </c>
      <c r="F22" s="8">
        <f t="shared" si="0"/>
        <v>-5.4825000000008117</v>
      </c>
      <c r="G22" s="8">
        <f t="shared" si="4"/>
        <v>7.5033749999991164</v>
      </c>
      <c r="H22" s="6">
        <f t="shared" si="1"/>
        <v>100</v>
      </c>
    </row>
    <row r="23" spans="1:16" x14ac:dyDescent="0.25">
      <c r="A23" s="6">
        <v>105</v>
      </c>
      <c r="B23" s="5">
        <v>45279.638368055559</v>
      </c>
      <c r="C23">
        <v>47</v>
      </c>
      <c r="D23" s="8">
        <f t="shared" si="2"/>
        <v>-0.10750000000001592</v>
      </c>
      <c r="E23" s="8">
        <f t="shared" si="3"/>
        <v>-5.4825000000008117E-2</v>
      </c>
      <c r="F23" s="8">
        <f t="shared" si="0"/>
        <v>-5.7566250000008523</v>
      </c>
      <c r="G23" s="8">
        <f t="shared" si="4"/>
        <v>7.2292499999990758</v>
      </c>
      <c r="H23" s="6">
        <f t="shared" si="1"/>
        <v>105</v>
      </c>
    </row>
    <row r="24" spans="1:16" x14ac:dyDescent="0.25">
      <c r="A24" s="6">
        <v>110</v>
      </c>
      <c r="B24" s="5">
        <v>45279.638425925928</v>
      </c>
      <c r="C24">
        <v>46.9</v>
      </c>
      <c r="D24" s="8">
        <f t="shared" si="2"/>
        <v>-0.20750000000001734</v>
      </c>
      <c r="E24" s="8">
        <f t="shared" si="3"/>
        <v>-0.10582500000000884</v>
      </c>
      <c r="F24" s="8">
        <f t="shared" si="0"/>
        <v>-11.640750000000972</v>
      </c>
      <c r="G24" s="8">
        <f t="shared" si="4"/>
        <v>6.7001249999990318</v>
      </c>
      <c r="H24" s="6">
        <f t="shared" si="1"/>
        <v>110</v>
      </c>
    </row>
    <row r="25" spans="1:16" x14ac:dyDescent="0.25">
      <c r="A25" s="6">
        <v>115</v>
      </c>
      <c r="B25" s="5">
        <v>45279.638483796298</v>
      </c>
      <c r="C25">
        <v>46.9</v>
      </c>
      <c r="D25" s="8">
        <f t="shared" si="2"/>
        <v>-0.20750000000001734</v>
      </c>
      <c r="E25" s="8">
        <f t="shared" si="3"/>
        <v>-0.10582500000000884</v>
      </c>
      <c r="F25" s="8">
        <f t="shared" si="0"/>
        <v>-12.169875000001017</v>
      </c>
      <c r="G25" s="8">
        <f t="shared" si="4"/>
        <v>6.1709999999989877</v>
      </c>
      <c r="H25" s="6">
        <f t="shared" si="1"/>
        <v>115</v>
      </c>
    </row>
    <row r="26" spans="1:16" x14ac:dyDescent="0.25">
      <c r="A26" s="6">
        <v>120</v>
      </c>
      <c r="B26" s="5">
        <v>45279.638541666667</v>
      </c>
      <c r="C26">
        <v>46.9</v>
      </c>
      <c r="D26" s="8">
        <f t="shared" si="2"/>
        <v>-0.20750000000001734</v>
      </c>
      <c r="E26" s="8">
        <f t="shared" si="3"/>
        <v>-0.10582500000000884</v>
      </c>
      <c r="F26" s="8">
        <f t="shared" si="0"/>
        <v>-12.69900000000106</v>
      </c>
      <c r="G26" s="8">
        <f t="shared" si="4"/>
        <v>5.6418749999989437</v>
      </c>
      <c r="H26" s="6">
        <f t="shared" si="1"/>
        <v>120</v>
      </c>
    </row>
    <row r="27" spans="1:16" x14ac:dyDescent="0.25">
      <c r="A27" s="6">
        <v>125</v>
      </c>
      <c r="B27" s="5">
        <v>45279.638599537036</v>
      </c>
      <c r="C27">
        <v>46.9</v>
      </c>
      <c r="D27" s="8">
        <f t="shared" si="2"/>
        <v>-0.20750000000001734</v>
      </c>
      <c r="E27" s="8">
        <f t="shared" si="3"/>
        <v>-0.10582500000000884</v>
      </c>
      <c r="F27" s="8">
        <f t="shared" si="0"/>
        <v>-13.228125000001105</v>
      </c>
      <c r="G27" s="8">
        <f t="shared" si="4"/>
        <v>5.1127499999988997</v>
      </c>
      <c r="H27" s="6">
        <f t="shared" si="1"/>
        <v>125</v>
      </c>
    </row>
    <row r="28" spans="1:16" x14ac:dyDescent="0.25">
      <c r="A28" s="6">
        <v>130</v>
      </c>
      <c r="B28" s="5">
        <v>45279.638657407406</v>
      </c>
      <c r="C28">
        <v>47</v>
      </c>
      <c r="D28" s="8">
        <f t="shared" si="2"/>
        <v>-0.10750000000001592</v>
      </c>
      <c r="E28" s="8">
        <f t="shared" si="3"/>
        <v>-5.4825000000008117E-2</v>
      </c>
      <c r="F28" s="8">
        <f t="shared" si="0"/>
        <v>-7.1272500000010552</v>
      </c>
      <c r="G28" s="8">
        <f t="shared" si="4"/>
        <v>4.8386249999988591</v>
      </c>
      <c r="H28" s="6">
        <f t="shared" si="1"/>
        <v>130</v>
      </c>
    </row>
    <row r="29" spans="1:16" x14ac:dyDescent="0.25">
      <c r="A29" s="6">
        <v>135</v>
      </c>
      <c r="B29" s="5">
        <v>45279.638715277775</v>
      </c>
      <c r="C29">
        <v>47</v>
      </c>
      <c r="D29" s="8">
        <f t="shared" si="2"/>
        <v>-0.10750000000001592</v>
      </c>
      <c r="E29" s="8">
        <f t="shared" si="3"/>
        <v>-5.4825000000008117E-2</v>
      </c>
      <c r="F29" s="8">
        <f t="shared" si="0"/>
        <v>-7.4013750000010958</v>
      </c>
      <c r="G29" s="8">
        <f t="shared" si="4"/>
        <v>4.5644999999988185</v>
      </c>
      <c r="H29" s="6">
        <f t="shared" si="1"/>
        <v>135</v>
      </c>
    </row>
    <row r="30" spans="1:16" x14ac:dyDescent="0.25">
      <c r="A30" s="6">
        <v>140</v>
      </c>
      <c r="B30" s="5">
        <v>45279.638773148145</v>
      </c>
      <c r="C30">
        <v>47</v>
      </c>
      <c r="D30" s="8">
        <f t="shared" si="2"/>
        <v>-0.10750000000001592</v>
      </c>
      <c r="E30" s="8">
        <f t="shared" si="3"/>
        <v>-5.4825000000008117E-2</v>
      </c>
      <c r="F30" s="8">
        <f t="shared" si="0"/>
        <v>-7.6755000000011364</v>
      </c>
      <c r="G30" s="8">
        <f t="shared" si="4"/>
        <v>4.2903749999987779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45279.638831018521</v>
      </c>
      <c r="C31">
        <v>46.9</v>
      </c>
      <c r="D31" s="8">
        <f t="shared" si="2"/>
        <v>-0.20750000000001734</v>
      </c>
      <c r="E31" s="8">
        <f t="shared" si="3"/>
        <v>-0.10582500000000884</v>
      </c>
      <c r="F31" s="8">
        <f t="shared" si="0"/>
        <v>-15.344625000001281</v>
      </c>
      <c r="G31" s="8">
        <f t="shared" si="4"/>
        <v>3.7612499999987339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45279.638888888891</v>
      </c>
      <c r="C32">
        <v>46.9</v>
      </c>
      <c r="D32" s="8">
        <f t="shared" si="2"/>
        <v>-0.20750000000001734</v>
      </c>
      <c r="E32" s="8">
        <f t="shared" si="3"/>
        <v>-0.10582500000000884</v>
      </c>
      <c r="F32" s="8">
        <f t="shared" si="0"/>
        <v>-15.873750000001326</v>
      </c>
      <c r="G32" s="8">
        <f t="shared" si="4"/>
        <v>3.2321249999986899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45279.63894675926</v>
      </c>
      <c r="C33">
        <v>47</v>
      </c>
      <c r="D33" s="8">
        <f t="shared" si="2"/>
        <v>-0.10750000000001592</v>
      </c>
      <c r="E33" s="8">
        <f t="shared" si="3"/>
        <v>-5.4825000000008117E-2</v>
      </c>
      <c r="F33" s="8">
        <f t="shared" si="0"/>
        <v>-8.4978750000012582</v>
      </c>
      <c r="G33" s="8">
        <f t="shared" si="4"/>
        <v>2.9579999999986493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45279.639004629629</v>
      </c>
      <c r="C34">
        <v>46.9</v>
      </c>
      <c r="D34" s="8">
        <f t="shared" si="2"/>
        <v>-0.20750000000001734</v>
      </c>
      <c r="E34" s="8">
        <f t="shared" si="3"/>
        <v>-0.10582500000000884</v>
      </c>
      <c r="F34" s="8">
        <f t="shared" si="0"/>
        <v>-16.932000000001416</v>
      </c>
      <c r="G34" s="8">
        <f t="shared" si="4"/>
        <v>2.4288749999986052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45279.639062499999</v>
      </c>
      <c r="C35">
        <v>47</v>
      </c>
      <c r="D35" s="8">
        <f t="shared" si="2"/>
        <v>-0.10750000000001592</v>
      </c>
      <c r="E35" s="8">
        <f t="shared" si="3"/>
        <v>-5.4825000000008117E-2</v>
      </c>
      <c r="F35" s="8">
        <f t="shared" si="0"/>
        <v>-9.0461250000013393</v>
      </c>
      <c r="G35" s="8">
        <f t="shared" si="4"/>
        <v>2.1547499999985646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45279.639120370368</v>
      </c>
      <c r="C36">
        <v>47</v>
      </c>
      <c r="D36" s="8">
        <f t="shared" si="2"/>
        <v>-0.10750000000001592</v>
      </c>
      <c r="E36" s="8">
        <f t="shared" si="3"/>
        <v>-5.4825000000008117E-2</v>
      </c>
      <c r="F36" s="8">
        <f t="shared" si="0"/>
        <v>-9.3202500000013799</v>
      </c>
      <c r="G36" s="8">
        <f t="shared" si="4"/>
        <v>1.8806249999985241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45279.639178240737</v>
      </c>
      <c r="C37">
        <v>47</v>
      </c>
      <c r="D37" s="8">
        <f t="shared" si="2"/>
        <v>-0.10750000000001592</v>
      </c>
      <c r="E37" s="8">
        <f t="shared" si="3"/>
        <v>-5.4825000000008117E-2</v>
      </c>
      <c r="F37" s="8">
        <f t="shared" si="0"/>
        <v>-9.5943750000014205</v>
      </c>
      <c r="G37" s="8">
        <f t="shared" si="4"/>
        <v>1.6064999999984835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45279.639236111114</v>
      </c>
      <c r="C38">
        <v>47</v>
      </c>
      <c r="D38" s="8">
        <f t="shared" si="2"/>
        <v>-0.10750000000001592</v>
      </c>
      <c r="E38" s="8">
        <f t="shared" si="3"/>
        <v>-5.4825000000008117E-2</v>
      </c>
      <c r="F38" s="8">
        <f t="shared" si="0"/>
        <v>-9.8685000000014611</v>
      </c>
      <c r="G38" s="8">
        <f t="shared" si="4"/>
        <v>1.3323749999984429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45279.639293981483</v>
      </c>
      <c r="C39">
        <v>47</v>
      </c>
      <c r="D39" s="8">
        <f t="shared" si="2"/>
        <v>-0.10750000000001592</v>
      </c>
      <c r="E39" s="8">
        <f t="shared" si="3"/>
        <v>-5.4825000000008117E-2</v>
      </c>
      <c r="F39" s="8">
        <f t="shared" si="0"/>
        <v>-10.142625000001502</v>
      </c>
      <c r="G39" s="8">
        <f t="shared" si="4"/>
        <v>1.0582499999984023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45279.639351851853</v>
      </c>
      <c r="C40">
        <v>46.9</v>
      </c>
      <c r="D40" s="8">
        <f t="shared" si="2"/>
        <v>-0.20750000000001734</v>
      </c>
      <c r="E40" s="8">
        <f t="shared" si="3"/>
        <v>-0.10582500000000884</v>
      </c>
      <c r="F40" s="8">
        <f t="shared" si="0"/>
        <v>-20.106750000001679</v>
      </c>
      <c r="G40" s="8">
        <f t="shared" si="4"/>
        <v>0.52912499999835805</v>
      </c>
      <c r="H40" s="6">
        <f t="shared" si="1"/>
        <v>190</v>
      </c>
    </row>
    <row r="41" spans="1:26" x14ac:dyDescent="0.25">
      <c r="A41" s="6">
        <v>195</v>
      </c>
      <c r="B41" s="5">
        <v>45279.639409722222</v>
      </c>
      <c r="C41">
        <v>46.9</v>
      </c>
      <c r="D41" s="8">
        <f t="shared" si="2"/>
        <v>-0.20750000000001734</v>
      </c>
      <c r="E41" s="8">
        <f t="shared" si="3"/>
        <v>-0.10582500000000884</v>
      </c>
      <c r="F41" s="8">
        <f t="shared" si="0"/>
        <v>-20.635875000001725</v>
      </c>
      <c r="G41" s="8">
        <f t="shared" si="4"/>
        <v>-1.6862067298006878E-12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45279.639467592591</v>
      </c>
      <c r="C42">
        <v>47</v>
      </c>
      <c r="D42" s="8">
        <f t="shared" si="2"/>
        <v>-0.10750000000001592</v>
      </c>
      <c r="E42" s="8">
        <f t="shared" si="3"/>
        <v>-5.4825000000008117E-2</v>
      </c>
      <c r="F42" s="8">
        <f t="shared" si="0"/>
        <v>-10.965000000001623</v>
      </c>
      <c r="G42" s="8">
        <f t="shared" si="4"/>
        <v>-0.27412500000172679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45279.639525462961</v>
      </c>
      <c r="C43">
        <v>47</v>
      </c>
      <c r="D43" s="8">
        <f t="shared" si="2"/>
        <v>-0.10750000000001592</v>
      </c>
      <c r="E43" s="8">
        <f t="shared" si="3"/>
        <v>-5.4825000000008117E-2</v>
      </c>
      <c r="F43" s="8">
        <f t="shared" si="0"/>
        <v>-11.239125000001664</v>
      </c>
      <c r="G43" s="8">
        <f t="shared" si="4"/>
        <v>-0.54825000000176738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45279.63958333333</v>
      </c>
      <c r="C44">
        <v>64.099999999999994</v>
      </c>
      <c r="D44" s="8">
        <f t="shared" si="2"/>
        <v>16.992499999999978</v>
      </c>
      <c r="E44" s="8">
        <f t="shared" si="3"/>
        <v>8.6661749999999884</v>
      </c>
      <c r="F44" s="8">
        <f t="shared" si="0"/>
        <v>1819.8967499999976</v>
      </c>
      <c r="G44" s="8">
        <f t="shared" si="4"/>
        <v>42.782624999998177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45279.639641203707</v>
      </c>
      <c r="C45">
        <v>103.7</v>
      </c>
      <c r="D45" s="8">
        <f t="shared" si="2"/>
        <v>56.592499999999987</v>
      </c>
      <c r="E45" s="8">
        <f t="shared" si="3"/>
        <v>28.862174999999993</v>
      </c>
      <c r="F45" s="8">
        <f t="shared" si="0"/>
        <v>6205.367624999999</v>
      </c>
      <c r="G45" s="8">
        <f t="shared" si="4"/>
        <v>187.09349999999813</v>
      </c>
      <c r="H45" s="6">
        <f t="shared" si="1"/>
        <v>215</v>
      </c>
    </row>
    <row r="46" spans="1:26" x14ac:dyDescent="0.25">
      <c r="A46" s="6">
        <v>220</v>
      </c>
      <c r="B46" s="5">
        <v>45279.639699074076</v>
      </c>
      <c r="C46">
        <v>133.4</v>
      </c>
      <c r="D46" s="8">
        <f t="shared" si="2"/>
        <v>86.29249999999999</v>
      </c>
      <c r="E46" s="8">
        <f t="shared" si="3"/>
        <v>44.009174999999999</v>
      </c>
      <c r="F46" s="8">
        <f t="shared" si="0"/>
        <v>9682.0185000000001</v>
      </c>
      <c r="G46" s="8">
        <f t="shared" si="4"/>
        <v>407.13937499999815</v>
      </c>
      <c r="H46" s="6">
        <f t="shared" si="1"/>
        <v>220</v>
      </c>
    </row>
    <row r="47" spans="1:26" x14ac:dyDescent="0.25">
      <c r="A47" s="6">
        <v>225</v>
      </c>
      <c r="B47" s="5">
        <v>45279.639756944445</v>
      </c>
      <c r="C47">
        <v>146.6</v>
      </c>
      <c r="D47" s="8">
        <f t="shared" si="2"/>
        <v>99.492499999999978</v>
      </c>
      <c r="E47" s="8">
        <f t="shared" si="3"/>
        <v>50.741174999999991</v>
      </c>
      <c r="F47" s="8">
        <f t="shared" si="0"/>
        <v>11416.764374999999</v>
      </c>
      <c r="G47" s="8">
        <f t="shared" si="4"/>
        <v>660.84524999999815</v>
      </c>
      <c r="H47" s="6">
        <f t="shared" si="1"/>
        <v>225</v>
      </c>
    </row>
    <row r="48" spans="1:26" x14ac:dyDescent="0.25">
      <c r="A48" s="6">
        <v>230</v>
      </c>
      <c r="B48" s="5">
        <v>45279.639814814815</v>
      </c>
      <c r="C48">
        <v>137.5</v>
      </c>
      <c r="D48" s="8">
        <f t="shared" si="2"/>
        <v>90.392499999999984</v>
      </c>
      <c r="E48" s="8">
        <f t="shared" si="3"/>
        <v>46.100174999999993</v>
      </c>
      <c r="F48" s="8">
        <f t="shared" si="0"/>
        <v>10603.040249999998</v>
      </c>
      <c r="G48" s="8">
        <f t="shared" si="4"/>
        <v>891.3461249999981</v>
      </c>
      <c r="H48" s="6">
        <f t="shared" si="1"/>
        <v>230</v>
      </c>
    </row>
    <row r="49" spans="1:8" x14ac:dyDescent="0.25">
      <c r="A49" s="6">
        <v>235</v>
      </c>
      <c r="B49" s="5">
        <v>45279.639872685184</v>
      </c>
      <c r="C49">
        <v>124.8</v>
      </c>
      <c r="D49" s="8">
        <f t="shared" si="2"/>
        <v>77.692499999999981</v>
      </c>
      <c r="E49" s="8">
        <f t="shared" si="3"/>
        <v>39.623174999999989</v>
      </c>
      <c r="F49" s="8">
        <f t="shared" si="0"/>
        <v>9311.4461249999968</v>
      </c>
      <c r="G49" s="8">
        <f t="shared" si="4"/>
        <v>1089.4619999999982</v>
      </c>
      <c r="H49" s="6">
        <f t="shared" si="1"/>
        <v>235</v>
      </c>
    </row>
    <row r="50" spans="1:8" x14ac:dyDescent="0.25">
      <c r="A50" s="6">
        <v>240</v>
      </c>
      <c r="B50" s="5">
        <v>45279.639930555553</v>
      </c>
      <c r="C50">
        <v>114.5</v>
      </c>
      <c r="D50" s="8">
        <f t="shared" si="2"/>
        <v>67.392499999999984</v>
      </c>
      <c r="E50" s="8">
        <f t="shared" si="3"/>
        <v>34.370174999999989</v>
      </c>
      <c r="F50" s="8">
        <f t="shared" si="0"/>
        <v>8248.8419999999969</v>
      </c>
      <c r="G50" s="8">
        <f t="shared" si="4"/>
        <v>1261.312874999998</v>
      </c>
      <c r="H50" s="6">
        <f t="shared" si="1"/>
        <v>240</v>
      </c>
    </row>
    <row r="51" spans="1:8" x14ac:dyDescent="0.25">
      <c r="A51" s="6">
        <v>245</v>
      </c>
      <c r="B51" s="5">
        <v>45279.639988425923</v>
      </c>
      <c r="C51">
        <v>101.2</v>
      </c>
      <c r="D51" s="8">
        <f t="shared" si="2"/>
        <v>54.092499999999987</v>
      </c>
      <c r="E51" s="8">
        <f t="shared" si="3"/>
        <v>27.587174999999995</v>
      </c>
      <c r="F51" s="8">
        <f t="shared" si="0"/>
        <v>6758.8578749999988</v>
      </c>
      <c r="G51" s="8">
        <f t="shared" si="4"/>
        <v>1399.2487499999979</v>
      </c>
      <c r="H51" s="6">
        <f t="shared" si="1"/>
        <v>245</v>
      </c>
    </row>
    <row r="52" spans="1:8" x14ac:dyDescent="0.25">
      <c r="A52" s="6">
        <v>250</v>
      </c>
      <c r="B52" s="5">
        <v>45279.640046296299</v>
      </c>
      <c r="C52">
        <v>89.5</v>
      </c>
      <c r="D52" s="8">
        <f t="shared" si="2"/>
        <v>42.392499999999984</v>
      </c>
      <c r="E52" s="8">
        <f t="shared" si="3"/>
        <v>21.620174999999993</v>
      </c>
      <c r="F52" s="8">
        <f t="shared" si="0"/>
        <v>5405.043749999998</v>
      </c>
      <c r="G52" s="8">
        <f t="shared" si="4"/>
        <v>1507.3496249999978</v>
      </c>
      <c r="H52" s="6">
        <f t="shared" si="1"/>
        <v>250</v>
      </c>
    </row>
    <row r="53" spans="1:8" x14ac:dyDescent="0.25">
      <c r="A53" s="6">
        <v>255</v>
      </c>
      <c r="B53" s="5">
        <v>45279.640104166669</v>
      </c>
      <c r="C53">
        <v>81.599999999999994</v>
      </c>
      <c r="D53" s="8">
        <f t="shared" si="2"/>
        <v>34.492499999999978</v>
      </c>
      <c r="E53" s="8">
        <f t="shared" si="3"/>
        <v>17.591174999999989</v>
      </c>
      <c r="F53" s="8">
        <f t="shared" si="0"/>
        <v>4485.7496249999976</v>
      </c>
      <c r="G53" s="8">
        <f t="shared" si="4"/>
        <v>1595.3054999999977</v>
      </c>
      <c r="H53" s="6">
        <f t="shared" si="1"/>
        <v>255</v>
      </c>
    </row>
    <row r="54" spans="1:8" x14ac:dyDescent="0.25">
      <c r="A54" s="6">
        <v>260</v>
      </c>
      <c r="B54" s="5">
        <v>45279.640162037038</v>
      </c>
      <c r="C54">
        <v>75.900000000000006</v>
      </c>
      <c r="D54" s="8">
        <f t="shared" si="2"/>
        <v>28.79249999999999</v>
      </c>
      <c r="E54" s="8">
        <f t="shared" si="3"/>
        <v>14.684174999999994</v>
      </c>
      <c r="F54" s="8">
        <f t="shared" si="0"/>
        <v>3817.8854999999985</v>
      </c>
      <c r="G54" s="8">
        <f t="shared" si="4"/>
        <v>1668.7263749999977</v>
      </c>
      <c r="H54" s="6">
        <f t="shared" si="1"/>
        <v>260</v>
      </c>
    </row>
    <row r="55" spans="1:8" x14ac:dyDescent="0.25">
      <c r="A55" s="6">
        <v>265</v>
      </c>
      <c r="B55" s="5">
        <v>45279.640219907407</v>
      </c>
      <c r="C55">
        <v>59.3</v>
      </c>
      <c r="D55" s="8">
        <f t="shared" si="2"/>
        <v>12.192499999999981</v>
      </c>
      <c r="E55" s="8">
        <f t="shared" si="3"/>
        <v>6.2181749999999907</v>
      </c>
      <c r="F55" s="8">
        <f t="shared" si="0"/>
        <v>1647.8163749999976</v>
      </c>
      <c r="G55" s="8">
        <f t="shared" si="4"/>
        <v>1699.8172499999976</v>
      </c>
      <c r="H55" s="6">
        <f t="shared" si="1"/>
        <v>265</v>
      </c>
    </row>
    <row r="56" spans="1:8" x14ac:dyDescent="0.25">
      <c r="A56" s="6">
        <v>270</v>
      </c>
      <c r="B56" s="5">
        <v>45279.640277777777</v>
      </c>
      <c r="C56">
        <v>56.5</v>
      </c>
      <c r="D56" s="8">
        <f t="shared" si="2"/>
        <v>9.3924999999999841</v>
      </c>
      <c r="E56" s="8">
        <f t="shared" si="3"/>
        <v>4.7901749999999916</v>
      </c>
      <c r="F56" s="8">
        <f t="shared" si="0"/>
        <v>1293.3472499999978</v>
      </c>
      <c r="G56" s="8">
        <f t="shared" si="4"/>
        <v>1723.7681249999976</v>
      </c>
      <c r="H56" s="6">
        <f t="shared" si="1"/>
        <v>270</v>
      </c>
    </row>
    <row r="57" spans="1:8" x14ac:dyDescent="0.25">
      <c r="A57" s="6">
        <v>275</v>
      </c>
      <c r="B57" s="5">
        <v>45279.640335648146</v>
      </c>
      <c r="C57">
        <v>56.5</v>
      </c>
      <c r="D57" s="8">
        <f t="shared" si="2"/>
        <v>9.3924999999999841</v>
      </c>
      <c r="E57" s="8">
        <f t="shared" si="3"/>
        <v>4.7901749999999916</v>
      </c>
      <c r="F57" s="8">
        <f t="shared" si="0"/>
        <v>1317.2981249999978</v>
      </c>
      <c r="G57" s="8">
        <f t="shared" si="4"/>
        <v>1747.7189999999975</v>
      </c>
      <c r="H57" s="6">
        <f t="shared" si="1"/>
        <v>275</v>
      </c>
    </row>
    <row r="58" spans="1:8" x14ac:dyDescent="0.25">
      <c r="A58" s="6">
        <v>280</v>
      </c>
      <c r="B58" s="5">
        <v>45279.640393518515</v>
      </c>
      <c r="C58">
        <v>56.9</v>
      </c>
      <c r="D58" s="8">
        <f t="shared" si="2"/>
        <v>9.7924999999999827</v>
      </c>
      <c r="E58" s="8">
        <f t="shared" si="3"/>
        <v>4.9941749999999914</v>
      </c>
      <c r="F58" s="8">
        <f t="shared" si="0"/>
        <v>1398.3689999999976</v>
      </c>
      <c r="G58" s="8">
        <f t="shared" si="4"/>
        <v>1772.6898749999975</v>
      </c>
      <c r="H58" s="6">
        <f t="shared" si="1"/>
        <v>280</v>
      </c>
    </row>
    <row r="59" spans="1:8" x14ac:dyDescent="0.25">
      <c r="A59" s="6">
        <v>285</v>
      </c>
      <c r="B59" s="5">
        <v>45279.640451388892</v>
      </c>
      <c r="C59">
        <v>52.8</v>
      </c>
      <c r="D59" s="8">
        <f t="shared" si="2"/>
        <v>5.6924999999999812</v>
      </c>
      <c r="E59" s="8">
        <f t="shared" si="3"/>
        <v>2.9031749999999903</v>
      </c>
      <c r="F59" s="8">
        <f t="shared" si="0"/>
        <v>827.40487499999722</v>
      </c>
      <c r="G59" s="8">
        <f t="shared" si="4"/>
        <v>1787.2057499999976</v>
      </c>
      <c r="H59" s="6">
        <f t="shared" si="1"/>
        <v>285</v>
      </c>
    </row>
    <row r="60" spans="1:8" x14ac:dyDescent="0.25">
      <c r="A60" s="6">
        <v>290</v>
      </c>
      <c r="B60" s="5">
        <v>45279.640509259261</v>
      </c>
      <c r="C60">
        <v>51.8</v>
      </c>
      <c r="D60" s="8">
        <f t="shared" si="2"/>
        <v>4.6924999999999812</v>
      </c>
      <c r="E60" s="8">
        <f t="shared" si="3"/>
        <v>2.3931749999999905</v>
      </c>
      <c r="F60" s="8">
        <f t="shared" si="0"/>
        <v>694.02074999999729</v>
      </c>
      <c r="G60" s="8">
        <f t="shared" si="4"/>
        <v>1799.1716249999974</v>
      </c>
      <c r="H60" s="6">
        <f t="shared" si="1"/>
        <v>290</v>
      </c>
    </row>
    <row r="61" spans="1:8" x14ac:dyDescent="0.25">
      <c r="A61" s="6">
        <v>295</v>
      </c>
      <c r="B61" s="5">
        <v>45279.640567129631</v>
      </c>
      <c r="C61">
        <v>51.3</v>
      </c>
      <c r="D61" s="8">
        <f t="shared" si="2"/>
        <v>4.1924999999999812</v>
      </c>
      <c r="E61" s="8">
        <f t="shared" si="3"/>
        <v>2.1381749999999906</v>
      </c>
      <c r="F61" s="8">
        <f t="shared" si="0"/>
        <v>630.76162499999725</v>
      </c>
      <c r="G61" s="8">
        <f t="shared" si="4"/>
        <v>1809.8624999999975</v>
      </c>
      <c r="H61" s="6">
        <f t="shared" si="1"/>
        <v>295</v>
      </c>
    </row>
    <row r="62" spans="1:8" x14ac:dyDescent="0.25">
      <c r="A62" s="6">
        <v>300</v>
      </c>
      <c r="B62" s="5">
        <v>45279.640625</v>
      </c>
      <c r="C62">
        <v>49.8</v>
      </c>
      <c r="D62" s="8">
        <f t="shared" si="2"/>
        <v>2.6924999999999812</v>
      </c>
      <c r="E62" s="8">
        <f t="shared" si="3"/>
        <v>1.3731749999999905</v>
      </c>
      <c r="F62" s="8">
        <f t="shared" si="0"/>
        <v>411.95249999999714</v>
      </c>
      <c r="G62" s="8">
        <f t="shared" si="4"/>
        <v>1816.7283749999974</v>
      </c>
      <c r="H62" s="6">
        <f t="shared" si="1"/>
        <v>300</v>
      </c>
    </row>
    <row r="63" spans="1:8" x14ac:dyDescent="0.25">
      <c r="A63" s="6">
        <v>305</v>
      </c>
      <c r="B63" s="5">
        <v>45279.640682870369</v>
      </c>
      <c r="C63">
        <v>50</v>
      </c>
      <c r="D63" s="8">
        <f t="shared" si="2"/>
        <v>2.8924999999999841</v>
      </c>
      <c r="E63" s="8">
        <f t="shared" si="3"/>
        <v>1.4751749999999919</v>
      </c>
      <c r="F63" s="8">
        <f t="shared" si="0"/>
        <v>449.92837499999752</v>
      </c>
      <c r="G63" s="8">
        <f t="shared" si="4"/>
        <v>1824.1042499999974</v>
      </c>
      <c r="H63" s="6">
        <f t="shared" si="1"/>
        <v>305</v>
      </c>
    </row>
    <row r="64" spans="1:8" x14ac:dyDescent="0.25">
      <c r="A64" s="6">
        <v>310</v>
      </c>
      <c r="B64" s="5">
        <v>45279.640740740739</v>
      </c>
      <c r="C64">
        <v>49.9</v>
      </c>
      <c r="D64" s="8">
        <f t="shared" si="2"/>
        <v>2.7924999999999827</v>
      </c>
      <c r="E64" s="8">
        <f t="shared" si="3"/>
        <v>1.4241749999999911</v>
      </c>
      <c r="F64" s="8">
        <f t="shared" si="0"/>
        <v>441.49424999999724</v>
      </c>
      <c r="G64" s="8">
        <f t="shared" si="4"/>
        <v>1831.2251249999972</v>
      </c>
      <c r="H64" s="6">
        <f t="shared" si="1"/>
        <v>310</v>
      </c>
    </row>
    <row r="65" spans="1:8" x14ac:dyDescent="0.25">
      <c r="A65" s="6">
        <v>315</v>
      </c>
      <c r="B65" s="5">
        <v>45279.640798611108</v>
      </c>
      <c r="C65">
        <v>49.9</v>
      </c>
      <c r="D65" s="8">
        <f t="shared" si="2"/>
        <v>2.7924999999999827</v>
      </c>
      <c r="E65" s="8">
        <f t="shared" si="3"/>
        <v>1.4241749999999911</v>
      </c>
      <c r="F65" s="8">
        <f t="shared" si="0"/>
        <v>448.61512499999719</v>
      </c>
      <c r="G65" s="8">
        <f t="shared" si="4"/>
        <v>1838.3459999999973</v>
      </c>
      <c r="H65" s="6">
        <f t="shared" si="1"/>
        <v>315</v>
      </c>
    </row>
    <row r="66" spans="1:8" x14ac:dyDescent="0.25">
      <c r="A66" s="6">
        <v>320</v>
      </c>
      <c r="B66" s="5">
        <v>45279.640856481485</v>
      </c>
      <c r="C66">
        <v>49.2</v>
      </c>
      <c r="D66" s="8">
        <f t="shared" si="2"/>
        <v>2.0924999999999869</v>
      </c>
      <c r="E66" s="8">
        <f t="shared" si="3"/>
        <v>1.0671749999999933</v>
      </c>
      <c r="F66" s="8">
        <f t="shared" ref="F66:F129" si="5">E66*A66</f>
        <v>341.49599999999788</v>
      </c>
      <c r="G66" s="8">
        <f t="shared" si="4"/>
        <v>1843.6818749999973</v>
      </c>
      <c r="H66" s="6">
        <f t="shared" ref="H66:H129" si="6">A66</f>
        <v>320</v>
      </c>
    </row>
    <row r="67" spans="1:8" x14ac:dyDescent="0.25">
      <c r="A67" s="6">
        <v>325</v>
      </c>
      <c r="B67" s="5">
        <v>45279.640914351854</v>
      </c>
      <c r="C67">
        <v>48.9</v>
      </c>
      <c r="D67" s="8">
        <f t="shared" ref="D67:D130" si="7">C67-AVERAGE($C$2:$C$41)</f>
        <v>1.7924999999999827</v>
      </c>
      <c r="E67" s="8">
        <f t="shared" ref="E67:E130" si="8">D67*0.51</f>
        <v>0.91417499999999119</v>
      </c>
      <c r="F67" s="8">
        <f t="shared" si="5"/>
        <v>297.10687499999716</v>
      </c>
      <c r="G67" s="8">
        <f t="shared" si="4"/>
        <v>1848.2527499999971</v>
      </c>
      <c r="H67" s="6">
        <f t="shared" si="6"/>
        <v>325</v>
      </c>
    </row>
    <row r="68" spans="1:8" x14ac:dyDescent="0.25">
      <c r="A68" s="6">
        <v>330</v>
      </c>
      <c r="B68" s="5">
        <v>45279.640972222223</v>
      </c>
      <c r="C68">
        <v>48.2</v>
      </c>
      <c r="D68" s="8">
        <f t="shared" si="7"/>
        <v>1.0924999999999869</v>
      </c>
      <c r="E68" s="8">
        <f t="shared" si="8"/>
        <v>0.55717499999999331</v>
      </c>
      <c r="F68" s="8">
        <f t="shared" si="5"/>
        <v>183.86774999999778</v>
      </c>
      <c r="G68" s="8">
        <f t="shared" si="4"/>
        <v>1851.0386249999972</v>
      </c>
      <c r="H68" s="6">
        <f t="shared" si="6"/>
        <v>330</v>
      </c>
    </row>
    <row r="69" spans="1:8" x14ac:dyDescent="0.25">
      <c r="A69" s="6">
        <v>335</v>
      </c>
      <c r="B69" s="5">
        <v>45279.641030092593</v>
      </c>
      <c r="C69">
        <v>48.4</v>
      </c>
      <c r="D69" s="8">
        <f t="shared" si="7"/>
        <v>1.2924999999999827</v>
      </c>
      <c r="E69" s="8">
        <f t="shared" si="8"/>
        <v>0.65917499999999118</v>
      </c>
      <c r="F69" s="8">
        <f t="shared" si="5"/>
        <v>220.82362499999704</v>
      </c>
      <c r="G69" s="8">
        <f t="shared" si="4"/>
        <v>1854.3344999999972</v>
      </c>
      <c r="H69" s="6">
        <f t="shared" si="6"/>
        <v>335</v>
      </c>
    </row>
    <row r="70" spans="1:8" x14ac:dyDescent="0.25">
      <c r="A70" s="6">
        <v>340</v>
      </c>
      <c r="B70" s="5">
        <v>45279.641087962962</v>
      </c>
      <c r="C70">
        <v>47.8</v>
      </c>
      <c r="D70" s="8">
        <f t="shared" si="7"/>
        <v>0.69249999999998124</v>
      </c>
      <c r="E70" s="8">
        <f t="shared" si="8"/>
        <v>0.35317499999999041</v>
      </c>
      <c r="F70" s="8">
        <f t="shared" si="5"/>
        <v>120.07949999999674</v>
      </c>
      <c r="G70" s="8">
        <f t="shared" si="4"/>
        <v>1856.1003749999973</v>
      </c>
      <c r="H70" s="6">
        <f t="shared" si="6"/>
        <v>340</v>
      </c>
    </row>
    <row r="71" spans="1:8" x14ac:dyDescent="0.25">
      <c r="A71" s="6">
        <v>345</v>
      </c>
      <c r="B71" s="5">
        <v>45279.641145833331</v>
      </c>
      <c r="C71">
        <v>48.1</v>
      </c>
      <c r="D71" s="8">
        <f t="shared" si="7"/>
        <v>0.9924999999999855</v>
      </c>
      <c r="E71" s="8">
        <f t="shared" si="8"/>
        <v>0.5061749999999926</v>
      </c>
      <c r="F71" s="8">
        <f t="shared" si="5"/>
        <v>174.63037499999746</v>
      </c>
      <c r="G71" s="8">
        <f t="shared" si="4"/>
        <v>1858.6312499999972</v>
      </c>
      <c r="H71" s="6">
        <f t="shared" si="6"/>
        <v>345</v>
      </c>
    </row>
    <row r="72" spans="1:8" x14ac:dyDescent="0.25">
      <c r="A72" s="6">
        <v>350</v>
      </c>
      <c r="B72" s="5">
        <v>45279.641203703701</v>
      </c>
      <c r="C72">
        <v>47.7</v>
      </c>
      <c r="D72" s="8">
        <f t="shared" si="7"/>
        <v>0.59249999999998693</v>
      </c>
      <c r="E72" s="8">
        <f t="shared" si="8"/>
        <v>0.30217499999999331</v>
      </c>
      <c r="F72" s="8">
        <f t="shared" si="5"/>
        <v>105.76124999999766</v>
      </c>
      <c r="G72" s="8">
        <f t="shared" ref="G72:G135" si="9">G71+E72*5</f>
        <v>1860.1421249999971</v>
      </c>
      <c r="H72" s="6">
        <f t="shared" si="6"/>
        <v>350</v>
      </c>
    </row>
    <row r="73" spans="1:8" x14ac:dyDescent="0.25">
      <c r="A73" s="6">
        <v>355</v>
      </c>
      <c r="B73" s="5">
        <v>45279.641261574077</v>
      </c>
      <c r="C73">
        <v>47.8</v>
      </c>
      <c r="D73" s="8">
        <f t="shared" si="7"/>
        <v>0.69249999999998124</v>
      </c>
      <c r="E73" s="8">
        <f t="shared" si="8"/>
        <v>0.35317499999999041</v>
      </c>
      <c r="F73" s="8">
        <f t="shared" si="5"/>
        <v>125.3771249999966</v>
      </c>
      <c r="G73" s="8">
        <f t="shared" si="9"/>
        <v>1861.9079999999972</v>
      </c>
      <c r="H73" s="6">
        <f t="shared" si="6"/>
        <v>355</v>
      </c>
    </row>
    <row r="74" spans="1:8" x14ac:dyDescent="0.25">
      <c r="A74" s="6">
        <v>360</v>
      </c>
      <c r="B74" s="5">
        <v>45279.641319444447</v>
      </c>
      <c r="C74">
        <v>47.7</v>
      </c>
      <c r="D74" s="8">
        <f t="shared" si="7"/>
        <v>0.59249999999998693</v>
      </c>
      <c r="E74" s="8">
        <f t="shared" si="8"/>
        <v>0.30217499999999331</v>
      </c>
      <c r="F74" s="8">
        <f t="shared" si="5"/>
        <v>108.78299999999759</v>
      </c>
      <c r="G74" s="8">
        <f t="shared" si="9"/>
        <v>1863.4188749999971</v>
      </c>
      <c r="H74" s="6">
        <f t="shared" si="6"/>
        <v>360</v>
      </c>
    </row>
    <row r="75" spans="1:8" x14ac:dyDescent="0.25">
      <c r="A75" s="6">
        <v>365</v>
      </c>
      <c r="B75" s="5">
        <v>45279.641377314816</v>
      </c>
      <c r="C75">
        <v>47.5</v>
      </c>
      <c r="D75" s="8">
        <f t="shared" si="7"/>
        <v>0.39249999999998408</v>
      </c>
      <c r="E75" s="8">
        <f t="shared" si="8"/>
        <v>0.20017499999999189</v>
      </c>
      <c r="F75" s="8">
        <f t="shared" si="5"/>
        <v>73.06387499999704</v>
      </c>
      <c r="G75" s="8">
        <f t="shared" si="9"/>
        <v>1864.4197499999971</v>
      </c>
      <c r="H75" s="6">
        <f t="shared" si="6"/>
        <v>365</v>
      </c>
    </row>
    <row r="76" spans="1:8" x14ac:dyDescent="0.25">
      <c r="A76" s="6">
        <v>370</v>
      </c>
      <c r="B76" s="5">
        <v>45279.641435185185</v>
      </c>
      <c r="C76">
        <v>47.4</v>
      </c>
      <c r="D76" s="8">
        <f t="shared" si="7"/>
        <v>0.29249999999998266</v>
      </c>
      <c r="E76" s="8">
        <f t="shared" si="8"/>
        <v>0.14917499999999115</v>
      </c>
      <c r="F76" s="8">
        <f t="shared" si="5"/>
        <v>55.194749999996723</v>
      </c>
      <c r="G76" s="8">
        <f t="shared" si="9"/>
        <v>1865.1656249999971</v>
      </c>
      <c r="H76" s="6">
        <f t="shared" si="6"/>
        <v>370</v>
      </c>
    </row>
    <row r="77" spans="1:8" x14ac:dyDescent="0.25">
      <c r="A77" s="6">
        <v>375</v>
      </c>
      <c r="B77" s="5">
        <v>45279.641493055555</v>
      </c>
      <c r="C77">
        <v>47.3</v>
      </c>
      <c r="D77" s="8">
        <f t="shared" si="7"/>
        <v>0.19249999999998124</v>
      </c>
      <c r="E77" s="8">
        <f t="shared" si="8"/>
        <v>9.8174999999990437E-2</v>
      </c>
      <c r="F77" s="8">
        <f t="shared" si="5"/>
        <v>36.815624999996416</v>
      </c>
      <c r="G77" s="8">
        <f t="shared" si="9"/>
        <v>1865.6564999999971</v>
      </c>
      <c r="H77" s="6">
        <f t="shared" si="6"/>
        <v>375</v>
      </c>
    </row>
    <row r="78" spans="1:8" x14ac:dyDescent="0.25">
      <c r="A78" s="6">
        <v>380</v>
      </c>
      <c r="B78" s="5">
        <v>45279.641550925924</v>
      </c>
      <c r="C78">
        <v>47.4</v>
      </c>
      <c r="D78" s="8">
        <f t="shared" si="7"/>
        <v>0.29249999999998266</v>
      </c>
      <c r="E78" s="8">
        <f t="shared" si="8"/>
        <v>0.14917499999999115</v>
      </c>
      <c r="F78" s="8">
        <f t="shared" si="5"/>
        <v>56.686499999996634</v>
      </c>
      <c r="G78" s="8">
        <f t="shared" si="9"/>
        <v>1866.4023749999972</v>
      </c>
      <c r="H78" s="6">
        <f t="shared" si="6"/>
        <v>380</v>
      </c>
    </row>
    <row r="79" spans="1:8" x14ac:dyDescent="0.25">
      <c r="A79" s="6">
        <v>385</v>
      </c>
      <c r="B79" s="5">
        <v>45279.641608796293</v>
      </c>
      <c r="C79">
        <v>47.1</v>
      </c>
      <c r="D79" s="8">
        <f t="shared" si="7"/>
        <v>-7.5000000000144951E-3</v>
      </c>
      <c r="E79" s="8">
        <f t="shared" si="8"/>
        <v>-3.8250000000073924E-3</v>
      </c>
      <c r="F79" s="8">
        <f t="shared" si="5"/>
        <v>-1.472625000002846</v>
      </c>
      <c r="G79" s="8">
        <f t="shared" si="9"/>
        <v>1866.3832499999971</v>
      </c>
      <c r="H79" s="6">
        <f t="shared" si="6"/>
        <v>385</v>
      </c>
    </row>
    <row r="80" spans="1:8" x14ac:dyDescent="0.25">
      <c r="A80" s="6">
        <v>390</v>
      </c>
      <c r="B80" s="5">
        <v>45279.64166666667</v>
      </c>
      <c r="C80">
        <v>47.2</v>
      </c>
      <c r="D80" s="8">
        <f t="shared" si="7"/>
        <v>9.2499999999986926E-2</v>
      </c>
      <c r="E80" s="8">
        <f t="shared" si="8"/>
        <v>4.7174999999993333E-2</v>
      </c>
      <c r="F80" s="8">
        <f t="shared" si="5"/>
        <v>18.3982499999974</v>
      </c>
      <c r="G80" s="8">
        <f t="shared" si="9"/>
        <v>1866.6191249999972</v>
      </c>
      <c r="H80" s="6">
        <f t="shared" si="6"/>
        <v>390</v>
      </c>
    </row>
    <row r="81" spans="1:8" x14ac:dyDescent="0.25">
      <c r="A81" s="6">
        <v>395</v>
      </c>
      <c r="B81" s="5">
        <v>45279.641724537039</v>
      </c>
      <c r="C81">
        <v>47.1</v>
      </c>
      <c r="D81" s="8">
        <f t="shared" si="7"/>
        <v>-7.5000000000144951E-3</v>
      </c>
      <c r="E81" s="8">
        <f t="shared" si="8"/>
        <v>-3.8250000000073924E-3</v>
      </c>
      <c r="F81" s="8">
        <f t="shared" si="5"/>
        <v>-1.5108750000029201</v>
      </c>
      <c r="G81" s="8">
        <f t="shared" si="9"/>
        <v>1866.5999999999972</v>
      </c>
      <c r="H81" s="6">
        <f t="shared" si="6"/>
        <v>395</v>
      </c>
    </row>
    <row r="82" spans="1:8" x14ac:dyDescent="0.25">
      <c r="A82" s="6">
        <v>400</v>
      </c>
      <c r="B82" s="5">
        <v>45279.641782407409</v>
      </c>
      <c r="C82">
        <v>47</v>
      </c>
      <c r="D82" s="8">
        <f t="shared" si="7"/>
        <v>-0.10750000000001592</v>
      </c>
      <c r="E82" s="8">
        <f t="shared" si="8"/>
        <v>-5.4825000000008117E-2</v>
      </c>
      <c r="F82" s="8">
        <f t="shared" si="5"/>
        <v>-21.930000000003247</v>
      </c>
      <c r="G82" s="8">
        <f t="shared" si="9"/>
        <v>1866.325874999997</v>
      </c>
      <c r="H82" s="6">
        <f t="shared" si="6"/>
        <v>400</v>
      </c>
    </row>
    <row r="83" spans="1:8" x14ac:dyDescent="0.25">
      <c r="A83" s="6">
        <v>405</v>
      </c>
      <c r="B83" s="5">
        <v>45279.641840277778</v>
      </c>
      <c r="C83">
        <v>47.1</v>
      </c>
      <c r="D83" s="8">
        <f t="shared" si="7"/>
        <v>-7.5000000000144951E-3</v>
      </c>
      <c r="E83" s="8">
        <f t="shared" si="8"/>
        <v>-3.8250000000073924E-3</v>
      </c>
      <c r="F83" s="8">
        <f t="shared" si="5"/>
        <v>-1.5491250000029939</v>
      </c>
      <c r="G83" s="8">
        <f t="shared" si="9"/>
        <v>1866.306749999997</v>
      </c>
      <c r="H83" s="6">
        <f t="shared" si="6"/>
        <v>405</v>
      </c>
    </row>
    <row r="84" spans="1:8" x14ac:dyDescent="0.25">
      <c r="A84" s="6">
        <v>410</v>
      </c>
      <c r="B84" s="5">
        <v>45279.641898148147</v>
      </c>
      <c r="C84">
        <v>47</v>
      </c>
      <c r="D84" s="8">
        <f t="shared" si="7"/>
        <v>-0.10750000000001592</v>
      </c>
      <c r="E84" s="8">
        <f t="shared" si="8"/>
        <v>-5.4825000000008117E-2</v>
      </c>
      <c r="F84" s="8">
        <f t="shared" si="5"/>
        <v>-22.478250000003328</v>
      </c>
      <c r="G84" s="8">
        <f t="shared" si="9"/>
        <v>1866.0326249999969</v>
      </c>
      <c r="H84" s="6">
        <f t="shared" si="6"/>
        <v>410</v>
      </c>
    </row>
    <row r="85" spans="1:8" x14ac:dyDescent="0.25">
      <c r="A85" s="6">
        <v>415</v>
      </c>
      <c r="B85" s="5">
        <v>45279.641956018517</v>
      </c>
      <c r="C85">
        <v>47</v>
      </c>
      <c r="D85" s="8">
        <f t="shared" si="7"/>
        <v>-0.10750000000001592</v>
      </c>
      <c r="E85" s="8">
        <f t="shared" si="8"/>
        <v>-5.4825000000008117E-2</v>
      </c>
      <c r="F85" s="8">
        <f t="shared" si="5"/>
        <v>-22.752375000003369</v>
      </c>
      <c r="G85" s="8">
        <f t="shared" si="9"/>
        <v>1865.7584999999967</v>
      </c>
      <c r="H85" s="6">
        <f t="shared" si="6"/>
        <v>415</v>
      </c>
    </row>
    <row r="86" spans="1:8" x14ac:dyDescent="0.25">
      <c r="A86" s="6">
        <v>420</v>
      </c>
      <c r="B86" s="5">
        <v>45279.642013888886</v>
      </c>
      <c r="C86">
        <v>47</v>
      </c>
      <c r="D86" s="8">
        <f t="shared" si="7"/>
        <v>-0.10750000000001592</v>
      </c>
      <c r="E86" s="8">
        <f t="shared" si="8"/>
        <v>-5.4825000000008117E-2</v>
      </c>
      <c r="F86" s="8">
        <f t="shared" si="5"/>
        <v>-23.026500000003409</v>
      </c>
      <c r="G86" s="8">
        <f t="shared" si="9"/>
        <v>1865.4843749999966</v>
      </c>
      <c r="H86" s="6">
        <f t="shared" si="6"/>
        <v>420</v>
      </c>
    </row>
    <row r="87" spans="1:8" x14ac:dyDescent="0.25">
      <c r="A87" s="6">
        <v>425</v>
      </c>
      <c r="B87" s="5">
        <v>45279.642071759263</v>
      </c>
      <c r="C87">
        <v>47</v>
      </c>
      <c r="D87" s="8">
        <f t="shared" si="7"/>
        <v>-0.10750000000001592</v>
      </c>
      <c r="E87" s="8">
        <f t="shared" si="8"/>
        <v>-5.4825000000008117E-2</v>
      </c>
      <c r="F87" s="8">
        <f t="shared" si="5"/>
        <v>-23.30062500000345</v>
      </c>
      <c r="G87" s="8">
        <f t="shared" si="9"/>
        <v>1865.2102499999964</v>
      </c>
      <c r="H87" s="6">
        <f t="shared" si="6"/>
        <v>425</v>
      </c>
    </row>
    <row r="88" spans="1:8" x14ac:dyDescent="0.25">
      <c r="A88" s="6">
        <v>430</v>
      </c>
      <c r="B88" s="5">
        <v>45279.642129629632</v>
      </c>
      <c r="C88">
        <v>47</v>
      </c>
      <c r="D88" s="8">
        <f t="shared" si="7"/>
        <v>-0.10750000000001592</v>
      </c>
      <c r="E88" s="8">
        <f t="shared" si="8"/>
        <v>-5.4825000000008117E-2</v>
      </c>
      <c r="F88" s="8">
        <f t="shared" si="5"/>
        <v>-23.57475000000349</v>
      </c>
      <c r="G88" s="8">
        <f t="shared" si="9"/>
        <v>1864.9361249999963</v>
      </c>
      <c r="H88" s="6">
        <f t="shared" si="6"/>
        <v>430</v>
      </c>
    </row>
    <row r="89" spans="1:8" x14ac:dyDescent="0.25">
      <c r="A89" s="6">
        <v>435</v>
      </c>
      <c r="B89" s="5">
        <v>45279.642187500001</v>
      </c>
      <c r="C89">
        <v>47</v>
      </c>
      <c r="D89" s="8">
        <f t="shared" si="7"/>
        <v>-0.10750000000001592</v>
      </c>
      <c r="E89" s="8">
        <f t="shared" si="8"/>
        <v>-5.4825000000008117E-2</v>
      </c>
      <c r="F89" s="8">
        <f t="shared" si="5"/>
        <v>-23.848875000003531</v>
      </c>
      <c r="G89" s="8">
        <f t="shared" si="9"/>
        <v>1864.6619999999962</v>
      </c>
      <c r="H89" s="6">
        <f t="shared" si="6"/>
        <v>435</v>
      </c>
    </row>
    <row r="90" spans="1:8" x14ac:dyDescent="0.25">
      <c r="A90" s="6">
        <v>440</v>
      </c>
      <c r="B90" s="5">
        <v>45279.642245370371</v>
      </c>
      <c r="C90">
        <v>47</v>
      </c>
      <c r="D90" s="8">
        <f t="shared" si="7"/>
        <v>-0.10750000000001592</v>
      </c>
      <c r="E90" s="8">
        <f t="shared" si="8"/>
        <v>-5.4825000000008117E-2</v>
      </c>
      <c r="F90" s="8">
        <f t="shared" si="5"/>
        <v>-24.123000000003572</v>
      </c>
      <c r="G90" s="8">
        <f t="shared" si="9"/>
        <v>1864.387874999996</v>
      </c>
      <c r="H90" s="6">
        <f t="shared" si="6"/>
        <v>440</v>
      </c>
    </row>
    <row r="91" spans="1:8" x14ac:dyDescent="0.25">
      <c r="A91" s="6">
        <v>445</v>
      </c>
      <c r="B91" s="5">
        <v>45279.64230324074</v>
      </c>
      <c r="C91">
        <v>47</v>
      </c>
      <c r="D91" s="8">
        <f t="shared" si="7"/>
        <v>-0.10750000000001592</v>
      </c>
      <c r="E91" s="8">
        <f t="shared" si="8"/>
        <v>-5.4825000000008117E-2</v>
      </c>
      <c r="F91" s="8">
        <f t="shared" si="5"/>
        <v>-24.397125000003612</v>
      </c>
      <c r="G91" s="8">
        <f t="shared" si="9"/>
        <v>1864.1137499999959</v>
      </c>
      <c r="H91" s="6">
        <f t="shared" si="6"/>
        <v>445</v>
      </c>
    </row>
    <row r="92" spans="1:8" x14ac:dyDescent="0.25">
      <c r="A92" s="6">
        <v>450</v>
      </c>
      <c r="B92" s="5">
        <v>45279.642361111109</v>
      </c>
      <c r="C92">
        <v>47</v>
      </c>
      <c r="D92" s="8">
        <f t="shared" si="7"/>
        <v>-0.10750000000001592</v>
      </c>
      <c r="E92" s="8">
        <f t="shared" si="8"/>
        <v>-5.4825000000008117E-2</v>
      </c>
      <c r="F92" s="8">
        <f t="shared" si="5"/>
        <v>-24.671250000003653</v>
      </c>
      <c r="G92" s="8">
        <f t="shared" si="9"/>
        <v>1863.8396249999957</v>
      </c>
      <c r="H92" s="6">
        <f t="shared" si="6"/>
        <v>450</v>
      </c>
    </row>
    <row r="93" spans="1:8" x14ac:dyDescent="0.25">
      <c r="A93" s="6">
        <v>455</v>
      </c>
      <c r="B93" s="5">
        <v>45279.642418981479</v>
      </c>
      <c r="C93">
        <v>46.9</v>
      </c>
      <c r="D93" s="8">
        <f t="shared" si="7"/>
        <v>-0.20750000000001734</v>
      </c>
      <c r="E93" s="8">
        <f t="shared" si="8"/>
        <v>-0.10582500000000884</v>
      </c>
      <c r="F93" s="8">
        <f t="shared" si="5"/>
        <v>-48.150375000004026</v>
      </c>
      <c r="G93" s="8">
        <f t="shared" si="9"/>
        <v>1863.3104999999957</v>
      </c>
      <c r="H93" s="6">
        <f t="shared" si="6"/>
        <v>455</v>
      </c>
    </row>
    <row r="94" spans="1:8" x14ac:dyDescent="0.25">
      <c r="A94" s="6">
        <v>460</v>
      </c>
      <c r="B94" s="5">
        <v>45279.642476851855</v>
      </c>
      <c r="C94">
        <v>47</v>
      </c>
      <c r="D94" s="8">
        <f t="shared" si="7"/>
        <v>-0.10750000000001592</v>
      </c>
      <c r="E94" s="8">
        <f t="shared" si="8"/>
        <v>-5.4825000000008117E-2</v>
      </c>
      <c r="F94" s="8">
        <f t="shared" si="5"/>
        <v>-25.219500000003734</v>
      </c>
      <c r="G94" s="8">
        <f t="shared" si="9"/>
        <v>1863.0363749999956</v>
      </c>
      <c r="H94" s="6">
        <f t="shared" si="6"/>
        <v>460</v>
      </c>
    </row>
    <row r="95" spans="1:8" x14ac:dyDescent="0.25">
      <c r="A95" s="6">
        <v>465</v>
      </c>
      <c r="B95" s="5">
        <v>45279.642534722225</v>
      </c>
      <c r="C95">
        <v>47</v>
      </c>
      <c r="D95" s="8">
        <f t="shared" si="7"/>
        <v>-0.10750000000001592</v>
      </c>
      <c r="E95" s="8">
        <f t="shared" si="8"/>
        <v>-5.4825000000008117E-2</v>
      </c>
      <c r="F95" s="8">
        <f t="shared" si="5"/>
        <v>-25.493625000003775</v>
      </c>
      <c r="G95" s="8">
        <f t="shared" si="9"/>
        <v>1862.7622499999954</v>
      </c>
      <c r="H95" s="6">
        <f t="shared" si="6"/>
        <v>465</v>
      </c>
    </row>
    <row r="96" spans="1:8" x14ac:dyDescent="0.25">
      <c r="A96" s="6">
        <v>470</v>
      </c>
      <c r="B96" s="5">
        <v>45279.642592592594</v>
      </c>
      <c r="C96">
        <v>47</v>
      </c>
      <c r="D96" s="8">
        <f t="shared" si="7"/>
        <v>-0.10750000000001592</v>
      </c>
      <c r="E96" s="8">
        <f t="shared" si="8"/>
        <v>-5.4825000000008117E-2</v>
      </c>
      <c r="F96" s="8">
        <f t="shared" si="5"/>
        <v>-25.767750000003815</v>
      </c>
      <c r="G96" s="8">
        <f t="shared" si="9"/>
        <v>1862.4881249999953</v>
      </c>
      <c r="H96" s="6">
        <f t="shared" si="6"/>
        <v>470</v>
      </c>
    </row>
    <row r="97" spans="1:8" x14ac:dyDescent="0.25">
      <c r="A97" s="6">
        <v>475</v>
      </c>
      <c r="B97" s="5">
        <v>45279.642650462964</v>
      </c>
      <c r="C97">
        <v>46.9</v>
      </c>
      <c r="D97" s="8">
        <f t="shared" si="7"/>
        <v>-0.20750000000001734</v>
      </c>
      <c r="E97" s="8">
        <f t="shared" si="8"/>
        <v>-0.10582500000000884</v>
      </c>
      <c r="F97" s="8">
        <f t="shared" si="5"/>
        <v>-50.266875000004198</v>
      </c>
      <c r="G97" s="8">
        <f t="shared" si="9"/>
        <v>1861.9589999999953</v>
      </c>
      <c r="H97" s="6">
        <f t="shared" si="6"/>
        <v>475</v>
      </c>
    </row>
    <row r="98" spans="1:8" x14ac:dyDescent="0.25">
      <c r="A98" s="6">
        <v>480</v>
      </c>
      <c r="B98" s="5">
        <v>45279.642708333333</v>
      </c>
      <c r="C98">
        <v>47</v>
      </c>
      <c r="D98" s="8">
        <f t="shared" si="7"/>
        <v>-0.10750000000001592</v>
      </c>
      <c r="E98" s="8">
        <f t="shared" si="8"/>
        <v>-5.4825000000008117E-2</v>
      </c>
      <c r="F98" s="8">
        <f t="shared" si="5"/>
        <v>-26.316000000003896</v>
      </c>
      <c r="G98" s="8">
        <f t="shared" si="9"/>
        <v>1861.6848749999951</v>
      </c>
      <c r="H98" s="6">
        <f t="shared" si="6"/>
        <v>480</v>
      </c>
    </row>
    <row r="99" spans="1:8" x14ac:dyDescent="0.25">
      <c r="A99" s="6">
        <v>485</v>
      </c>
      <c r="B99" s="5">
        <v>45279.642766203702</v>
      </c>
      <c r="C99">
        <v>46.9</v>
      </c>
      <c r="D99" s="8">
        <f t="shared" si="7"/>
        <v>-0.20750000000001734</v>
      </c>
      <c r="E99" s="8">
        <f t="shared" si="8"/>
        <v>-0.10582500000000884</v>
      </c>
      <c r="F99" s="8">
        <f t="shared" si="5"/>
        <v>-51.325125000004292</v>
      </c>
      <c r="G99" s="8">
        <f t="shared" si="9"/>
        <v>1861.1557499999951</v>
      </c>
      <c r="H99" s="6">
        <f t="shared" si="6"/>
        <v>485</v>
      </c>
    </row>
    <row r="100" spans="1:8" x14ac:dyDescent="0.25">
      <c r="A100" s="6">
        <v>490</v>
      </c>
      <c r="B100" s="5">
        <v>45279.642824074072</v>
      </c>
      <c r="C100">
        <v>46.9</v>
      </c>
      <c r="D100" s="8">
        <f t="shared" si="7"/>
        <v>-0.20750000000001734</v>
      </c>
      <c r="E100" s="8">
        <f t="shared" si="8"/>
        <v>-0.10582500000000884</v>
      </c>
      <c r="F100" s="8">
        <f t="shared" si="5"/>
        <v>-51.854250000004335</v>
      </c>
      <c r="G100" s="8">
        <f t="shared" si="9"/>
        <v>1860.6266249999951</v>
      </c>
      <c r="H100" s="6">
        <f t="shared" si="6"/>
        <v>490</v>
      </c>
    </row>
    <row r="101" spans="1:8" x14ac:dyDescent="0.25">
      <c r="A101" s="6">
        <v>495</v>
      </c>
      <c r="B101" s="5">
        <v>45279.642881944441</v>
      </c>
      <c r="C101">
        <v>46.9</v>
      </c>
      <c r="D101" s="8">
        <f t="shared" si="7"/>
        <v>-0.20750000000001734</v>
      </c>
      <c r="E101" s="8">
        <f t="shared" si="8"/>
        <v>-0.10582500000000884</v>
      </c>
      <c r="F101" s="8">
        <f t="shared" si="5"/>
        <v>-52.383375000004378</v>
      </c>
      <c r="G101" s="8">
        <f t="shared" si="9"/>
        <v>1860.0974999999951</v>
      </c>
      <c r="H101" s="6">
        <f t="shared" si="6"/>
        <v>495</v>
      </c>
    </row>
    <row r="102" spans="1:8" x14ac:dyDescent="0.25">
      <c r="A102" s="6">
        <v>500</v>
      </c>
      <c r="B102" s="5">
        <v>45279.642939814818</v>
      </c>
      <c r="C102">
        <v>46.9</v>
      </c>
      <c r="D102" s="8">
        <f t="shared" si="7"/>
        <v>-0.20750000000001734</v>
      </c>
      <c r="E102" s="8">
        <f t="shared" si="8"/>
        <v>-0.10582500000000884</v>
      </c>
      <c r="F102" s="8">
        <f t="shared" si="5"/>
        <v>-52.912500000004421</v>
      </c>
      <c r="G102" s="8">
        <f t="shared" si="9"/>
        <v>1859.5683749999951</v>
      </c>
      <c r="H102" s="6">
        <f t="shared" si="6"/>
        <v>500</v>
      </c>
    </row>
    <row r="103" spans="1:8" x14ac:dyDescent="0.25">
      <c r="A103" s="6">
        <v>505</v>
      </c>
      <c r="B103" s="5">
        <v>45279.642997685187</v>
      </c>
      <c r="C103">
        <v>46.9</v>
      </c>
      <c r="D103" s="8">
        <f t="shared" si="7"/>
        <v>-0.20750000000001734</v>
      </c>
      <c r="E103" s="8">
        <f t="shared" si="8"/>
        <v>-0.10582500000000884</v>
      </c>
      <c r="F103" s="8">
        <f t="shared" si="5"/>
        <v>-53.441625000004464</v>
      </c>
      <c r="G103" s="8">
        <f t="shared" si="9"/>
        <v>1859.039249999995</v>
      </c>
      <c r="H103" s="6">
        <f t="shared" si="6"/>
        <v>505</v>
      </c>
    </row>
    <row r="104" spans="1:8" x14ac:dyDescent="0.25">
      <c r="A104" s="6">
        <v>510</v>
      </c>
      <c r="B104" s="5">
        <v>45279.643055555556</v>
      </c>
      <c r="C104">
        <v>46.8</v>
      </c>
      <c r="D104" s="8">
        <f t="shared" si="7"/>
        <v>-0.30750000000001876</v>
      </c>
      <c r="E104" s="8">
        <f t="shared" si="8"/>
        <v>-0.15682500000000957</v>
      </c>
      <c r="F104" s="8">
        <f t="shared" si="5"/>
        <v>-79.980750000004875</v>
      </c>
      <c r="G104" s="8">
        <f t="shared" si="9"/>
        <v>1858.2551249999949</v>
      </c>
      <c r="H104" s="6">
        <f t="shared" si="6"/>
        <v>510</v>
      </c>
    </row>
    <row r="105" spans="1:8" x14ac:dyDescent="0.25">
      <c r="A105" s="6">
        <v>515</v>
      </c>
      <c r="B105" s="5">
        <v>45279.643113425926</v>
      </c>
      <c r="C105">
        <v>46.9</v>
      </c>
      <c r="D105" s="8">
        <f t="shared" si="7"/>
        <v>-0.20750000000001734</v>
      </c>
      <c r="E105" s="8">
        <f t="shared" si="8"/>
        <v>-0.10582500000000884</v>
      </c>
      <c r="F105" s="8">
        <f t="shared" si="5"/>
        <v>-54.49987500000455</v>
      </c>
      <c r="G105" s="8">
        <f t="shared" si="9"/>
        <v>1857.7259999999949</v>
      </c>
      <c r="H105" s="6">
        <f t="shared" si="6"/>
        <v>515</v>
      </c>
    </row>
    <row r="106" spans="1:8" x14ac:dyDescent="0.25">
      <c r="A106" s="6">
        <v>520</v>
      </c>
      <c r="B106" s="5">
        <v>45279.643171296295</v>
      </c>
      <c r="C106">
        <v>46.9</v>
      </c>
      <c r="D106" s="8">
        <f t="shared" si="7"/>
        <v>-0.20750000000001734</v>
      </c>
      <c r="E106" s="8">
        <f t="shared" si="8"/>
        <v>-0.10582500000000884</v>
      </c>
      <c r="F106" s="8">
        <f t="shared" si="5"/>
        <v>-55.029000000004601</v>
      </c>
      <c r="G106" s="8">
        <f t="shared" si="9"/>
        <v>1857.1968749999949</v>
      </c>
      <c r="H106" s="6">
        <f t="shared" si="6"/>
        <v>520</v>
      </c>
    </row>
    <row r="107" spans="1:8" x14ac:dyDescent="0.25">
      <c r="A107" s="6">
        <v>525</v>
      </c>
      <c r="B107" s="5">
        <v>45279.643229166664</v>
      </c>
      <c r="C107">
        <v>46.8</v>
      </c>
      <c r="D107" s="8">
        <f t="shared" si="7"/>
        <v>-0.30750000000001876</v>
      </c>
      <c r="E107" s="8">
        <f t="shared" si="8"/>
        <v>-0.15682500000000957</v>
      </c>
      <c r="F107" s="8">
        <f t="shared" si="5"/>
        <v>-82.333125000005026</v>
      </c>
      <c r="G107" s="8">
        <f t="shared" si="9"/>
        <v>1856.4127499999947</v>
      </c>
      <c r="H107" s="6">
        <f t="shared" si="6"/>
        <v>525</v>
      </c>
    </row>
    <row r="108" spans="1:8" x14ac:dyDescent="0.25">
      <c r="A108" s="6">
        <v>530</v>
      </c>
      <c r="B108" s="5">
        <v>45279.643287037034</v>
      </c>
      <c r="C108">
        <v>46.9</v>
      </c>
      <c r="D108" s="8">
        <f t="shared" si="7"/>
        <v>-0.20750000000001734</v>
      </c>
      <c r="E108" s="8">
        <f t="shared" si="8"/>
        <v>-0.10582500000000884</v>
      </c>
      <c r="F108" s="8">
        <f t="shared" si="5"/>
        <v>-56.087250000004687</v>
      </c>
      <c r="G108" s="8">
        <f t="shared" si="9"/>
        <v>1855.8836249999947</v>
      </c>
      <c r="H108" s="6">
        <f t="shared" si="6"/>
        <v>530</v>
      </c>
    </row>
    <row r="109" spans="1:8" x14ac:dyDescent="0.25">
      <c r="A109" s="6">
        <v>535</v>
      </c>
      <c r="B109" s="5">
        <v>45279.64334490741</v>
      </c>
      <c r="C109">
        <v>46.8</v>
      </c>
      <c r="D109" s="8">
        <f t="shared" si="7"/>
        <v>-0.30750000000001876</v>
      </c>
      <c r="E109" s="8">
        <f t="shared" si="8"/>
        <v>-0.15682500000000957</v>
      </c>
      <c r="F109" s="8">
        <f t="shared" si="5"/>
        <v>-83.901375000005117</v>
      </c>
      <c r="G109" s="8">
        <f t="shared" si="9"/>
        <v>1855.0994999999946</v>
      </c>
      <c r="H109" s="6">
        <f t="shared" si="6"/>
        <v>535</v>
      </c>
    </row>
    <row r="110" spans="1:8" x14ac:dyDescent="0.25">
      <c r="A110" s="6">
        <v>540</v>
      </c>
      <c r="B110" s="5">
        <v>45279.64340277778</v>
      </c>
      <c r="C110">
        <v>46.9</v>
      </c>
      <c r="D110" s="8">
        <f t="shared" si="7"/>
        <v>-0.20750000000001734</v>
      </c>
      <c r="E110" s="8">
        <f t="shared" si="8"/>
        <v>-0.10582500000000884</v>
      </c>
      <c r="F110" s="8">
        <f t="shared" si="5"/>
        <v>-57.145500000004773</v>
      </c>
      <c r="G110" s="8">
        <f t="shared" si="9"/>
        <v>1854.5703749999946</v>
      </c>
      <c r="H110" s="6">
        <f t="shared" si="6"/>
        <v>540</v>
      </c>
    </row>
    <row r="111" spans="1:8" x14ac:dyDescent="0.25">
      <c r="A111" s="6">
        <v>545</v>
      </c>
      <c r="B111" s="5">
        <v>45279.643460648149</v>
      </c>
      <c r="C111">
        <v>46.8</v>
      </c>
      <c r="D111" s="8">
        <f t="shared" si="7"/>
        <v>-0.30750000000001876</v>
      </c>
      <c r="E111" s="8">
        <f t="shared" si="8"/>
        <v>-0.15682500000000957</v>
      </c>
      <c r="F111" s="8">
        <f t="shared" si="5"/>
        <v>-85.469625000005209</v>
      </c>
      <c r="G111" s="8">
        <f t="shared" si="9"/>
        <v>1853.7862499999944</v>
      </c>
      <c r="H111" s="6">
        <f t="shared" si="6"/>
        <v>545</v>
      </c>
    </row>
    <row r="112" spans="1:8" x14ac:dyDescent="0.25">
      <c r="A112" s="6">
        <v>550</v>
      </c>
      <c r="B112" s="5">
        <v>45279.643518518518</v>
      </c>
      <c r="C112">
        <v>46.9</v>
      </c>
      <c r="D112" s="8">
        <f t="shared" si="7"/>
        <v>-0.20750000000001734</v>
      </c>
      <c r="E112" s="8">
        <f t="shared" si="8"/>
        <v>-0.10582500000000884</v>
      </c>
      <c r="F112" s="8">
        <f t="shared" si="5"/>
        <v>-58.203750000004867</v>
      </c>
      <c r="G112" s="8">
        <f t="shared" si="9"/>
        <v>1853.2571249999944</v>
      </c>
      <c r="H112" s="6">
        <f t="shared" si="6"/>
        <v>550</v>
      </c>
    </row>
    <row r="113" spans="1:8" x14ac:dyDescent="0.25">
      <c r="A113" s="6">
        <v>555</v>
      </c>
      <c r="B113" s="5">
        <v>45279.643576388888</v>
      </c>
      <c r="C113">
        <v>46.9</v>
      </c>
      <c r="D113" s="8">
        <f t="shared" si="7"/>
        <v>-0.20750000000001734</v>
      </c>
      <c r="E113" s="8">
        <f t="shared" si="8"/>
        <v>-0.10582500000000884</v>
      </c>
      <c r="F113" s="8">
        <f t="shared" si="5"/>
        <v>-58.73287500000491</v>
      </c>
      <c r="G113" s="8">
        <f t="shared" si="9"/>
        <v>1852.7279999999944</v>
      </c>
      <c r="H113" s="6">
        <f t="shared" si="6"/>
        <v>555</v>
      </c>
    </row>
    <row r="114" spans="1:8" x14ac:dyDescent="0.25">
      <c r="A114" s="6">
        <v>560</v>
      </c>
      <c r="B114" s="5">
        <v>45279.643634259257</v>
      </c>
      <c r="C114">
        <v>46.8</v>
      </c>
      <c r="D114" s="8">
        <f t="shared" si="7"/>
        <v>-0.30750000000001876</v>
      </c>
      <c r="E114" s="8">
        <f t="shared" si="8"/>
        <v>-0.15682500000000957</v>
      </c>
      <c r="F114" s="8">
        <f t="shared" si="5"/>
        <v>-87.82200000000536</v>
      </c>
      <c r="G114" s="8">
        <f t="shared" si="9"/>
        <v>1851.9438749999943</v>
      </c>
      <c r="H114" s="6">
        <f t="shared" si="6"/>
        <v>560</v>
      </c>
    </row>
    <row r="115" spans="1:8" x14ac:dyDescent="0.25">
      <c r="A115" s="6">
        <v>565</v>
      </c>
      <c r="B115" s="5">
        <v>45279.643692129626</v>
      </c>
      <c r="C115">
        <v>46.9</v>
      </c>
      <c r="D115" s="8">
        <f t="shared" si="7"/>
        <v>-0.20750000000001734</v>
      </c>
      <c r="E115" s="8">
        <f t="shared" si="8"/>
        <v>-0.10582500000000884</v>
      </c>
      <c r="F115" s="8">
        <f t="shared" si="5"/>
        <v>-59.791125000004996</v>
      </c>
      <c r="G115" s="8">
        <f t="shared" si="9"/>
        <v>1851.4147499999942</v>
      </c>
      <c r="H115" s="6">
        <f t="shared" si="6"/>
        <v>565</v>
      </c>
    </row>
    <row r="116" spans="1:8" x14ac:dyDescent="0.25">
      <c r="A116" s="6">
        <v>570</v>
      </c>
      <c r="B116" s="5">
        <v>45279.643750000003</v>
      </c>
      <c r="C116">
        <v>46.9</v>
      </c>
      <c r="D116" s="8">
        <f t="shared" si="7"/>
        <v>-0.20750000000001734</v>
      </c>
      <c r="E116" s="8">
        <f t="shared" si="8"/>
        <v>-0.10582500000000884</v>
      </c>
      <c r="F116" s="8">
        <f t="shared" si="5"/>
        <v>-60.320250000005039</v>
      </c>
      <c r="G116" s="8">
        <f t="shared" si="9"/>
        <v>1850.8856249999942</v>
      </c>
      <c r="H116" s="6">
        <f t="shared" si="6"/>
        <v>570</v>
      </c>
    </row>
    <row r="117" spans="1:8" x14ac:dyDescent="0.25">
      <c r="A117" s="6">
        <v>575</v>
      </c>
      <c r="B117" s="5">
        <v>45279.643807870372</v>
      </c>
      <c r="C117">
        <v>46.9</v>
      </c>
      <c r="D117" s="8">
        <f t="shared" si="7"/>
        <v>-0.20750000000001734</v>
      </c>
      <c r="E117" s="8">
        <f t="shared" si="8"/>
        <v>-0.10582500000000884</v>
      </c>
      <c r="F117" s="8">
        <f t="shared" si="5"/>
        <v>-60.849375000005082</v>
      </c>
      <c r="G117" s="8">
        <f t="shared" si="9"/>
        <v>1850.3564999999942</v>
      </c>
      <c r="H117" s="6">
        <f t="shared" si="6"/>
        <v>575</v>
      </c>
    </row>
    <row r="118" spans="1:8" x14ac:dyDescent="0.25">
      <c r="A118" s="6">
        <v>580</v>
      </c>
      <c r="B118" s="5">
        <v>45279.643865740742</v>
      </c>
      <c r="C118">
        <v>46.8</v>
      </c>
      <c r="D118" s="8">
        <f t="shared" si="7"/>
        <v>-0.30750000000001876</v>
      </c>
      <c r="E118" s="8">
        <f t="shared" si="8"/>
        <v>-0.15682500000000957</v>
      </c>
      <c r="F118" s="8">
        <f t="shared" si="5"/>
        <v>-90.958500000005543</v>
      </c>
      <c r="G118" s="8">
        <f t="shared" si="9"/>
        <v>1849.5723749999941</v>
      </c>
      <c r="H118" s="6">
        <f t="shared" si="6"/>
        <v>580</v>
      </c>
    </row>
    <row r="119" spans="1:8" x14ac:dyDescent="0.25">
      <c r="A119" s="6">
        <v>585</v>
      </c>
      <c r="B119" s="5">
        <v>45279.643923611111</v>
      </c>
      <c r="C119">
        <v>46.8</v>
      </c>
      <c r="D119" s="8">
        <f t="shared" si="7"/>
        <v>-0.30750000000001876</v>
      </c>
      <c r="E119" s="8">
        <f t="shared" si="8"/>
        <v>-0.15682500000000957</v>
      </c>
      <c r="F119" s="8">
        <f t="shared" si="5"/>
        <v>-91.742625000005603</v>
      </c>
      <c r="G119" s="8">
        <f t="shared" si="9"/>
        <v>1848.7882499999939</v>
      </c>
      <c r="H119" s="6">
        <f t="shared" si="6"/>
        <v>585</v>
      </c>
    </row>
    <row r="120" spans="1:8" x14ac:dyDescent="0.25">
      <c r="A120" s="6">
        <v>590</v>
      </c>
      <c r="B120" s="5">
        <v>45279.64398148148</v>
      </c>
      <c r="C120">
        <v>46.8</v>
      </c>
      <c r="D120" s="8">
        <f t="shared" si="7"/>
        <v>-0.30750000000001876</v>
      </c>
      <c r="E120" s="8">
        <f t="shared" si="8"/>
        <v>-0.15682500000000957</v>
      </c>
      <c r="F120" s="8">
        <f t="shared" si="5"/>
        <v>-92.526750000005649</v>
      </c>
      <c r="G120" s="8">
        <f t="shared" si="9"/>
        <v>1848.0041249999938</v>
      </c>
      <c r="H120" s="6">
        <f t="shared" si="6"/>
        <v>590</v>
      </c>
    </row>
    <row r="121" spans="1:8" x14ac:dyDescent="0.25">
      <c r="A121" s="6">
        <v>595</v>
      </c>
      <c r="B121" s="5">
        <v>45279.64403935185</v>
      </c>
      <c r="C121">
        <v>46.9</v>
      </c>
      <c r="D121" s="8">
        <f t="shared" si="7"/>
        <v>-0.20750000000001734</v>
      </c>
      <c r="E121" s="8">
        <f t="shared" si="8"/>
        <v>-0.10582500000000884</v>
      </c>
      <c r="F121" s="8">
        <f t="shared" si="5"/>
        <v>-62.965875000005262</v>
      </c>
      <c r="G121" s="8">
        <f t="shared" si="9"/>
        <v>1847.4749999999938</v>
      </c>
      <c r="H121" s="6">
        <f t="shared" si="6"/>
        <v>595</v>
      </c>
    </row>
    <row r="122" spans="1:8" x14ac:dyDescent="0.25">
      <c r="A122" s="6">
        <v>600</v>
      </c>
      <c r="B122" s="5">
        <v>45279.644097222219</v>
      </c>
      <c r="C122">
        <v>46.9</v>
      </c>
      <c r="D122" s="8">
        <f t="shared" si="7"/>
        <v>-0.20750000000001734</v>
      </c>
      <c r="E122" s="8">
        <f t="shared" si="8"/>
        <v>-0.10582500000000884</v>
      </c>
      <c r="F122" s="8">
        <f t="shared" si="5"/>
        <v>-63.495000000005305</v>
      </c>
      <c r="G122" s="8">
        <f t="shared" si="9"/>
        <v>1846.9458749999937</v>
      </c>
      <c r="H122" s="6">
        <f t="shared" si="6"/>
        <v>600</v>
      </c>
    </row>
    <row r="123" spans="1:8" x14ac:dyDescent="0.25">
      <c r="A123" s="6">
        <v>605</v>
      </c>
      <c r="B123" s="5">
        <v>45279.644155092596</v>
      </c>
      <c r="C123">
        <v>46.9</v>
      </c>
      <c r="D123" s="8">
        <f t="shared" si="7"/>
        <v>-0.20750000000001734</v>
      </c>
      <c r="E123" s="8">
        <f t="shared" si="8"/>
        <v>-0.10582500000000884</v>
      </c>
      <c r="F123" s="8">
        <f t="shared" si="5"/>
        <v>-64.024125000005355</v>
      </c>
      <c r="G123" s="8">
        <f t="shared" si="9"/>
        <v>1846.4167499999937</v>
      </c>
      <c r="H123" s="6">
        <f t="shared" si="6"/>
        <v>605</v>
      </c>
    </row>
    <row r="124" spans="1:8" x14ac:dyDescent="0.25">
      <c r="A124" s="6">
        <v>610</v>
      </c>
      <c r="B124" s="5">
        <v>45279.644212962965</v>
      </c>
      <c r="C124">
        <v>46.9</v>
      </c>
      <c r="D124" s="8">
        <f t="shared" si="7"/>
        <v>-0.20750000000001734</v>
      </c>
      <c r="E124" s="8">
        <f t="shared" si="8"/>
        <v>-0.10582500000000884</v>
      </c>
      <c r="F124" s="8">
        <f t="shared" si="5"/>
        <v>-64.553250000005391</v>
      </c>
      <c r="G124" s="8">
        <f t="shared" si="9"/>
        <v>1845.8876249999937</v>
      </c>
      <c r="H124" s="6">
        <f t="shared" si="6"/>
        <v>610</v>
      </c>
    </row>
    <row r="125" spans="1:8" x14ac:dyDescent="0.25">
      <c r="A125" s="6">
        <v>615</v>
      </c>
      <c r="B125" s="5">
        <v>45279.644270833334</v>
      </c>
      <c r="C125">
        <v>46.9</v>
      </c>
      <c r="D125" s="8">
        <f t="shared" si="7"/>
        <v>-0.20750000000001734</v>
      </c>
      <c r="E125" s="8">
        <f t="shared" si="8"/>
        <v>-0.10582500000000884</v>
      </c>
      <c r="F125" s="8">
        <f t="shared" si="5"/>
        <v>-65.082375000005442</v>
      </c>
      <c r="G125" s="8">
        <f t="shared" si="9"/>
        <v>1845.3584999999937</v>
      </c>
      <c r="H125" s="6">
        <f t="shared" si="6"/>
        <v>615</v>
      </c>
    </row>
    <row r="126" spans="1:8" x14ac:dyDescent="0.25">
      <c r="A126" s="6">
        <v>620</v>
      </c>
      <c r="B126" s="5">
        <v>45279.644328703704</v>
      </c>
      <c r="C126">
        <v>46.9</v>
      </c>
      <c r="D126" s="8">
        <f t="shared" si="7"/>
        <v>-0.20750000000001734</v>
      </c>
      <c r="E126" s="8">
        <f t="shared" si="8"/>
        <v>-0.10582500000000884</v>
      </c>
      <c r="F126" s="8">
        <f t="shared" si="5"/>
        <v>-65.611500000005478</v>
      </c>
      <c r="G126" s="8">
        <f t="shared" si="9"/>
        <v>1844.8293749999937</v>
      </c>
      <c r="H126" s="6">
        <f t="shared" si="6"/>
        <v>620</v>
      </c>
    </row>
    <row r="127" spans="1:8" x14ac:dyDescent="0.25">
      <c r="A127" s="6">
        <v>625</v>
      </c>
      <c r="B127" s="5">
        <v>45279.644386574073</v>
      </c>
      <c r="C127">
        <v>46.9</v>
      </c>
      <c r="D127" s="8">
        <f t="shared" si="7"/>
        <v>-0.20750000000001734</v>
      </c>
      <c r="E127" s="8">
        <f t="shared" si="8"/>
        <v>-0.10582500000000884</v>
      </c>
      <c r="F127" s="8">
        <f t="shared" si="5"/>
        <v>-66.140625000005528</v>
      </c>
      <c r="G127" s="8">
        <f t="shared" si="9"/>
        <v>1844.3002499999936</v>
      </c>
      <c r="H127" s="6">
        <f t="shared" si="6"/>
        <v>625</v>
      </c>
    </row>
    <row r="128" spans="1:8" x14ac:dyDescent="0.25">
      <c r="A128" s="6">
        <v>630</v>
      </c>
      <c r="B128" s="5">
        <v>45279.644444444442</v>
      </c>
      <c r="C128">
        <v>46.9</v>
      </c>
      <c r="D128" s="8">
        <f t="shared" si="7"/>
        <v>-0.20750000000001734</v>
      </c>
      <c r="E128" s="8">
        <f t="shared" si="8"/>
        <v>-0.10582500000000884</v>
      </c>
      <c r="F128" s="8">
        <f t="shared" si="5"/>
        <v>-66.669750000005564</v>
      </c>
      <c r="G128" s="8">
        <f t="shared" si="9"/>
        <v>1843.7711249999936</v>
      </c>
      <c r="H128" s="6">
        <f t="shared" si="6"/>
        <v>630</v>
      </c>
    </row>
    <row r="129" spans="1:8" x14ac:dyDescent="0.25">
      <c r="A129" s="6">
        <v>635</v>
      </c>
      <c r="B129" s="5">
        <v>45279.644502314812</v>
      </c>
      <c r="C129">
        <v>46.9</v>
      </c>
      <c r="D129" s="8">
        <f t="shared" si="7"/>
        <v>-0.20750000000001734</v>
      </c>
      <c r="E129" s="8">
        <f t="shared" si="8"/>
        <v>-0.10582500000000884</v>
      </c>
      <c r="F129" s="8">
        <f t="shared" si="5"/>
        <v>-67.198875000005614</v>
      </c>
      <c r="G129" s="8">
        <f t="shared" si="9"/>
        <v>1843.2419999999936</v>
      </c>
      <c r="H129" s="6">
        <f t="shared" si="6"/>
        <v>635</v>
      </c>
    </row>
    <row r="130" spans="1:8" x14ac:dyDescent="0.25">
      <c r="A130" s="6">
        <v>640</v>
      </c>
      <c r="B130" s="5">
        <v>45279.644560185188</v>
      </c>
      <c r="C130">
        <v>46.9</v>
      </c>
      <c r="D130" s="8">
        <f t="shared" si="7"/>
        <v>-0.20750000000001734</v>
      </c>
      <c r="E130" s="8">
        <f t="shared" si="8"/>
        <v>-0.10582500000000884</v>
      </c>
      <c r="F130" s="8">
        <f t="shared" ref="F130:F193" si="10">E130*A130</f>
        <v>-67.728000000005665</v>
      </c>
      <c r="G130" s="8">
        <f t="shared" si="9"/>
        <v>1842.7128749999936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45279.644618055558</v>
      </c>
      <c r="C131">
        <v>46.9</v>
      </c>
      <c r="D131" s="8">
        <f t="shared" ref="D131:D194" si="12">C131-AVERAGE($C$2:$C$41)</f>
        <v>-0.20750000000001734</v>
      </c>
      <c r="E131" s="8">
        <f t="shared" ref="E131:E194" si="13">D131*0.51</f>
        <v>-0.10582500000000884</v>
      </c>
      <c r="F131" s="8">
        <f t="shared" si="10"/>
        <v>-68.257125000005701</v>
      </c>
      <c r="G131" s="8">
        <f t="shared" si="9"/>
        <v>1842.1837499999936</v>
      </c>
      <c r="H131" s="6">
        <f t="shared" si="11"/>
        <v>645</v>
      </c>
    </row>
    <row r="132" spans="1:8" x14ac:dyDescent="0.25">
      <c r="A132" s="6">
        <v>650</v>
      </c>
      <c r="B132" s="5">
        <v>45279.644675925927</v>
      </c>
      <c r="C132">
        <v>46.9</v>
      </c>
      <c r="D132" s="8">
        <f t="shared" si="12"/>
        <v>-0.20750000000001734</v>
      </c>
      <c r="E132" s="8">
        <f t="shared" si="13"/>
        <v>-0.10582500000000884</v>
      </c>
      <c r="F132" s="8">
        <f t="shared" si="10"/>
        <v>-68.786250000005751</v>
      </c>
      <c r="G132" s="8">
        <f t="shared" si="9"/>
        <v>1841.6546249999935</v>
      </c>
      <c r="H132" s="6">
        <f t="shared" si="11"/>
        <v>650</v>
      </c>
    </row>
    <row r="133" spans="1:8" x14ac:dyDescent="0.25">
      <c r="A133" s="6">
        <v>655</v>
      </c>
      <c r="B133" s="5">
        <v>45279.644733796296</v>
      </c>
      <c r="C133">
        <v>46.8</v>
      </c>
      <c r="D133" s="8">
        <f t="shared" si="12"/>
        <v>-0.30750000000001876</v>
      </c>
      <c r="E133" s="8">
        <f t="shared" si="13"/>
        <v>-0.15682500000000957</v>
      </c>
      <c r="F133" s="8">
        <f t="shared" si="10"/>
        <v>-102.72037500000627</v>
      </c>
      <c r="G133" s="8">
        <f t="shared" si="9"/>
        <v>1840.8704999999934</v>
      </c>
      <c r="H133" s="6">
        <f t="shared" si="11"/>
        <v>655</v>
      </c>
    </row>
    <row r="134" spans="1:8" x14ac:dyDescent="0.25">
      <c r="A134" s="6">
        <v>660</v>
      </c>
      <c r="B134" s="5">
        <v>45279.644791666666</v>
      </c>
      <c r="C134">
        <v>46.8</v>
      </c>
      <c r="D134" s="8">
        <f t="shared" si="12"/>
        <v>-0.30750000000001876</v>
      </c>
      <c r="E134" s="8">
        <f t="shared" si="13"/>
        <v>-0.15682500000000957</v>
      </c>
      <c r="F134" s="8">
        <f t="shared" si="10"/>
        <v>-103.50450000000632</v>
      </c>
      <c r="G134" s="8">
        <f t="shared" si="9"/>
        <v>1840.0863749999933</v>
      </c>
      <c r="H134" s="6">
        <f t="shared" si="11"/>
        <v>660</v>
      </c>
    </row>
    <row r="135" spans="1:8" x14ac:dyDescent="0.25">
      <c r="A135" s="6">
        <v>665</v>
      </c>
      <c r="B135" s="5">
        <v>45279.644849537035</v>
      </c>
      <c r="C135">
        <v>46.9</v>
      </c>
      <c r="D135" s="8">
        <f t="shared" si="12"/>
        <v>-0.20750000000001734</v>
      </c>
      <c r="E135" s="8">
        <f t="shared" si="13"/>
        <v>-0.10582500000000884</v>
      </c>
      <c r="F135" s="8">
        <f t="shared" si="10"/>
        <v>-70.373625000005887</v>
      </c>
      <c r="G135" s="8">
        <f t="shared" si="9"/>
        <v>1839.5572499999932</v>
      </c>
      <c r="H135" s="6">
        <f t="shared" si="11"/>
        <v>665</v>
      </c>
    </row>
    <row r="136" spans="1:8" x14ac:dyDescent="0.25">
      <c r="A136" s="6">
        <v>670</v>
      </c>
      <c r="B136" s="5">
        <v>45279.644907407404</v>
      </c>
      <c r="C136">
        <v>46.9</v>
      </c>
      <c r="D136" s="8">
        <f t="shared" si="12"/>
        <v>-0.20750000000001734</v>
      </c>
      <c r="E136" s="8">
        <f t="shared" si="13"/>
        <v>-0.10582500000000884</v>
      </c>
      <c r="F136" s="8">
        <f t="shared" si="10"/>
        <v>-70.902750000005923</v>
      </c>
      <c r="G136" s="8">
        <f t="shared" ref="G136:G199" si="14">G135+E136*5</f>
        <v>1839.0281249999932</v>
      </c>
      <c r="H136" s="6">
        <f t="shared" si="11"/>
        <v>670</v>
      </c>
    </row>
    <row r="137" spans="1:8" x14ac:dyDescent="0.25">
      <c r="A137" s="6">
        <v>675</v>
      </c>
      <c r="B137" s="5">
        <v>45279.644965277781</v>
      </c>
      <c r="C137">
        <v>46.9</v>
      </c>
      <c r="D137" s="8">
        <f t="shared" si="12"/>
        <v>-0.20750000000001734</v>
      </c>
      <c r="E137" s="8">
        <f t="shared" si="13"/>
        <v>-0.10582500000000884</v>
      </c>
      <c r="F137" s="8">
        <f t="shared" si="10"/>
        <v>-71.431875000005974</v>
      </c>
      <c r="G137" s="8">
        <f t="shared" si="14"/>
        <v>1838.4989999999932</v>
      </c>
      <c r="H137" s="6">
        <f t="shared" si="11"/>
        <v>675</v>
      </c>
    </row>
    <row r="138" spans="1:8" x14ac:dyDescent="0.25">
      <c r="A138" s="6">
        <v>680</v>
      </c>
      <c r="B138" s="5">
        <v>45279.64502314815</v>
      </c>
      <c r="C138">
        <v>46.9</v>
      </c>
      <c r="D138" s="8">
        <f t="shared" si="12"/>
        <v>-0.20750000000001734</v>
      </c>
      <c r="E138" s="8">
        <f t="shared" si="13"/>
        <v>-0.10582500000000884</v>
      </c>
      <c r="F138" s="8">
        <f t="shared" si="10"/>
        <v>-71.96100000000601</v>
      </c>
      <c r="G138" s="8">
        <f t="shared" si="14"/>
        <v>1837.9698749999932</v>
      </c>
      <c r="H138" s="6">
        <f t="shared" si="11"/>
        <v>680</v>
      </c>
    </row>
    <row r="139" spans="1:8" x14ac:dyDescent="0.25">
      <c r="A139" s="6">
        <v>685</v>
      </c>
      <c r="B139" s="5">
        <v>45279.64508101852</v>
      </c>
      <c r="C139">
        <v>46.9</v>
      </c>
      <c r="D139" s="8">
        <f t="shared" si="12"/>
        <v>-0.20750000000001734</v>
      </c>
      <c r="E139" s="8">
        <f t="shared" si="13"/>
        <v>-0.10582500000000884</v>
      </c>
      <c r="F139" s="8">
        <f t="shared" si="10"/>
        <v>-72.49012500000606</v>
      </c>
      <c r="G139" s="8">
        <f t="shared" si="14"/>
        <v>1837.4407499999932</v>
      </c>
      <c r="H139" s="6">
        <f t="shared" si="11"/>
        <v>685</v>
      </c>
    </row>
    <row r="140" spans="1:8" x14ac:dyDescent="0.25">
      <c r="A140" s="6">
        <v>690</v>
      </c>
      <c r="B140" s="5">
        <v>45279.645138888889</v>
      </c>
      <c r="C140">
        <v>46.9</v>
      </c>
      <c r="D140" s="8">
        <f t="shared" si="12"/>
        <v>-0.20750000000001734</v>
      </c>
      <c r="E140" s="8">
        <f t="shared" si="13"/>
        <v>-0.10582500000000884</v>
      </c>
      <c r="F140" s="8">
        <f t="shared" si="10"/>
        <v>-73.019250000006096</v>
      </c>
      <c r="G140" s="8">
        <f t="shared" si="14"/>
        <v>1836.9116249999931</v>
      </c>
      <c r="H140" s="6">
        <f t="shared" si="11"/>
        <v>690</v>
      </c>
    </row>
    <row r="141" spans="1:8" x14ac:dyDescent="0.25">
      <c r="A141" s="6">
        <v>695</v>
      </c>
      <c r="B141" s="5">
        <v>45279.645196759258</v>
      </c>
      <c r="C141">
        <v>46.9</v>
      </c>
      <c r="D141" s="8">
        <f t="shared" si="12"/>
        <v>-0.20750000000001734</v>
      </c>
      <c r="E141" s="8">
        <f t="shared" si="13"/>
        <v>-0.10582500000000884</v>
      </c>
      <c r="F141" s="8">
        <f t="shared" si="10"/>
        <v>-73.548375000006146</v>
      </c>
      <c r="G141" s="8">
        <f t="shared" si="14"/>
        <v>1836.3824999999931</v>
      </c>
      <c r="H141" s="6">
        <f t="shared" si="11"/>
        <v>695</v>
      </c>
    </row>
    <row r="142" spans="1:8" x14ac:dyDescent="0.25">
      <c r="A142" s="6">
        <v>700</v>
      </c>
      <c r="B142" s="5">
        <v>45279.645254629628</v>
      </c>
      <c r="C142">
        <v>46.9</v>
      </c>
      <c r="D142" s="8">
        <f t="shared" si="12"/>
        <v>-0.20750000000001734</v>
      </c>
      <c r="E142" s="8">
        <f t="shared" si="13"/>
        <v>-0.10582500000000884</v>
      </c>
      <c r="F142" s="8">
        <f t="shared" si="10"/>
        <v>-74.077500000006197</v>
      </c>
      <c r="G142" s="8">
        <f t="shared" si="14"/>
        <v>1835.8533749999931</v>
      </c>
      <c r="H142" s="6">
        <f t="shared" si="11"/>
        <v>700</v>
      </c>
    </row>
    <row r="143" spans="1:8" x14ac:dyDescent="0.25">
      <c r="A143" s="6">
        <v>705</v>
      </c>
      <c r="B143" s="5">
        <v>45279.645312499997</v>
      </c>
      <c r="C143">
        <v>46.9</v>
      </c>
      <c r="D143" s="8">
        <f t="shared" si="12"/>
        <v>-0.20750000000001734</v>
      </c>
      <c r="E143" s="8">
        <f t="shared" si="13"/>
        <v>-0.10582500000000884</v>
      </c>
      <c r="F143" s="8">
        <f t="shared" si="10"/>
        <v>-74.606625000006233</v>
      </c>
      <c r="G143" s="8">
        <f t="shared" si="14"/>
        <v>1835.3242499999931</v>
      </c>
      <c r="H143" s="6">
        <f t="shared" si="11"/>
        <v>705</v>
      </c>
    </row>
    <row r="144" spans="1:8" x14ac:dyDescent="0.25">
      <c r="A144" s="6">
        <v>710</v>
      </c>
      <c r="B144" s="5">
        <v>45279.645370370374</v>
      </c>
      <c r="C144">
        <v>46.9</v>
      </c>
      <c r="D144" s="8">
        <f t="shared" si="12"/>
        <v>-0.20750000000001734</v>
      </c>
      <c r="E144" s="8">
        <f t="shared" si="13"/>
        <v>-0.10582500000000884</v>
      </c>
      <c r="F144" s="8">
        <f t="shared" si="10"/>
        <v>-75.135750000006283</v>
      </c>
      <c r="G144" s="8">
        <f t="shared" si="14"/>
        <v>1834.795124999993</v>
      </c>
      <c r="H144" s="6">
        <f t="shared" si="11"/>
        <v>710</v>
      </c>
    </row>
    <row r="145" spans="1:8" x14ac:dyDescent="0.25">
      <c r="A145" s="6">
        <v>715</v>
      </c>
      <c r="B145" s="5">
        <v>45279.645428240743</v>
      </c>
      <c r="C145">
        <v>46.9</v>
      </c>
      <c r="D145" s="8">
        <f t="shared" si="12"/>
        <v>-0.20750000000001734</v>
      </c>
      <c r="E145" s="8">
        <f t="shared" si="13"/>
        <v>-0.10582500000000884</v>
      </c>
      <c r="F145" s="8">
        <f t="shared" si="10"/>
        <v>-75.664875000006319</v>
      </c>
      <c r="G145" s="8">
        <f t="shared" si="14"/>
        <v>1834.265999999993</v>
      </c>
      <c r="H145" s="6">
        <f t="shared" si="11"/>
        <v>715</v>
      </c>
    </row>
    <row r="146" spans="1:8" x14ac:dyDescent="0.25">
      <c r="A146" s="6">
        <v>720</v>
      </c>
      <c r="B146" s="5">
        <v>45279.645486111112</v>
      </c>
      <c r="C146">
        <v>46.8</v>
      </c>
      <c r="D146" s="8">
        <f t="shared" si="12"/>
        <v>-0.30750000000001876</v>
      </c>
      <c r="E146" s="8">
        <f t="shared" si="13"/>
        <v>-0.15682500000000957</v>
      </c>
      <c r="F146" s="8">
        <f t="shared" si="10"/>
        <v>-112.91400000000689</v>
      </c>
      <c r="G146" s="8">
        <f t="shared" si="14"/>
        <v>1833.4818749999929</v>
      </c>
      <c r="H146" s="6">
        <f t="shared" si="11"/>
        <v>720</v>
      </c>
    </row>
    <row r="147" spans="1:8" x14ac:dyDescent="0.25">
      <c r="A147" s="6">
        <v>725</v>
      </c>
      <c r="B147" s="5">
        <v>45279.645543981482</v>
      </c>
      <c r="C147">
        <v>46.8</v>
      </c>
      <c r="D147" s="8">
        <f t="shared" si="12"/>
        <v>-0.30750000000001876</v>
      </c>
      <c r="E147" s="8">
        <f t="shared" si="13"/>
        <v>-0.15682500000000957</v>
      </c>
      <c r="F147" s="8">
        <f t="shared" si="10"/>
        <v>-113.69812500000694</v>
      </c>
      <c r="G147" s="8">
        <f t="shared" si="14"/>
        <v>1832.6977499999928</v>
      </c>
      <c r="H147" s="6">
        <f t="shared" si="11"/>
        <v>725</v>
      </c>
    </row>
    <row r="148" spans="1:8" x14ac:dyDescent="0.25">
      <c r="A148" s="6">
        <v>730</v>
      </c>
      <c r="B148" s="5">
        <v>45279.645601851851</v>
      </c>
      <c r="C148">
        <v>46.8</v>
      </c>
      <c r="D148" s="8">
        <f t="shared" si="12"/>
        <v>-0.30750000000001876</v>
      </c>
      <c r="E148" s="8">
        <f t="shared" si="13"/>
        <v>-0.15682500000000957</v>
      </c>
      <c r="F148" s="8">
        <f t="shared" si="10"/>
        <v>-114.48225000000699</v>
      </c>
      <c r="G148" s="8">
        <f t="shared" si="14"/>
        <v>1831.9136249999926</v>
      </c>
      <c r="H148" s="6">
        <f t="shared" si="11"/>
        <v>730</v>
      </c>
    </row>
    <row r="149" spans="1:8" x14ac:dyDescent="0.25">
      <c r="A149" s="6">
        <v>735</v>
      </c>
      <c r="B149" s="5">
        <v>45279.64565972222</v>
      </c>
      <c r="C149">
        <v>46.8</v>
      </c>
      <c r="D149" s="8">
        <f t="shared" si="12"/>
        <v>-0.30750000000001876</v>
      </c>
      <c r="E149" s="8">
        <f t="shared" si="13"/>
        <v>-0.15682500000000957</v>
      </c>
      <c r="F149" s="8">
        <f t="shared" si="10"/>
        <v>-115.26637500000703</v>
      </c>
      <c r="G149" s="8">
        <f t="shared" si="14"/>
        <v>1831.1294999999925</v>
      </c>
      <c r="H149" s="6">
        <f t="shared" si="11"/>
        <v>735</v>
      </c>
    </row>
    <row r="150" spans="1:8" x14ac:dyDescent="0.25">
      <c r="A150" s="6">
        <v>740</v>
      </c>
      <c r="B150" s="5">
        <v>45279.64571759259</v>
      </c>
      <c r="C150">
        <v>46.9</v>
      </c>
      <c r="D150" s="8">
        <f t="shared" si="12"/>
        <v>-0.20750000000001734</v>
      </c>
      <c r="E150" s="8">
        <f t="shared" si="13"/>
        <v>-0.10582500000000884</v>
      </c>
      <c r="F150" s="8">
        <f t="shared" si="10"/>
        <v>-78.310500000006542</v>
      </c>
      <c r="G150" s="8">
        <f t="shared" si="14"/>
        <v>1830.6003749999925</v>
      </c>
      <c r="H150" s="6">
        <f t="shared" si="11"/>
        <v>740</v>
      </c>
    </row>
    <row r="151" spans="1:8" x14ac:dyDescent="0.25">
      <c r="A151" s="6">
        <v>745</v>
      </c>
      <c r="B151" s="5">
        <v>45279.645775462966</v>
      </c>
      <c r="C151">
        <v>46.9</v>
      </c>
      <c r="D151" s="8">
        <f t="shared" si="12"/>
        <v>-0.20750000000001734</v>
      </c>
      <c r="E151" s="8">
        <f t="shared" si="13"/>
        <v>-0.10582500000000884</v>
      </c>
      <c r="F151" s="8">
        <f t="shared" si="10"/>
        <v>-78.839625000006592</v>
      </c>
      <c r="G151" s="8">
        <f t="shared" si="14"/>
        <v>1830.0712499999925</v>
      </c>
      <c r="H151" s="6">
        <f t="shared" si="11"/>
        <v>745</v>
      </c>
    </row>
    <row r="152" spans="1:8" x14ac:dyDescent="0.25">
      <c r="A152" s="6">
        <v>750</v>
      </c>
      <c r="B152" s="5">
        <v>45279.645833333336</v>
      </c>
      <c r="C152">
        <v>46.8</v>
      </c>
      <c r="D152" s="8">
        <f t="shared" si="12"/>
        <v>-0.30750000000001876</v>
      </c>
      <c r="E152" s="8">
        <f t="shared" si="13"/>
        <v>-0.15682500000000957</v>
      </c>
      <c r="F152" s="8">
        <f t="shared" si="10"/>
        <v>-117.61875000000718</v>
      </c>
      <c r="G152" s="8">
        <f t="shared" si="14"/>
        <v>1829.2871249999923</v>
      </c>
      <c r="H152" s="6">
        <f t="shared" si="11"/>
        <v>750</v>
      </c>
    </row>
    <row r="153" spans="1:8" x14ac:dyDescent="0.25">
      <c r="A153" s="6">
        <v>755</v>
      </c>
      <c r="B153" s="5">
        <v>45279.645891203705</v>
      </c>
      <c r="C153">
        <v>46.9</v>
      </c>
      <c r="D153" s="8">
        <f t="shared" si="12"/>
        <v>-0.20750000000001734</v>
      </c>
      <c r="E153" s="8">
        <f t="shared" si="13"/>
        <v>-0.10582500000000884</v>
      </c>
      <c r="F153" s="8">
        <f t="shared" si="10"/>
        <v>-79.897875000006678</v>
      </c>
      <c r="G153" s="8">
        <f t="shared" si="14"/>
        <v>1828.7579999999923</v>
      </c>
      <c r="H153" s="6">
        <f t="shared" si="11"/>
        <v>755</v>
      </c>
    </row>
    <row r="154" spans="1:8" x14ac:dyDescent="0.25">
      <c r="A154" s="6">
        <v>760</v>
      </c>
      <c r="B154" s="5">
        <v>45279.645949074074</v>
      </c>
      <c r="C154">
        <v>46.9</v>
      </c>
      <c r="D154" s="8">
        <f t="shared" si="12"/>
        <v>-0.20750000000001734</v>
      </c>
      <c r="E154" s="8">
        <f t="shared" si="13"/>
        <v>-0.10582500000000884</v>
      </c>
      <c r="F154" s="8">
        <f t="shared" si="10"/>
        <v>-80.427000000006714</v>
      </c>
      <c r="G154" s="8">
        <f t="shared" si="14"/>
        <v>1828.2288749999923</v>
      </c>
      <c r="H154" s="6">
        <f t="shared" si="11"/>
        <v>760</v>
      </c>
    </row>
    <row r="155" spans="1:8" x14ac:dyDescent="0.25">
      <c r="A155" s="6">
        <v>765</v>
      </c>
      <c r="B155" s="5">
        <v>45279.646006944444</v>
      </c>
      <c r="C155">
        <v>46.8</v>
      </c>
      <c r="D155" s="8">
        <f t="shared" si="12"/>
        <v>-0.30750000000001876</v>
      </c>
      <c r="E155" s="8">
        <f t="shared" si="13"/>
        <v>-0.15682500000000957</v>
      </c>
      <c r="F155" s="8">
        <f t="shared" si="10"/>
        <v>-119.97112500000732</v>
      </c>
      <c r="G155" s="8">
        <f t="shared" si="14"/>
        <v>1827.4447499999922</v>
      </c>
      <c r="H155" s="6">
        <f t="shared" si="11"/>
        <v>765</v>
      </c>
    </row>
    <row r="156" spans="1:8" x14ac:dyDescent="0.25">
      <c r="A156" s="6">
        <v>770</v>
      </c>
      <c r="B156" s="5">
        <v>45279.646064814813</v>
      </c>
      <c r="C156">
        <v>46.9</v>
      </c>
      <c r="D156" s="8">
        <f t="shared" si="12"/>
        <v>-0.20750000000001734</v>
      </c>
      <c r="E156" s="8">
        <f t="shared" si="13"/>
        <v>-0.10582500000000884</v>
      </c>
      <c r="F156" s="8">
        <f t="shared" si="10"/>
        <v>-81.485250000006815</v>
      </c>
      <c r="G156" s="8">
        <f t="shared" si="14"/>
        <v>1826.9156249999921</v>
      </c>
      <c r="H156" s="6">
        <f t="shared" si="11"/>
        <v>770</v>
      </c>
    </row>
    <row r="157" spans="1:8" x14ac:dyDescent="0.25">
      <c r="A157" s="6">
        <v>775</v>
      </c>
      <c r="B157" s="5">
        <v>45279.646122685182</v>
      </c>
      <c r="C157">
        <v>46.9</v>
      </c>
      <c r="D157" s="8">
        <f t="shared" si="12"/>
        <v>-0.20750000000001734</v>
      </c>
      <c r="E157" s="8">
        <f t="shared" si="13"/>
        <v>-0.10582500000000884</v>
      </c>
      <c r="F157" s="8">
        <f t="shared" si="10"/>
        <v>-82.014375000006851</v>
      </c>
      <c r="G157" s="8">
        <f t="shared" si="14"/>
        <v>1826.3864999999921</v>
      </c>
      <c r="H157" s="6">
        <f t="shared" si="11"/>
        <v>775</v>
      </c>
    </row>
    <row r="158" spans="1:8" x14ac:dyDescent="0.25">
      <c r="A158" s="6">
        <v>780</v>
      </c>
      <c r="B158" s="5">
        <v>45279.646180555559</v>
      </c>
      <c r="C158">
        <v>46.8</v>
      </c>
      <c r="D158" s="8">
        <f t="shared" si="12"/>
        <v>-0.30750000000001876</v>
      </c>
      <c r="E158" s="8">
        <f t="shared" si="13"/>
        <v>-0.15682500000000957</v>
      </c>
      <c r="F158" s="8">
        <f t="shared" si="10"/>
        <v>-122.32350000000746</v>
      </c>
      <c r="G158" s="8">
        <f t="shared" si="14"/>
        <v>1825.602374999992</v>
      </c>
      <c r="H158" s="6">
        <f t="shared" si="11"/>
        <v>780</v>
      </c>
    </row>
    <row r="159" spans="1:8" x14ac:dyDescent="0.25">
      <c r="A159" s="6">
        <v>785</v>
      </c>
      <c r="B159" s="5">
        <v>45279.646238425928</v>
      </c>
      <c r="C159">
        <v>46.9</v>
      </c>
      <c r="D159" s="8">
        <f t="shared" si="12"/>
        <v>-0.20750000000001734</v>
      </c>
      <c r="E159" s="8">
        <f t="shared" si="13"/>
        <v>-0.10582500000000884</v>
      </c>
      <c r="F159" s="8">
        <f t="shared" si="10"/>
        <v>-83.072625000006937</v>
      </c>
      <c r="G159" s="8">
        <f t="shared" si="14"/>
        <v>1825.073249999992</v>
      </c>
      <c r="H159" s="6">
        <f t="shared" si="11"/>
        <v>785</v>
      </c>
    </row>
    <row r="160" spans="1:8" x14ac:dyDescent="0.25">
      <c r="A160" s="6">
        <v>790</v>
      </c>
      <c r="B160" s="5">
        <v>45279.646296296298</v>
      </c>
      <c r="C160">
        <v>46.8</v>
      </c>
      <c r="D160" s="8">
        <f t="shared" si="12"/>
        <v>-0.30750000000001876</v>
      </c>
      <c r="E160" s="8">
        <f t="shared" si="13"/>
        <v>-0.15682500000000957</v>
      </c>
      <c r="F160" s="8">
        <f t="shared" si="10"/>
        <v>-123.89175000000756</v>
      </c>
      <c r="G160" s="8">
        <f t="shared" si="14"/>
        <v>1824.2891249999918</v>
      </c>
      <c r="H160" s="6">
        <f t="shared" si="11"/>
        <v>790</v>
      </c>
    </row>
    <row r="161" spans="1:8" x14ac:dyDescent="0.25">
      <c r="A161" s="6">
        <v>795</v>
      </c>
      <c r="B161" s="5">
        <v>45279.646354166667</v>
      </c>
      <c r="C161">
        <v>46.9</v>
      </c>
      <c r="D161" s="8">
        <f t="shared" si="12"/>
        <v>-0.20750000000001734</v>
      </c>
      <c r="E161" s="8">
        <f t="shared" si="13"/>
        <v>-0.10582500000000884</v>
      </c>
      <c r="F161" s="8">
        <f t="shared" si="10"/>
        <v>-84.130875000007023</v>
      </c>
      <c r="G161" s="8">
        <f t="shared" si="14"/>
        <v>1823.7599999999918</v>
      </c>
      <c r="H161" s="6">
        <f t="shared" si="11"/>
        <v>795</v>
      </c>
    </row>
    <row r="162" spans="1:8" x14ac:dyDescent="0.25">
      <c r="A162" s="6">
        <v>800</v>
      </c>
      <c r="B162" s="5">
        <v>45279.646412037036</v>
      </c>
      <c r="C162">
        <v>46.9</v>
      </c>
      <c r="D162" s="8">
        <f t="shared" si="12"/>
        <v>-0.20750000000001734</v>
      </c>
      <c r="E162" s="8">
        <f t="shared" si="13"/>
        <v>-0.10582500000000884</v>
      </c>
      <c r="F162" s="8">
        <f t="shared" si="10"/>
        <v>-84.660000000007074</v>
      </c>
      <c r="G162" s="8">
        <f t="shared" si="14"/>
        <v>1823.2308749999918</v>
      </c>
      <c r="H162" s="6">
        <f t="shared" si="11"/>
        <v>800</v>
      </c>
    </row>
    <row r="163" spans="1:8" x14ac:dyDescent="0.25">
      <c r="A163" s="6">
        <v>805</v>
      </c>
      <c r="B163" s="5">
        <v>45279.646469907406</v>
      </c>
      <c r="C163">
        <v>46.9</v>
      </c>
      <c r="D163" s="8">
        <f t="shared" si="12"/>
        <v>-0.20750000000001734</v>
      </c>
      <c r="E163" s="8">
        <f t="shared" si="13"/>
        <v>-0.10582500000000884</v>
      </c>
      <c r="F163" s="8">
        <f t="shared" si="10"/>
        <v>-85.189125000007124</v>
      </c>
      <c r="G163" s="8">
        <f t="shared" si="14"/>
        <v>1822.7017499999918</v>
      </c>
      <c r="H163" s="6">
        <f t="shared" si="11"/>
        <v>805</v>
      </c>
    </row>
    <row r="164" spans="1:8" x14ac:dyDescent="0.25">
      <c r="A164" s="6">
        <v>810</v>
      </c>
      <c r="B164" s="5">
        <v>45279.646527777775</v>
      </c>
      <c r="C164">
        <v>46.8</v>
      </c>
      <c r="D164" s="8">
        <f t="shared" si="12"/>
        <v>-0.30750000000001876</v>
      </c>
      <c r="E164" s="8">
        <f t="shared" si="13"/>
        <v>-0.15682500000000957</v>
      </c>
      <c r="F164" s="8">
        <f t="shared" si="10"/>
        <v>-127.02825000000774</v>
      </c>
      <c r="G164" s="8">
        <f t="shared" si="14"/>
        <v>1821.9176249999916</v>
      </c>
      <c r="H164" s="6">
        <f t="shared" si="11"/>
        <v>810</v>
      </c>
    </row>
    <row r="165" spans="1:8" x14ac:dyDescent="0.25">
      <c r="A165" s="6">
        <v>815</v>
      </c>
      <c r="B165" s="5">
        <v>45279.646585648145</v>
      </c>
      <c r="C165">
        <v>46.9</v>
      </c>
      <c r="D165" s="8">
        <f t="shared" si="12"/>
        <v>-0.20750000000001734</v>
      </c>
      <c r="E165" s="8">
        <f t="shared" si="13"/>
        <v>-0.10582500000000884</v>
      </c>
      <c r="F165" s="8">
        <f t="shared" si="10"/>
        <v>-86.24737500000721</v>
      </c>
      <c r="G165" s="8">
        <f t="shared" si="14"/>
        <v>1821.3884999999916</v>
      </c>
      <c r="H165" s="6">
        <f t="shared" si="11"/>
        <v>815</v>
      </c>
    </row>
    <row r="166" spans="1:8" x14ac:dyDescent="0.25">
      <c r="A166" s="6">
        <v>820</v>
      </c>
      <c r="B166" s="5">
        <v>45279.646643518521</v>
      </c>
      <c r="C166">
        <v>46.8</v>
      </c>
      <c r="D166" s="8">
        <f t="shared" si="12"/>
        <v>-0.30750000000001876</v>
      </c>
      <c r="E166" s="8">
        <f t="shared" si="13"/>
        <v>-0.15682500000000957</v>
      </c>
      <c r="F166" s="8">
        <f t="shared" si="10"/>
        <v>-128.59650000000784</v>
      </c>
      <c r="G166" s="8">
        <f t="shared" si="14"/>
        <v>1820.6043749999915</v>
      </c>
      <c r="H166" s="6">
        <f t="shared" si="11"/>
        <v>820</v>
      </c>
    </row>
    <row r="167" spans="1:8" x14ac:dyDescent="0.25">
      <c r="A167" s="6">
        <v>825</v>
      </c>
      <c r="B167" s="5">
        <v>45279.646701388891</v>
      </c>
      <c r="C167">
        <v>46.8</v>
      </c>
      <c r="D167" s="8">
        <f t="shared" si="12"/>
        <v>-0.30750000000001876</v>
      </c>
      <c r="E167" s="8">
        <f t="shared" si="13"/>
        <v>-0.15682500000000957</v>
      </c>
      <c r="F167" s="8">
        <f t="shared" si="10"/>
        <v>-129.38062500000788</v>
      </c>
      <c r="G167" s="8">
        <f t="shared" si="14"/>
        <v>1819.8202499999913</v>
      </c>
      <c r="H167" s="6">
        <f t="shared" si="11"/>
        <v>825</v>
      </c>
    </row>
    <row r="168" spans="1:8" x14ac:dyDescent="0.25">
      <c r="A168" s="6">
        <v>830</v>
      </c>
      <c r="B168" s="5">
        <v>45279.64675925926</v>
      </c>
      <c r="C168">
        <v>46.9</v>
      </c>
      <c r="D168" s="8">
        <f t="shared" si="12"/>
        <v>-0.20750000000001734</v>
      </c>
      <c r="E168" s="8">
        <f t="shared" si="13"/>
        <v>-0.10582500000000884</v>
      </c>
      <c r="F168" s="8">
        <f t="shared" si="10"/>
        <v>-87.834750000007332</v>
      </c>
      <c r="G168" s="8">
        <f t="shared" si="14"/>
        <v>1819.2911249999913</v>
      </c>
      <c r="H168" s="6">
        <f t="shared" si="11"/>
        <v>830</v>
      </c>
    </row>
    <row r="169" spans="1:8" x14ac:dyDescent="0.25">
      <c r="A169" s="6">
        <v>835</v>
      </c>
      <c r="B169" s="5">
        <v>45279.646817129629</v>
      </c>
      <c r="C169">
        <v>46.9</v>
      </c>
      <c r="D169" s="8">
        <f t="shared" si="12"/>
        <v>-0.20750000000001734</v>
      </c>
      <c r="E169" s="8">
        <f t="shared" si="13"/>
        <v>-0.10582500000000884</v>
      </c>
      <c r="F169" s="8">
        <f t="shared" si="10"/>
        <v>-88.363875000007383</v>
      </c>
      <c r="G169" s="8">
        <f t="shared" si="14"/>
        <v>1818.7619999999913</v>
      </c>
      <c r="H169" s="6">
        <f t="shared" si="11"/>
        <v>835</v>
      </c>
    </row>
    <row r="170" spans="1:8" x14ac:dyDescent="0.25">
      <c r="A170" s="6">
        <v>840</v>
      </c>
      <c r="B170" s="5">
        <v>45279.646874999999</v>
      </c>
      <c r="C170">
        <v>46.9</v>
      </c>
      <c r="D170" s="8">
        <f t="shared" si="12"/>
        <v>-0.20750000000001734</v>
      </c>
      <c r="E170" s="8">
        <f t="shared" si="13"/>
        <v>-0.10582500000000884</v>
      </c>
      <c r="F170" s="8">
        <f t="shared" si="10"/>
        <v>-88.893000000007433</v>
      </c>
      <c r="G170" s="8">
        <f t="shared" si="14"/>
        <v>1818.2328749999913</v>
      </c>
      <c r="H170" s="6">
        <f t="shared" si="11"/>
        <v>840</v>
      </c>
    </row>
    <row r="171" spans="1:8" x14ac:dyDescent="0.25">
      <c r="A171" s="6">
        <v>845</v>
      </c>
      <c r="B171" s="5">
        <v>45279.646932870368</v>
      </c>
      <c r="C171">
        <v>46.9</v>
      </c>
      <c r="D171" s="8">
        <f t="shared" si="12"/>
        <v>-0.20750000000001734</v>
      </c>
      <c r="E171" s="8">
        <f t="shared" si="13"/>
        <v>-0.10582500000000884</v>
      </c>
      <c r="F171" s="8">
        <f t="shared" si="10"/>
        <v>-89.422125000007469</v>
      </c>
      <c r="G171" s="8">
        <f t="shared" si="14"/>
        <v>1817.7037499999913</v>
      </c>
      <c r="H171" s="6">
        <f t="shared" si="11"/>
        <v>845</v>
      </c>
    </row>
    <row r="172" spans="1:8" x14ac:dyDescent="0.25">
      <c r="A172" s="6">
        <v>850</v>
      </c>
      <c r="B172" s="5">
        <v>45279.646990740737</v>
      </c>
      <c r="C172">
        <v>46.9</v>
      </c>
      <c r="D172" s="8">
        <f t="shared" si="12"/>
        <v>-0.20750000000001734</v>
      </c>
      <c r="E172" s="8">
        <f t="shared" si="13"/>
        <v>-0.10582500000000884</v>
      </c>
      <c r="F172" s="8">
        <f t="shared" si="10"/>
        <v>-89.951250000007519</v>
      </c>
      <c r="G172" s="8">
        <f t="shared" si="14"/>
        <v>1817.1746249999912</v>
      </c>
      <c r="H172" s="6">
        <f t="shared" si="11"/>
        <v>850</v>
      </c>
    </row>
    <row r="173" spans="1:8" x14ac:dyDescent="0.25">
      <c r="A173" s="6">
        <v>855</v>
      </c>
      <c r="B173" s="5">
        <v>45279.647048611114</v>
      </c>
      <c r="C173">
        <v>46.9</v>
      </c>
      <c r="D173" s="8">
        <f t="shared" si="12"/>
        <v>-0.20750000000001734</v>
      </c>
      <c r="E173" s="8">
        <f t="shared" si="13"/>
        <v>-0.10582500000000884</v>
      </c>
      <c r="F173" s="8">
        <f t="shared" si="10"/>
        <v>-90.480375000007555</v>
      </c>
      <c r="G173" s="8">
        <f t="shared" si="14"/>
        <v>1816.6454999999912</v>
      </c>
      <c r="H173" s="6">
        <f t="shared" si="11"/>
        <v>855</v>
      </c>
    </row>
    <row r="174" spans="1:8" x14ac:dyDescent="0.25">
      <c r="A174" s="6">
        <v>860</v>
      </c>
      <c r="B174" s="5">
        <v>45279.647106481483</v>
      </c>
      <c r="C174">
        <v>46.8</v>
      </c>
      <c r="D174" s="8">
        <f t="shared" si="12"/>
        <v>-0.30750000000001876</v>
      </c>
      <c r="E174" s="8">
        <f t="shared" si="13"/>
        <v>-0.15682500000000957</v>
      </c>
      <c r="F174" s="8">
        <f t="shared" si="10"/>
        <v>-134.86950000000823</v>
      </c>
      <c r="G174" s="8">
        <f t="shared" si="14"/>
        <v>1815.8613749999911</v>
      </c>
      <c r="H174" s="6">
        <f t="shared" si="11"/>
        <v>860</v>
      </c>
    </row>
    <row r="175" spans="1:8" x14ac:dyDescent="0.25">
      <c r="A175" s="6">
        <v>865</v>
      </c>
      <c r="B175" s="5">
        <v>45279.647164351853</v>
      </c>
      <c r="C175">
        <v>46.9</v>
      </c>
      <c r="D175" s="8">
        <f t="shared" si="12"/>
        <v>-0.20750000000001734</v>
      </c>
      <c r="E175" s="8">
        <f t="shared" si="13"/>
        <v>-0.10582500000000884</v>
      </c>
      <c r="F175" s="8">
        <f t="shared" si="10"/>
        <v>-91.538625000007656</v>
      </c>
      <c r="G175" s="8">
        <f t="shared" si="14"/>
        <v>1815.3322499999911</v>
      </c>
      <c r="H175" s="6">
        <f t="shared" si="11"/>
        <v>865</v>
      </c>
    </row>
    <row r="176" spans="1:8" x14ac:dyDescent="0.25">
      <c r="A176" s="6">
        <v>870</v>
      </c>
      <c r="B176" s="5">
        <v>45279.647222222222</v>
      </c>
      <c r="C176">
        <v>46.9</v>
      </c>
      <c r="D176" s="8">
        <f t="shared" si="12"/>
        <v>-0.20750000000001734</v>
      </c>
      <c r="E176" s="8">
        <f t="shared" si="13"/>
        <v>-0.10582500000000884</v>
      </c>
      <c r="F176" s="8">
        <f t="shared" si="10"/>
        <v>-92.067750000007692</v>
      </c>
      <c r="G176" s="8">
        <f t="shared" si="14"/>
        <v>1814.803124999991</v>
      </c>
      <c r="H176" s="6">
        <f t="shared" si="11"/>
        <v>870</v>
      </c>
    </row>
    <row r="177" spans="1:8" x14ac:dyDescent="0.25">
      <c r="A177" s="6">
        <v>875</v>
      </c>
      <c r="B177" s="5">
        <v>45279.647280092591</v>
      </c>
      <c r="C177">
        <v>46.8</v>
      </c>
      <c r="D177" s="8">
        <f t="shared" si="12"/>
        <v>-0.30750000000001876</v>
      </c>
      <c r="E177" s="8">
        <f t="shared" si="13"/>
        <v>-0.15682500000000957</v>
      </c>
      <c r="F177" s="8">
        <f t="shared" si="10"/>
        <v>-137.22187500000837</v>
      </c>
      <c r="G177" s="8">
        <f t="shared" si="14"/>
        <v>1814.0189999999909</v>
      </c>
      <c r="H177" s="6">
        <f t="shared" si="11"/>
        <v>875</v>
      </c>
    </row>
    <row r="178" spans="1:8" x14ac:dyDescent="0.25">
      <c r="A178" s="6">
        <v>880</v>
      </c>
      <c r="B178" s="5">
        <v>45279.647337962961</v>
      </c>
      <c r="C178">
        <v>46.9</v>
      </c>
      <c r="D178" s="8">
        <f t="shared" si="12"/>
        <v>-0.20750000000001734</v>
      </c>
      <c r="E178" s="8">
        <f t="shared" si="13"/>
        <v>-0.10582500000000884</v>
      </c>
      <c r="F178" s="8">
        <f t="shared" si="10"/>
        <v>-93.126000000007778</v>
      </c>
      <c r="G178" s="8">
        <f t="shared" si="14"/>
        <v>1813.4898749999909</v>
      </c>
      <c r="H178" s="6">
        <f t="shared" si="11"/>
        <v>880</v>
      </c>
    </row>
    <row r="179" spans="1:8" x14ac:dyDescent="0.25">
      <c r="A179" s="6">
        <v>885</v>
      </c>
      <c r="B179" s="5">
        <v>45279.64739583333</v>
      </c>
      <c r="C179">
        <v>46.8</v>
      </c>
      <c r="D179" s="8">
        <f t="shared" si="12"/>
        <v>-0.30750000000001876</v>
      </c>
      <c r="E179" s="8">
        <f t="shared" si="13"/>
        <v>-0.15682500000000957</v>
      </c>
      <c r="F179" s="8">
        <f t="shared" si="10"/>
        <v>-138.79012500000846</v>
      </c>
      <c r="G179" s="8">
        <f t="shared" si="14"/>
        <v>1812.7057499999908</v>
      </c>
      <c r="H179" s="6">
        <f t="shared" si="11"/>
        <v>885</v>
      </c>
    </row>
    <row r="180" spans="1:8" x14ac:dyDescent="0.25">
      <c r="A180" s="6">
        <v>890</v>
      </c>
      <c r="B180" s="5">
        <v>45279.647453703707</v>
      </c>
      <c r="C180">
        <v>46.9</v>
      </c>
      <c r="D180" s="8">
        <f t="shared" si="12"/>
        <v>-0.20750000000001734</v>
      </c>
      <c r="E180" s="8">
        <f t="shared" si="13"/>
        <v>-0.10582500000000884</v>
      </c>
      <c r="F180" s="8">
        <f t="shared" si="10"/>
        <v>-94.184250000007864</v>
      </c>
      <c r="G180" s="8">
        <f t="shared" si="14"/>
        <v>1812.1766249999907</v>
      </c>
      <c r="H180" s="6">
        <f t="shared" si="11"/>
        <v>890</v>
      </c>
    </row>
    <row r="181" spans="1:8" x14ac:dyDescent="0.25">
      <c r="A181" s="6">
        <v>895</v>
      </c>
      <c r="B181" s="5">
        <v>45279.647511574076</v>
      </c>
      <c r="C181">
        <v>46.9</v>
      </c>
      <c r="D181" s="8">
        <f t="shared" si="12"/>
        <v>-0.20750000000001734</v>
      </c>
      <c r="E181" s="8">
        <f t="shared" si="13"/>
        <v>-0.10582500000000884</v>
      </c>
      <c r="F181" s="8">
        <f t="shared" si="10"/>
        <v>-94.713375000007915</v>
      </c>
      <c r="G181" s="8">
        <f t="shared" si="14"/>
        <v>1811.6474999999907</v>
      </c>
      <c r="H181" s="6">
        <f t="shared" si="11"/>
        <v>895</v>
      </c>
    </row>
    <row r="182" spans="1:8" x14ac:dyDescent="0.25">
      <c r="A182" s="6">
        <v>900</v>
      </c>
      <c r="B182" s="5">
        <v>45279.647569444445</v>
      </c>
      <c r="C182">
        <v>46.9</v>
      </c>
      <c r="D182" s="8">
        <f t="shared" si="12"/>
        <v>-0.20750000000001734</v>
      </c>
      <c r="E182" s="8">
        <f t="shared" si="13"/>
        <v>-0.10582500000000884</v>
      </c>
      <c r="F182" s="8">
        <f t="shared" si="10"/>
        <v>-95.242500000007965</v>
      </c>
      <c r="G182" s="8">
        <f t="shared" si="14"/>
        <v>1811.1183749999907</v>
      </c>
      <c r="H182" s="6">
        <f t="shared" si="11"/>
        <v>900</v>
      </c>
    </row>
    <row r="183" spans="1:8" x14ac:dyDescent="0.25">
      <c r="A183" s="6">
        <v>905</v>
      </c>
      <c r="B183" s="5">
        <v>45279.647627314815</v>
      </c>
      <c r="C183">
        <v>46.9</v>
      </c>
      <c r="D183" s="8">
        <f t="shared" si="12"/>
        <v>-0.20750000000001734</v>
      </c>
      <c r="E183" s="8">
        <f t="shared" si="13"/>
        <v>-0.10582500000000884</v>
      </c>
      <c r="F183" s="8">
        <f t="shared" si="10"/>
        <v>-95.771625000008001</v>
      </c>
      <c r="G183" s="8">
        <f t="shared" si="14"/>
        <v>1810.5892499999907</v>
      </c>
      <c r="H183" s="6">
        <f t="shared" si="11"/>
        <v>905</v>
      </c>
    </row>
    <row r="184" spans="1:8" x14ac:dyDescent="0.25">
      <c r="A184" s="6">
        <v>910</v>
      </c>
      <c r="B184" s="5">
        <v>45279.647685185184</v>
      </c>
      <c r="C184">
        <v>46.9</v>
      </c>
      <c r="D184" s="8">
        <f t="shared" si="12"/>
        <v>-0.20750000000001734</v>
      </c>
      <c r="E184" s="8">
        <f t="shared" si="13"/>
        <v>-0.10582500000000884</v>
      </c>
      <c r="F184" s="8">
        <f t="shared" si="10"/>
        <v>-96.300750000008051</v>
      </c>
      <c r="G184" s="8">
        <f t="shared" si="14"/>
        <v>1810.0601249999906</v>
      </c>
      <c r="H184" s="6">
        <f t="shared" si="11"/>
        <v>910</v>
      </c>
    </row>
    <row r="185" spans="1:8" x14ac:dyDescent="0.25">
      <c r="A185" s="6">
        <v>915</v>
      </c>
      <c r="B185" s="5">
        <v>45279.647743055553</v>
      </c>
      <c r="C185">
        <v>46.9</v>
      </c>
      <c r="D185" s="8">
        <f t="shared" si="12"/>
        <v>-0.20750000000001734</v>
      </c>
      <c r="E185" s="8">
        <f t="shared" si="13"/>
        <v>-0.10582500000000884</v>
      </c>
      <c r="F185" s="8">
        <f t="shared" si="10"/>
        <v>-96.829875000008087</v>
      </c>
      <c r="G185" s="8">
        <f t="shared" si="14"/>
        <v>1809.5309999999906</v>
      </c>
      <c r="H185" s="6">
        <f t="shared" si="11"/>
        <v>915</v>
      </c>
    </row>
    <row r="186" spans="1:8" x14ac:dyDescent="0.25">
      <c r="A186" s="6">
        <v>920</v>
      </c>
      <c r="B186" s="5">
        <v>45279.647800925923</v>
      </c>
      <c r="C186">
        <v>46.9</v>
      </c>
      <c r="D186" s="8">
        <f t="shared" si="12"/>
        <v>-0.20750000000001734</v>
      </c>
      <c r="E186" s="8">
        <f t="shared" si="13"/>
        <v>-0.10582500000000884</v>
      </c>
      <c r="F186" s="8">
        <f t="shared" si="10"/>
        <v>-97.359000000008137</v>
      </c>
      <c r="G186" s="8">
        <f t="shared" si="14"/>
        <v>1809.0018749999906</v>
      </c>
      <c r="H186" s="6">
        <f t="shared" si="11"/>
        <v>920</v>
      </c>
    </row>
    <row r="187" spans="1:8" x14ac:dyDescent="0.25">
      <c r="A187" s="6">
        <v>925</v>
      </c>
      <c r="B187" s="5">
        <v>45279.647858796299</v>
      </c>
      <c r="C187">
        <v>46.9</v>
      </c>
      <c r="D187" s="8">
        <f t="shared" si="12"/>
        <v>-0.20750000000001734</v>
      </c>
      <c r="E187" s="8">
        <f t="shared" si="13"/>
        <v>-0.10582500000000884</v>
      </c>
      <c r="F187" s="8">
        <f t="shared" si="10"/>
        <v>-97.888125000008174</v>
      </c>
      <c r="G187" s="8">
        <f t="shared" si="14"/>
        <v>1808.4727499999906</v>
      </c>
      <c r="H187" s="6">
        <f t="shared" si="11"/>
        <v>925</v>
      </c>
    </row>
    <row r="188" spans="1:8" x14ac:dyDescent="0.25">
      <c r="A188" s="6">
        <v>930</v>
      </c>
      <c r="B188" s="5">
        <v>45279.647916666669</v>
      </c>
      <c r="C188">
        <v>46.9</v>
      </c>
      <c r="D188" s="8">
        <f t="shared" si="12"/>
        <v>-0.20750000000001734</v>
      </c>
      <c r="E188" s="8">
        <f t="shared" si="13"/>
        <v>-0.10582500000000884</v>
      </c>
      <c r="F188" s="8">
        <f t="shared" si="10"/>
        <v>-98.417250000008224</v>
      </c>
      <c r="G188" s="8">
        <f t="shared" si="14"/>
        <v>1807.9436249999906</v>
      </c>
      <c r="H188" s="6">
        <f t="shared" si="11"/>
        <v>930</v>
      </c>
    </row>
    <row r="189" spans="1:8" x14ac:dyDescent="0.25">
      <c r="A189" s="6">
        <v>935</v>
      </c>
      <c r="B189" s="5">
        <v>45279.647974537038</v>
      </c>
      <c r="C189">
        <v>46.9</v>
      </c>
      <c r="D189" s="8">
        <f t="shared" si="12"/>
        <v>-0.20750000000001734</v>
      </c>
      <c r="E189" s="8">
        <f t="shared" si="13"/>
        <v>-0.10582500000000884</v>
      </c>
      <c r="F189" s="8">
        <f t="shared" si="10"/>
        <v>-98.946375000008274</v>
      </c>
      <c r="G189" s="8">
        <f t="shared" si="14"/>
        <v>1807.4144999999905</v>
      </c>
      <c r="H189" s="6">
        <f t="shared" si="11"/>
        <v>935</v>
      </c>
    </row>
    <row r="190" spans="1:8" x14ac:dyDescent="0.25">
      <c r="A190" s="6">
        <v>940</v>
      </c>
      <c r="B190" s="5">
        <v>45279.648032407407</v>
      </c>
      <c r="C190">
        <v>46.8</v>
      </c>
      <c r="D190" s="8">
        <f t="shared" si="12"/>
        <v>-0.30750000000001876</v>
      </c>
      <c r="E190" s="8">
        <f t="shared" si="13"/>
        <v>-0.15682500000000957</v>
      </c>
      <c r="F190" s="8">
        <f t="shared" si="10"/>
        <v>-147.41550000000899</v>
      </c>
      <c r="G190" s="8">
        <f t="shared" si="14"/>
        <v>1806.6303749999904</v>
      </c>
      <c r="H190" s="6">
        <f t="shared" si="11"/>
        <v>940</v>
      </c>
    </row>
    <row r="191" spans="1:8" x14ac:dyDescent="0.25">
      <c r="A191" s="6">
        <v>945</v>
      </c>
      <c r="B191" s="5">
        <v>45279.648090277777</v>
      </c>
      <c r="C191">
        <v>46.9</v>
      </c>
      <c r="D191" s="8">
        <f t="shared" si="12"/>
        <v>-0.20750000000001734</v>
      </c>
      <c r="E191" s="8">
        <f t="shared" si="13"/>
        <v>-0.10582500000000884</v>
      </c>
      <c r="F191" s="8">
        <f t="shared" si="10"/>
        <v>-100.00462500000836</v>
      </c>
      <c r="G191" s="8">
        <f t="shared" si="14"/>
        <v>1806.1012499999904</v>
      </c>
      <c r="H191" s="6">
        <f t="shared" si="11"/>
        <v>945</v>
      </c>
    </row>
    <row r="192" spans="1:8" x14ac:dyDescent="0.25">
      <c r="A192" s="6">
        <v>950</v>
      </c>
      <c r="B192" s="5">
        <v>45279.648148148146</v>
      </c>
      <c r="C192">
        <v>46.9</v>
      </c>
      <c r="D192" s="8">
        <f t="shared" si="12"/>
        <v>-0.20750000000001734</v>
      </c>
      <c r="E192" s="8">
        <f t="shared" si="13"/>
        <v>-0.10582500000000884</v>
      </c>
      <c r="F192" s="8">
        <f t="shared" si="10"/>
        <v>-100.5337500000084</v>
      </c>
      <c r="G192" s="8">
        <f t="shared" si="14"/>
        <v>1805.5721249999904</v>
      </c>
      <c r="H192" s="6">
        <f t="shared" si="11"/>
        <v>950</v>
      </c>
    </row>
    <row r="193" spans="1:8" x14ac:dyDescent="0.25">
      <c r="A193" s="6">
        <v>955</v>
      </c>
      <c r="B193" s="5">
        <v>45279.648206018515</v>
      </c>
      <c r="C193">
        <v>46.9</v>
      </c>
      <c r="D193" s="8">
        <f t="shared" si="12"/>
        <v>-0.20750000000001734</v>
      </c>
      <c r="E193" s="8">
        <f t="shared" si="13"/>
        <v>-0.10582500000000884</v>
      </c>
      <c r="F193" s="8">
        <f t="shared" si="10"/>
        <v>-101.06287500000845</v>
      </c>
      <c r="G193" s="8">
        <f t="shared" si="14"/>
        <v>1805.0429999999903</v>
      </c>
      <c r="H193" s="6">
        <f t="shared" si="11"/>
        <v>955</v>
      </c>
    </row>
    <row r="194" spans="1:8" x14ac:dyDescent="0.25">
      <c r="A194" s="6">
        <v>960</v>
      </c>
      <c r="B194" s="5">
        <v>45279.648263888892</v>
      </c>
      <c r="C194">
        <v>46.9</v>
      </c>
      <c r="D194" s="8">
        <f t="shared" si="12"/>
        <v>-0.20750000000001734</v>
      </c>
      <c r="E194" s="8">
        <f t="shared" si="13"/>
        <v>-0.10582500000000884</v>
      </c>
      <c r="F194" s="8">
        <f t="shared" ref="F194:F257" si="15">E194*A194</f>
        <v>-101.59200000000848</v>
      </c>
      <c r="G194" s="8">
        <f t="shared" si="14"/>
        <v>1804.5138749999903</v>
      </c>
      <c r="H194" s="6">
        <f t="shared" ref="H194:H257" si="16">A194</f>
        <v>960</v>
      </c>
    </row>
    <row r="195" spans="1:8" x14ac:dyDescent="0.25">
      <c r="A195" s="6">
        <v>965</v>
      </c>
      <c r="B195" s="5">
        <v>45279.648321759261</v>
      </c>
      <c r="C195">
        <v>46.9</v>
      </c>
      <c r="D195" s="8">
        <f t="shared" ref="D195:D258" si="17">C195-AVERAGE($C$2:$C$41)</f>
        <v>-0.20750000000001734</v>
      </c>
      <c r="E195" s="8">
        <f t="shared" ref="E195:E258" si="18">D195*0.51</f>
        <v>-0.10582500000000884</v>
      </c>
      <c r="F195" s="8">
        <f t="shared" si="15"/>
        <v>-102.12112500000853</v>
      </c>
      <c r="G195" s="8">
        <f t="shared" si="14"/>
        <v>1803.9847499999903</v>
      </c>
      <c r="H195" s="6">
        <f t="shared" si="16"/>
        <v>965</v>
      </c>
    </row>
    <row r="196" spans="1:8" x14ac:dyDescent="0.25">
      <c r="A196" s="6">
        <v>970</v>
      </c>
      <c r="B196" s="5">
        <v>45279.648379629631</v>
      </c>
      <c r="C196">
        <v>46.9</v>
      </c>
      <c r="D196" s="8">
        <f t="shared" si="17"/>
        <v>-0.20750000000001734</v>
      </c>
      <c r="E196" s="8">
        <f t="shared" si="18"/>
        <v>-0.10582500000000884</v>
      </c>
      <c r="F196" s="8">
        <f t="shared" si="15"/>
        <v>-102.65025000000858</v>
      </c>
      <c r="G196" s="8">
        <f t="shared" si="14"/>
        <v>1803.4556249999903</v>
      </c>
      <c r="H196" s="6">
        <f t="shared" si="16"/>
        <v>970</v>
      </c>
    </row>
    <row r="197" spans="1:8" x14ac:dyDescent="0.25">
      <c r="A197" s="6">
        <v>975</v>
      </c>
      <c r="B197" s="5">
        <v>45279.6484375</v>
      </c>
      <c r="C197">
        <v>46.9</v>
      </c>
      <c r="D197" s="8">
        <f t="shared" si="17"/>
        <v>-0.20750000000001734</v>
      </c>
      <c r="E197" s="8">
        <f t="shared" si="18"/>
        <v>-0.10582500000000884</v>
      </c>
      <c r="F197" s="8">
        <f t="shared" si="15"/>
        <v>-103.17937500000862</v>
      </c>
      <c r="G197" s="8">
        <f t="shared" si="14"/>
        <v>1802.9264999999903</v>
      </c>
      <c r="H197" s="6">
        <f t="shared" si="16"/>
        <v>975</v>
      </c>
    </row>
    <row r="198" spans="1:8" x14ac:dyDescent="0.25">
      <c r="A198" s="6">
        <v>980</v>
      </c>
      <c r="B198" s="5">
        <v>45279.648495370369</v>
      </c>
      <c r="C198">
        <v>46.9</v>
      </c>
      <c r="D198" s="8">
        <f t="shared" si="17"/>
        <v>-0.20750000000001734</v>
      </c>
      <c r="E198" s="8">
        <f t="shared" si="18"/>
        <v>-0.10582500000000884</v>
      </c>
      <c r="F198" s="8">
        <f t="shared" si="15"/>
        <v>-103.70850000000867</v>
      </c>
      <c r="G198" s="8">
        <f t="shared" si="14"/>
        <v>1802.3973749999902</v>
      </c>
      <c r="H198" s="6">
        <f t="shared" si="16"/>
        <v>980</v>
      </c>
    </row>
    <row r="199" spans="1:8" x14ac:dyDescent="0.25">
      <c r="A199" s="6">
        <v>985</v>
      </c>
      <c r="B199" s="5">
        <v>45279.648553240739</v>
      </c>
      <c r="C199">
        <v>46.9</v>
      </c>
      <c r="D199" s="8">
        <f t="shared" si="17"/>
        <v>-0.20750000000001734</v>
      </c>
      <c r="E199" s="8">
        <f t="shared" si="18"/>
        <v>-0.10582500000000884</v>
      </c>
      <c r="F199" s="8">
        <f t="shared" si="15"/>
        <v>-104.23762500000871</v>
      </c>
      <c r="G199" s="8">
        <f t="shared" si="14"/>
        <v>1801.8682499999902</v>
      </c>
      <c r="H199" s="6">
        <f t="shared" si="16"/>
        <v>985</v>
      </c>
    </row>
    <row r="200" spans="1:8" x14ac:dyDescent="0.25">
      <c r="A200" s="6">
        <v>990</v>
      </c>
      <c r="B200" s="5">
        <v>45279.648611111108</v>
      </c>
      <c r="C200">
        <v>47</v>
      </c>
      <c r="D200" s="8">
        <f t="shared" si="17"/>
        <v>-0.10750000000001592</v>
      </c>
      <c r="E200" s="8">
        <f t="shared" si="18"/>
        <v>-5.4825000000008117E-2</v>
      </c>
      <c r="F200" s="8">
        <f t="shared" si="15"/>
        <v>-54.276750000008036</v>
      </c>
      <c r="G200" s="8">
        <f t="shared" ref="G200:G263" si="19">G199+E200*5</f>
        <v>1801.5941249999901</v>
      </c>
      <c r="H200" s="6">
        <f t="shared" si="16"/>
        <v>990</v>
      </c>
    </row>
    <row r="201" spans="1:8" x14ac:dyDescent="0.25">
      <c r="A201" s="6">
        <v>995</v>
      </c>
      <c r="B201" s="5">
        <v>45279.648668981485</v>
      </c>
      <c r="C201">
        <v>46.9</v>
      </c>
      <c r="D201" s="8">
        <f t="shared" si="17"/>
        <v>-0.20750000000001734</v>
      </c>
      <c r="E201" s="8">
        <f t="shared" si="18"/>
        <v>-0.10582500000000884</v>
      </c>
      <c r="F201" s="8">
        <f t="shared" si="15"/>
        <v>-105.29587500000879</v>
      </c>
      <c r="G201" s="8">
        <f t="shared" si="19"/>
        <v>1801.0649999999901</v>
      </c>
      <c r="H201" s="6">
        <f t="shared" si="16"/>
        <v>995</v>
      </c>
    </row>
    <row r="202" spans="1:8" x14ac:dyDescent="0.25">
      <c r="A202" s="6">
        <v>1000</v>
      </c>
      <c r="B202" s="5">
        <v>45279.648726851854</v>
      </c>
      <c r="C202">
        <v>46.9</v>
      </c>
      <c r="D202" s="8">
        <f t="shared" si="17"/>
        <v>-0.20750000000001734</v>
      </c>
      <c r="E202" s="8">
        <f t="shared" si="18"/>
        <v>-0.10582500000000884</v>
      </c>
      <c r="F202" s="8">
        <f t="shared" si="15"/>
        <v>-105.82500000000884</v>
      </c>
      <c r="G202" s="8">
        <f t="shared" si="19"/>
        <v>1800.53587499999</v>
      </c>
      <c r="H202" s="6">
        <f t="shared" si="16"/>
        <v>1000</v>
      </c>
    </row>
    <row r="203" spans="1:8" x14ac:dyDescent="0.25">
      <c r="A203" s="6">
        <v>1005</v>
      </c>
      <c r="B203" s="5">
        <v>45279.648784722223</v>
      </c>
      <c r="C203">
        <v>46.9</v>
      </c>
      <c r="D203" s="8">
        <f t="shared" si="17"/>
        <v>-0.20750000000001734</v>
      </c>
      <c r="E203" s="8">
        <f t="shared" si="18"/>
        <v>-0.10582500000000884</v>
      </c>
      <c r="F203" s="8">
        <f t="shared" si="15"/>
        <v>-106.35412500000889</v>
      </c>
      <c r="G203" s="8">
        <f t="shared" si="19"/>
        <v>1800.00674999999</v>
      </c>
      <c r="H203" s="6">
        <f t="shared" si="16"/>
        <v>1005</v>
      </c>
    </row>
    <row r="204" spans="1:8" x14ac:dyDescent="0.25">
      <c r="A204" s="6">
        <v>1010</v>
      </c>
      <c r="B204" s="5">
        <v>45279.648842592593</v>
      </c>
      <c r="C204">
        <v>46.9</v>
      </c>
      <c r="D204" s="8">
        <f t="shared" si="17"/>
        <v>-0.20750000000001734</v>
      </c>
      <c r="E204" s="8">
        <f t="shared" si="18"/>
        <v>-0.10582500000000884</v>
      </c>
      <c r="F204" s="8">
        <f t="shared" si="15"/>
        <v>-106.88325000000893</v>
      </c>
      <c r="G204" s="8">
        <f t="shared" si="19"/>
        <v>1799.47762499999</v>
      </c>
      <c r="H204" s="6">
        <f t="shared" si="16"/>
        <v>1010</v>
      </c>
    </row>
    <row r="205" spans="1:8" x14ac:dyDescent="0.25">
      <c r="A205" s="6">
        <v>1015</v>
      </c>
      <c r="B205" s="5">
        <v>45279.648900462962</v>
      </c>
      <c r="C205">
        <v>47</v>
      </c>
      <c r="D205" s="8">
        <f t="shared" si="17"/>
        <v>-0.10750000000001592</v>
      </c>
      <c r="E205" s="8">
        <f t="shared" si="18"/>
        <v>-5.4825000000008117E-2</v>
      </c>
      <c r="F205" s="8">
        <f t="shared" si="15"/>
        <v>-55.647375000008239</v>
      </c>
      <c r="G205" s="8">
        <f t="shared" si="19"/>
        <v>1799.2034999999898</v>
      </c>
      <c r="H205" s="6">
        <f t="shared" si="16"/>
        <v>1015</v>
      </c>
    </row>
    <row r="206" spans="1:8" x14ac:dyDescent="0.25">
      <c r="A206" s="6">
        <v>1020</v>
      </c>
      <c r="B206" s="5">
        <v>45279.648958333331</v>
      </c>
      <c r="C206">
        <v>47</v>
      </c>
      <c r="D206" s="8">
        <f t="shared" si="17"/>
        <v>-0.10750000000001592</v>
      </c>
      <c r="E206" s="8">
        <f t="shared" si="18"/>
        <v>-5.4825000000008117E-2</v>
      </c>
      <c r="F206" s="8">
        <f t="shared" si="15"/>
        <v>-55.92150000000828</v>
      </c>
      <c r="G206" s="8">
        <f t="shared" si="19"/>
        <v>1798.9293749999897</v>
      </c>
      <c r="H206" s="6">
        <f t="shared" si="16"/>
        <v>1020</v>
      </c>
    </row>
    <row r="207" spans="1:8" x14ac:dyDescent="0.25">
      <c r="A207" s="6">
        <v>1025</v>
      </c>
      <c r="B207" s="5">
        <v>45279.649016203701</v>
      </c>
      <c r="C207">
        <v>46.9</v>
      </c>
      <c r="D207" s="8">
        <f t="shared" si="17"/>
        <v>-0.20750000000001734</v>
      </c>
      <c r="E207" s="8">
        <f t="shared" si="18"/>
        <v>-0.10582500000000884</v>
      </c>
      <c r="F207" s="8">
        <f t="shared" si="15"/>
        <v>-108.47062500000906</v>
      </c>
      <c r="G207" s="8">
        <f t="shared" si="19"/>
        <v>1798.4002499999897</v>
      </c>
      <c r="H207" s="6">
        <f t="shared" si="16"/>
        <v>1025</v>
      </c>
    </row>
    <row r="208" spans="1:8" x14ac:dyDescent="0.25">
      <c r="A208" s="6">
        <v>1030</v>
      </c>
      <c r="B208" s="5">
        <v>45279.649074074077</v>
      </c>
      <c r="C208">
        <v>46.9</v>
      </c>
      <c r="D208" s="8">
        <f t="shared" si="17"/>
        <v>-0.20750000000001734</v>
      </c>
      <c r="E208" s="8">
        <f t="shared" si="18"/>
        <v>-0.10582500000000884</v>
      </c>
      <c r="F208" s="8">
        <f t="shared" si="15"/>
        <v>-108.9997500000091</v>
      </c>
      <c r="G208" s="8">
        <f t="shared" si="19"/>
        <v>1797.8711249999897</v>
      </c>
      <c r="H208" s="6">
        <f t="shared" si="16"/>
        <v>1030</v>
      </c>
    </row>
    <row r="209" spans="1:8" x14ac:dyDescent="0.25">
      <c r="A209" s="6">
        <v>1035</v>
      </c>
      <c r="B209" s="5">
        <v>45279.649131944447</v>
      </c>
      <c r="C209">
        <v>46.9</v>
      </c>
      <c r="D209" s="8">
        <f t="shared" si="17"/>
        <v>-0.20750000000001734</v>
      </c>
      <c r="E209" s="8">
        <f t="shared" si="18"/>
        <v>-0.10582500000000884</v>
      </c>
      <c r="F209" s="8">
        <f t="shared" si="15"/>
        <v>-109.52887500000915</v>
      </c>
      <c r="G209" s="8">
        <f t="shared" si="19"/>
        <v>1797.3419999999896</v>
      </c>
      <c r="H209" s="6">
        <f t="shared" si="16"/>
        <v>1035</v>
      </c>
    </row>
    <row r="210" spans="1:8" x14ac:dyDescent="0.25">
      <c r="A210" s="6">
        <v>1040</v>
      </c>
      <c r="B210" s="5">
        <v>45279.649189814816</v>
      </c>
      <c r="C210">
        <v>46.9</v>
      </c>
      <c r="D210" s="8">
        <f t="shared" si="17"/>
        <v>-0.20750000000001734</v>
      </c>
      <c r="E210" s="8">
        <f t="shared" si="18"/>
        <v>-0.10582500000000884</v>
      </c>
      <c r="F210" s="8">
        <f t="shared" si="15"/>
        <v>-110.0580000000092</v>
      </c>
      <c r="G210" s="8">
        <f t="shared" si="19"/>
        <v>1796.8128749999896</v>
      </c>
      <c r="H210" s="6">
        <f t="shared" si="16"/>
        <v>1040</v>
      </c>
    </row>
    <row r="211" spans="1:8" x14ac:dyDescent="0.25">
      <c r="A211" s="6">
        <v>1045</v>
      </c>
      <c r="B211" s="5">
        <v>45279.649247685185</v>
      </c>
      <c r="C211">
        <v>46.9</v>
      </c>
      <c r="D211" s="8">
        <f t="shared" si="17"/>
        <v>-0.20750000000001734</v>
      </c>
      <c r="E211" s="8">
        <f t="shared" si="18"/>
        <v>-0.10582500000000884</v>
      </c>
      <c r="F211" s="8">
        <f t="shared" si="15"/>
        <v>-110.58712500000924</v>
      </c>
      <c r="G211" s="8">
        <f t="shared" si="19"/>
        <v>1796.2837499999896</v>
      </c>
      <c r="H211" s="6">
        <f t="shared" si="16"/>
        <v>1045</v>
      </c>
    </row>
    <row r="212" spans="1:8" x14ac:dyDescent="0.25">
      <c r="A212" s="6">
        <v>1050</v>
      </c>
      <c r="B212" s="5">
        <v>45279.649305555555</v>
      </c>
      <c r="C212">
        <v>47</v>
      </c>
      <c r="D212" s="8">
        <f t="shared" si="17"/>
        <v>-0.10750000000001592</v>
      </c>
      <c r="E212" s="8">
        <f t="shared" si="18"/>
        <v>-5.4825000000008117E-2</v>
      </c>
      <c r="F212" s="8">
        <f t="shared" si="15"/>
        <v>-57.566250000008523</v>
      </c>
      <c r="G212" s="8">
        <f t="shared" si="19"/>
        <v>1796.0096249999895</v>
      </c>
      <c r="H212" s="6">
        <f t="shared" si="16"/>
        <v>1050</v>
      </c>
    </row>
    <row r="213" spans="1:8" x14ac:dyDescent="0.25">
      <c r="A213" s="6">
        <v>1055</v>
      </c>
      <c r="B213" s="5">
        <v>45279.649363425924</v>
      </c>
      <c r="C213">
        <v>46.9</v>
      </c>
      <c r="D213" s="8">
        <f t="shared" si="17"/>
        <v>-0.20750000000001734</v>
      </c>
      <c r="E213" s="8">
        <f t="shared" si="18"/>
        <v>-0.10582500000000884</v>
      </c>
      <c r="F213" s="8">
        <f t="shared" si="15"/>
        <v>-111.64537500000932</v>
      </c>
      <c r="G213" s="8">
        <f t="shared" si="19"/>
        <v>1795.4804999999894</v>
      </c>
      <c r="H213" s="6">
        <f t="shared" si="16"/>
        <v>1055</v>
      </c>
    </row>
    <row r="214" spans="1:8" x14ac:dyDescent="0.25">
      <c r="A214" s="6">
        <v>1060</v>
      </c>
      <c r="B214" s="5">
        <v>45279.649421296293</v>
      </c>
      <c r="C214">
        <v>47</v>
      </c>
      <c r="D214" s="8">
        <f t="shared" si="17"/>
        <v>-0.10750000000001592</v>
      </c>
      <c r="E214" s="8">
        <f t="shared" si="18"/>
        <v>-5.4825000000008117E-2</v>
      </c>
      <c r="F214" s="8">
        <f t="shared" si="15"/>
        <v>-58.114500000008604</v>
      </c>
      <c r="G214" s="8">
        <f t="shared" si="19"/>
        <v>1795.2063749999893</v>
      </c>
      <c r="H214" s="6">
        <f t="shared" si="16"/>
        <v>1060</v>
      </c>
    </row>
    <row r="215" spans="1:8" x14ac:dyDescent="0.25">
      <c r="A215" s="6">
        <v>1065</v>
      </c>
      <c r="B215" s="5">
        <v>45279.64947916667</v>
      </c>
      <c r="C215">
        <v>47</v>
      </c>
      <c r="D215" s="8">
        <f t="shared" si="17"/>
        <v>-0.10750000000001592</v>
      </c>
      <c r="E215" s="8">
        <f t="shared" si="18"/>
        <v>-5.4825000000008117E-2</v>
      </c>
      <c r="F215" s="8">
        <f t="shared" si="15"/>
        <v>-58.388625000008645</v>
      </c>
      <c r="G215" s="8">
        <f t="shared" si="19"/>
        <v>1794.9322499999892</v>
      </c>
      <c r="H215" s="6">
        <f t="shared" si="16"/>
        <v>1065</v>
      </c>
    </row>
    <row r="216" spans="1:8" x14ac:dyDescent="0.25">
      <c r="A216" s="6">
        <v>1070</v>
      </c>
      <c r="B216" s="5">
        <v>45279.649537037039</v>
      </c>
      <c r="C216">
        <v>46.9</v>
      </c>
      <c r="D216" s="8">
        <f t="shared" si="17"/>
        <v>-0.20750000000001734</v>
      </c>
      <c r="E216" s="8">
        <f t="shared" si="18"/>
        <v>-0.10582500000000884</v>
      </c>
      <c r="F216" s="8">
        <f t="shared" si="15"/>
        <v>-113.23275000000946</v>
      </c>
      <c r="G216" s="8">
        <f t="shared" si="19"/>
        <v>1794.4031249999891</v>
      </c>
      <c r="H216" s="6">
        <f t="shared" si="16"/>
        <v>1070</v>
      </c>
    </row>
    <row r="217" spans="1:8" x14ac:dyDescent="0.25">
      <c r="A217" s="6">
        <v>1075</v>
      </c>
      <c r="B217" s="5">
        <v>45279.649594907409</v>
      </c>
      <c r="C217">
        <v>47</v>
      </c>
      <c r="D217" s="8">
        <f t="shared" si="17"/>
        <v>-0.10750000000001592</v>
      </c>
      <c r="E217" s="8">
        <f t="shared" si="18"/>
        <v>-5.4825000000008117E-2</v>
      </c>
      <c r="F217" s="8">
        <f t="shared" si="15"/>
        <v>-58.936875000008726</v>
      </c>
      <c r="G217" s="8">
        <f t="shared" si="19"/>
        <v>1794.128999999989</v>
      </c>
      <c r="H217" s="6">
        <f t="shared" si="16"/>
        <v>1075</v>
      </c>
    </row>
    <row r="218" spans="1:8" x14ac:dyDescent="0.25">
      <c r="A218" s="6">
        <v>1080</v>
      </c>
      <c r="B218" s="5">
        <v>45279.649652777778</v>
      </c>
      <c r="C218">
        <v>46.9</v>
      </c>
      <c r="D218" s="8">
        <f t="shared" si="17"/>
        <v>-0.20750000000001734</v>
      </c>
      <c r="E218" s="8">
        <f t="shared" si="18"/>
        <v>-0.10582500000000884</v>
      </c>
      <c r="F218" s="8">
        <f t="shared" si="15"/>
        <v>-114.29100000000955</v>
      </c>
      <c r="G218" s="8">
        <f t="shared" si="19"/>
        <v>1793.599874999989</v>
      </c>
      <c r="H218" s="6">
        <f t="shared" si="16"/>
        <v>1080</v>
      </c>
    </row>
    <row r="219" spans="1:8" x14ac:dyDescent="0.25">
      <c r="A219" s="6">
        <v>1085</v>
      </c>
      <c r="B219" s="5">
        <v>45279.649710648147</v>
      </c>
      <c r="C219">
        <v>46.9</v>
      </c>
      <c r="D219" s="8">
        <f t="shared" si="17"/>
        <v>-0.20750000000001734</v>
      </c>
      <c r="E219" s="8">
        <f t="shared" si="18"/>
        <v>-0.10582500000000884</v>
      </c>
      <c r="F219" s="8">
        <f t="shared" si="15"/>
        <v>-114.8201250000096</v>
      </c>
      <c r="G219" s="8">
        <f t="shared" si="19"/>
        <v>1793.0707499999889</v>
      </c>
      <c r="H219" s="6">
        <f t="shared" si="16"/>
        <v>1085</v>
      </c>
    </row>
    <row r="220" spans="1:8" x14ac:dyDescent="0.25">
      <c r="A220" s="6">
        <v>1090</v>
      </c>
      <c r="B220" s="5">
        <v>45279.649768518517</v>
      </c>
      <c r="C220">
        <v>46.9</v>
      </c>
      <c r="D220" s="8">
        <f t="shared" si="17"/>
        <v>-0.20750000000001734</v>
      </c>
      <c r="E220" s="8">
        <f t="shared" si="18"/>
        <v>-0.10582500000000884</v>
      </c>
      <c r="F220" s="8">
        <f t="shared" si="15"/>
        <v>-115.34925000000963</v>
      </c>
      <c r="G220" s="8">
        <f t="shared" si="19"/>
        <v>1792.5416249999889</v>
      </c>
      <c r="H220" s="6">
        <f t="shared" si="16"/>
        <v>1090</v>
      </c>
    </row>
    <row r="221" spans="1:8" x14ac:dyDescent="0.25">
      <c r="A221" s="6">
        <v>1095</v>
      </c>
      <c r="B221" s="5">
        <v>45279.649826388886</v>
      </c>
      <c r="C221">
        <v>46.9</v>
      </c>
      <c r="D221" s="8">
        <f t="shared" si="17"/>
        <v>-0.20750000000001734</v>
      </c>
      <c r="E221" s="8">
        <f t="shared" si="18"/>
        <v>-0.10582500000000884</v>
      </c>
      <c r="F221" s="8">
        <f t="shared" si="15"/>
        <v>-115.87837500000968</v>
      </c>
      <c r="G221" s="8">
        <f t="shared" si="19"/>
        <v>1792.0124999999889</v>
      </c>
      <c r="H221" s="6">
        <f t="shared" si="16"/>
        <v>1095</v>
      </c>
    </row>
    <row r="222" spans="1:8" x14ac:dyDescent="0.25">
      <c r="A222" s="6">
        <v>1100</v>
      </c>
      <c r="B222" s="5">
        <v>45279.649884259263</v>
      </c>
      <c r="C222">
        <v>46.9</v>
      </c>
      <c r="D222" s="8">
        <f t="shared" si="17"/>
        <v>-0.20750000000001734</v>
      </c>
      <c r="E222" s="8">
        <f t="shared" si="18"/>
        <v>-0.10582500000000884</v>
      </c>
      <c r="F222" s="8">
        <f t="shared" si="15"/>
        <v>-116.40750000000973</v>
      </c>
      <c r="G222" s="8">
        <f t="shared" si="19"/>
        <v>1791.4833749999889</v>
      </c>
      <c r="H222" s="6">
        <f t="shared" si="16"/>
        <v>1100</v>
      </c>
    </row>
    <row r="223" spans="1:8" x14ac:dyDescent="0.25">
      <c r="A223" s="6">
        <v>1105</v>
      </c>
      <c r="B223" s="5">
        <v>45279.649942129632</v>
      </c>
      <c r="C223">
        <v>47</v>
      </c>
      <c r="D223" s="8">
        <f t="shared" si="17"/>
        <v>-0.10750000000001592</v>
      </c>
      <c r="E223" s="8">
        <f t="shared" si="18"/>
        <v>-5.4825000000008117E-2</v>
      </c>
      <c r="F223" s="8">
        <f t="shared" si="15"/>
        <v>-60.58162500000897</v>
      </c>
      <c r="G223" s="8">
        <f t="shared" si="19"/>
        <v>1791.2092499999887</v>
      </c>
      <c r="H223" s="6">
        <f t="shared" si="16"/>
        <v>1105</v>
      </c>
    </row>
    <row r="224" spans="1:8" x14ac:dyDescent="0.25">
      <c r="A224" s="6">
        <v>1110</v>
      </c>
      <c r="B224" s="5">
        <v>45279.65</v>
      </c>
      <c r="C224">
        <v>13.5</v>
      </c>
      <c r="D224" s="8">
        <f t="shared" si="17"/>
        <v>-33.607500000000016</v>
      </c>
      <c r="E224" s="8">
        <f t="shared" si="18"/>
        <v>-17.139825000000009</v>
      </c>
      <c r="F224" s="8">
        <f t="shared" si="15"/>
        <v>-19025.205750000008</v>
      </c>
      <c r="G224" s="8">
        <f t="shared" si="19"/>
        <v>1705.5101249999886</v>
      </c>
      <c r="H224" s="6">
        <f t="shared" si="16"/>
        <v>1110</v>
      </c>
    </row>
    <row r="225" spans="1:3" x14ac:dyDescent="0.25">
      <c r="A225" s="6">
        <v>1115</v>
      </c>
      <c r="B225" s="5"/>
      <c r="C225"/>
    </row>
    <row r="226" spans="1:3" x14ac:dyDescent="0.25">
      <c r="A226" s="6">
        <v>1120</v>
      </c>
      <c r="B226" s="5"/>
      <c r="C226"/>
    </row>
    <row r="227" spans="1:3" x14ac:dyDescent="0.25">
      <c r="A227" s="6">
        <v>1125</v>
      </c>
      <c r="B227" s="5"/>
      <c r="C227"/>
    </row>
    <row r="228" spans="1:3" x14ac:dyDescent="0.25">
      <c r="A228" s="6">
        <v>1130</v>
      </c>
      <c r="B228" s="5"/>
      <c r="C228"/>
    </row>
    <row r="229" spans="1:3" x14ac:dyDescent="0.25">
      <c r="A229" s="6">
        <v>1135</v>
      </c>
      <c r="B229" s="5"/>
      <c r="C229"/>
    </row>
    <row r="230" spans="1:3" x14ac:dyDescent="0.25">
      <c r="A230" s="6">
        <v>1140</v>
      </c>
      <c r="B230" s="5"/>
      <c r="C230"/>
    </row>
    <row r="231" spans="1:3" x14ac:dyDescent="0.25">
      <c r="A231" s="6">
        <v>1145</v>
      </c>
      <c r="B231" s="5"/>
      <c r="C231"/>
    </row>
    <row r="232" spans="1:3" x14ac:dyDescent="0.25">
      <c r="A232" s="6">
        <v>1150</v>
      </c>
      <c r="B232" s="5"/>
      <c r="C232"/>
    </row>
    <row r="233" spans="1:3" x14ac:dyDescent="0.25">
      <c r="A233" s="6">
        <v>1155</v>
      </c>
      <c r="B233" s="5"/>
      <c r="C233"/>
    </row>
    <row r="234" spans="1:3" x14ac:dyDescent="0.25">
      <c r="A234" s="6">
        <v>1160</v>
      </c>
      <c r="B234" s="5"/>
      <c r="C234"/>
    </row>
    <row r="235" spans="1:3" x14ac:dyDescent="0.25">
      <c r="A235" s="6">
        <v>1165</v>
      </c>
      <c r="B235" s="5"/>
      <c r="C235"/>
    </row>
    <row r="236" spans="1:3" x14ac:dyDescent="0.25">
      <c r="A236" s="6">
        <v>1170</v>
      </c>
      <c r="B236" s="5"/>
      <c r="C236"/>
    </row>
    <row r="237" spans="1:3" x14ac:dyDescent="0.25">
      <c r="A237" s="6">
        <v>1175</v>
      </c>
      <c r="B237" s="5"/>
      <c r="C237"/>
    </row>
    <row r="238" spans="1:3" x14ac:dyDescent="0.25">
      <c r="A238" s="6">
        <v>1180</v>
      </c>
      <c r="B238" s="5"/>
      <c r="C238"/>
    </row>
    <row r="239" spans="1:3" x14ac:dyDescent="0.25">
      <c r="A239" s="6">
        <v>1185</v>
      </c>
      <c r="B239" s="5"/>
      <c r="C239"/>
    </row>
    <row r="240" spans="1:3" x14ac:dyDescent="0.25">
      <c r="A240" s="6">
        <v>1190</v>
      </c>
      <c r="B240" s="5"/>
      <c r="C240"/>
    </row>
    <row r="241" spans="1:3" x14ac:dyDescent="0.25">
      <c r="A241" s="6">
        <v>1195</v>
      </c>
      <c r="B241" s="5"/>
      <c r="C241"/>
    </row>
    <row r="242" spans="1:3" x14ac:dyDescent="0.25">
      <c r="A242" s="6">
        <v>1200</v>
      </c>
      <c r="B242" s="5"/>
      <c r="C242"/>
    </row>
    <row r="243" spans="1:3" x14ac:dyDescent="0.25">
      <c r="A243" s="6">
        <v>1205</v>
      </c>
      <c r="B243" s="5"/>
      <c r="C243"/>
    </row>
    <row r="244" spans="1:3" x14ac:dyDescent="0.25">
      <c r="A244" s="6">
        <v>1210</v>
      </c>
      <c r="B244" s="5"/>
      <c r="C244"/>
    </row>
    <row r="245" spans="1:3" x14ac:dyDescent="0.25">
      <c r="A245" s="6">
        <v>1215</v>
      </c>
      <c r="B245" s="5"/>
      <c r="C245"/>
    </row>
    <row r="246" spans="1:3" x14ac:dyDescent="0.25">
      <c r="A246" s="6">
        <v>1220</v>
      </c>
      <c r="B246" s="5"/>
      <c r="C246"/>
    </row>
    <row r="247" spans="1:3" x14ac:dyDescent="0.25">
      <c r="A247" s="6">
        <v>1225</v>
      </c>
      <c r="B247" s="5"/>
      <c r="C247"/>
    </row>
    <row r="248" spans="1:3" x14ac:dyDescent="0.25">
      <c r="A248" s="6">
        <v>1230</v>
      </c>
      <c r="B248" s="5"/>
      <c r="C248"/>
    </row>
    <row r="249" spans="1:3" x14ac:dyDescent="0.25">
      <c r="A249" s="6">
        <v>1235</v>
      </c>
      <c r="B249" s="5"/>
      <c r="C249"/>
    </row>
    <row r="250" spans="1:3" x14ac:dyDescent="0.25">
      <c r="A250" s="6">
        <v>1240</v>
      </c>
      <c r="B250" s="5"/>
      <c r="C250"/>
    </row>
    <row r="251" spans="1:3" x14ac:dyDescent="0.25">
      <c r="A251" s="6">
        <v>1245</v>
      </c>
      <c r="B251" s="5"/>
      <c r="C251"/>
    </row>
    <row r="252" spans="1:3" x14ac:dyDescent="0.25">
      <c r="A252" s="6">
        <v>1250</v>
      </c>
      <c r="B252" s="5"/>
      <c r="C252"/>
    </row>
    <row r="253" spans="1:3" x14ac:dyDescent="0.25">
      <c r="A253" s="6">
        <v>1255</v>
      </c>
      <c r="B253" s="5"/>
      <c r="C253"/>
    </row>
    <row r="254" spans="1:3" x14ac:dyDescent="0.25">
      <c r="A254" s="6">
        <v>1260</v>
      </c>
      <c r="B254" s="5"/>
      <c r="C254"/>
    </row>
    <row r="255" spans="1:3" x14ac:dyDescent="0.25">
      <c r="A255" s="6">
        <v>1265</v>
      </c>
      <c r="B255" s="5"/>
      <c r="C255"/>
    </row>
    <row r="256" spans="1:3" x14ac:dyDescent="0.25">
      <c r="A256" s="6">
        <v>1270</v>
      </c>
      <c r="B256" s="5"/>
      <c r="C256"/>
    </row>
    <row r="257" spans="1:3" x14ac:dyDescent="0.25">
      <c r="A257" s="6">
        <v>1275</v>
      </c>
      <c r="B257" s="5"/>
      <c r="C257"/>
    </row>
    <row r="258" spans="1:3" x14ac:dyDescent="0.25">
      <c r="A258" s="6">
        <v>1280</v>
      </c>
      <c r="B258" s="5"/>
      <c r="C258"/>
    </row>
    <row r="259" spans="1:3" x14ac:dyDescent="0.25">
      <c r="A259" s="6">
        <v>1285</v>
      </c>
      <c r="B259" s="5"/>
      <c r="C259"/>
    </row>
    <row r="260" spans="1:3" x14ac:dyDescent="0.25">
      <c r="A260" s="6">
        <v>1290</v>
      </c>
      <c r="B260" s="5"/>
      <c r="C260"/>
    </row>
    <row r="261" spans="1:3" x14ac:dyDescent="0.25">
      <c r="A261" s="6">
        <v>1295</v>
      </c>
      <c r="B261" s="5"/>
      <c r="C261"/>
    </row>
    <row r="262" spans="1:3" x14ac:dyDescent="0.25">
      <c r="A262" s="6">
        <v>1300</v>
      </c>
      <c r="B262" s="5"/>
      <c r="C262"/>
    </row>
    <row r="263" spans="1:3" x14ac:dyDescent="0.25">
      <c r="A263" s="6">
        <v>1305</v>
      </c>
      <c r="B263" s="5"/>
      <c r="C263"/>
    </row>
    <row r="264" spans="1:3" x14ac:dyDescent="0.25">
      <c r="A264" s="6">
        <v>1310</v>
      </c>
      <c r="B264" s="5"/>
      <c r="C264"/>
    </row>
    <row r="265" spans="1:3" x14ac:dyDescent="0.25">
      <c r="A265" s="6">
        <v>1315</v>
      </c>
      <c r="B265" s="5"/>
      <c r="C265"/>
    </row>
    <row r="266" spans="1:3" x14ac:dyDescent="0.25">
      <c r="A266" s="6">
        <v>1320</v>
      </c>
      <c r="B266" s="5"/>
      <c r="C266"/>
    </row>
    <row r="267" spans="1:3" x14ac:dyDescent="0.25">
      <c r="A267" s="6">
        <v>1325</v>
      </c>
      <c r="B267" s="5"/>
      <c r="C267"/>
    </row>
    <row r="268" spans="1:3" x14ac:dyDescent="0.25">
      <c r="A268" s="6">
        <v>1330</v>
      </c>
      <c r="B268" s="5"/>
      <c r="C268"/>
    </row>
    <row r="269" spans="1:3" x14ac:dyDescent="0.25">
      <c r="A269" s="6">
        <v>1335</v>
      </c>
      <c r="B269" s="5"/>
      <c r="C269"/>
    </row>
    <row r="270" spans="1:3" x14ac:dyDescent="0.25">
      <c r="A270" s="6">
        <v>1340</v>
      </c>
      <c r="B270" s="5"/>
      <c r="C270"/>
    </row>
    <row r="271" spans="1:3" x14ac:dyDescent="0.25">
      <c r="A271" s="6">
        <v>1345</v>
      </c>
      <c r="B271" s="5"/>
      <c r="C271"/>
    </row>
    <row r="272" spans="1:3" x14ac:dyDescent="0.25">
      <c r="A272" s="6">
        <v>1350</v>
      </c>
      <c r="B272" s="5"/>
      <c r="C272"/>
    </row>
    <row r="273" spans="1:3" x14ac:dyDescent="0.25">
      <c r="A273" s="6">
        <v>1355</v>
      </c>
      <c r="B273" s="5"/>
      <c r="C273"/>
    </row>
    <row r="274" spans="1:3" x14ac:dyDescent="0.25">
      <c r="A274" s="6">
        <v>1360</v>
      </c>
      <c r="B274" s="5"/>
      <c r="C274"/>
    </row>
    <row r="275" spans="1:3" x14ac:dyDescent="0.25">
      <c r="A275" s="6">
        <v>1365</v>
      </c>
      <c r="B275" s="5"/>
      <c r="C275"/>
    </row>
    <row r="276" spans="1:3" x14ac:dyDescent="0.25">
      <c r="A276" s="6">
        <v>1370</v>
      </c>
      <c r="B276" s="5"/>
      <c r="C276"/>
    </row>
    <row r="277" spans="1:3" x14ac:dyDescent="0.25">
      <c r="A277" s="6">
        <v>1375</v>
      </c>
      <c r="B277" s="5"/>
      <c r="C277"/>
    </row>
    <row r="278" spans="1:3" x14ac:dyDescent="0.25">
      <c r="A278" s="6">
        <v>1380</v>
      </c>
      <c r="B278" s="5"/>
      <c r="C278"/>
    </row>
    <row r="279" spans="1:3" x14ac:dyDescent="0.25">
      <c r="A279" s="6">
        <v>1385</v>
      </c>
      <c r="B279" s="5"/>
      <c r="C279"/>
    </row>
    <row r="280" spans="1:3" x14ac:dyDescent="0.25">
      <c r="A280" s="6">
        <v>1390</v>
      </c>
      <c r="B280" s="5"/>
      <c r="C280"/>
    </row>
    <row r="281" spans="1:3" x14ac:dyDescent="0.25">
      <c r="A281" s="6">
        <v>1395</v>
      </c>
      <c r="B281" s="5"/>
      <c r="C281"/>
    </row>
    <row r="282" spans="1:3" x14ac:dyDescent="0.25">
      <c r="A282" s="6">
        <v>1400</v>
      </c>
      <c r="B282" s="5"/>
      <c r="C282"/>
    </row>
    <row r="283" spans="1:3" x14ac:dyDescent="0.25">
      <c r="A283" s="6">
        <v>1405</v>
      </c>
      <c r="B283" s="5"/>
      <c r="C283"/>
    </row>
    <row r="284" spans="1:3" x14ac:dyDescent="0.25">
      <c r="A284" s="6">
        <v>1410</v>
      </c>
      <c r="B284" s="5"/>
      <c r="C284"/>
    </row>
    <row r="285" spans="1:3" x14ac:dyDescent="0.25">
      <c r="A285" s="6">
        <v>1415</v>
      </c>
      <c r="B285" s="5"/>
      <c r="C285"/>
    </row>
    <row r="286" spans="1:3" x14ac:dyDescent="0.25">
      <c r="A286" s="6">
        <v>1420</v>
      </c>
      <c r="B286" s="5"/>
      <c r="C286"/>
    </row>
    <row r="287" spans="1:3" x14ac:dyDescent="0.25">
      <c r="A287" s="6">
        <v>1425</v>
      </c>
      <c r="B287" s="5"/>
      <c r="C287"/>
    </row>
    <row r="288" spans="1:3" x14ac:dyDescent="0.25">
      <c r="A288" s="6">
        <v>1430</v>
      </c>
      <c r="B288" s="5"/>
      <c r="C288"/>
    </row>
    <row r="289" spans="1:3" x14ac:dyDescent="0.25">
      <c r="A289" s="6">
        <v>1435</v>
      </c>
      <c r="B289" s="5"/>
      <c r="C289"/>
    </row>
    <row r="290" spans="1:3" x14ac:dyDescent="0.25">
      <c r="A290" s="6">
        <v>1440</v>
      </c>
      <c r="B290" s="5"/>
      <c r="C290"/>
    </row>
    <row r="291" spans="1:3" x14ac:dyDescent="0.25">
      <c r="A291" s="6">
        <v>1445</v>
      </c>
      <c r="B291" s="5"/>
      <c r="C291"/>
    </row>
    <row r="292" spans="1:3" x14ac:dyDescent="0.25">
      <c r="A292" s="6">
        <v>1450</v>
      </c>
      <c r="B292" s="5"/>
      <c r="C292"/>
    </row>
    <row r="293" spans="1:3" x14ac:dyDescent="0.25">
      <c r="A293" s="6">
        <v>1455</v>
      </c>
      <c r="B293" s="5"/>
      <c r="C293"/>
    </row>
    <row r="294" spans="1:3" x14ac:dyDescent="0.25">
      <c r="A294" s="6">
        <v>1460</v>
      </c>
      <c r="B294" s="5"/>
      <c r="C294"/>
    </row>
    <row r="295" spans="1:3" x14ac:dyDescent="0.25">
      <c r="A295" s="6">
        <v>1465</v>
      </c>
      <c r="B295" s="5"/>
      <c r="C295"/>
    </row>
    <row r="296" spans="1:3" x14ac:dyDescent="0.25">
      <c r="A296" s="6">
        <v>1470</v>
      </c>
      <c r="B296" s="5"/>
      <c r="C296"/>
    </row>
    <row r="297" spans="1:3" x14ac:dyDescent="0.25">
      <c r="A297" s="6">
        <v>1475</v>
      </c>
      <c r="B297" s="5"/>
      <c r="C297"/>
    </row>
    <row r="298" spans="1:3" x14ac:dyDescent="0.25">
      <c r="A298" s="6">
        <v>1480</v>
      </c>
      <c r="B298" s="5"/>
      <c r="C298"/>
    </row>
    <row r="299" spans="1:3" x14ac:dyDescent="0.25">
      <c r="A299" s="6">
        <v>1485</v>
      </c>
      <c r="B299" s="5"/>
      <c r="C299"/>
    </row>
    <row r="300" spans="1:3" x14ac:dyDescent="0.25">
      <c r="A300" s="6">
        <v>1490</v>
      </c>
      <c r="B300" s="5"/>
      <c r="C300"/>
    </row>
    <row r="301" spans="1:3" x14ac:dyDescent="0.25">
      <c r="A301" s="6">
        <v>1495</v>
      </c>
      <c r="B301" s="5"/>
      <c r="C301"/>
    </row>
    <row r="302" spans="1:3" x14ac:dyDescent="0.25">
      <c r="A302" s="6">
        <v>1500</v>
      </c>
      <c r="B302" s="5"/>
      <c r="C302"/>
    </row>
    <row r="303" spans="1:3" x14ac:dyDescent="0.25">
      <c r="A303" s="6">
        <v>1505</v>
      </c>
      <c r="B303" s="5"/>
      <c r="C303"/>
    </row>
    <row r="304" spans="1:3" x14ac:dyDescent="0.25">
      <c r="A304" s="6">
        <v>1510</v>
      </c>
      <c r="B304" s="5"/>
      <c r="C304"/>
    </row>
    <row r="305" spans="1:3" x14ac:dyDescent="0.25">
      <c r="A305" s="6">
        <v>1515</v>
      </c>
      <c r="B305" s="5"/>
      <c r="C305"/>
    </row>
    <row r="306" spans="1:3" x14ac:dyDescent="0.25">
      <c r="A306" s="6">
        <v>1520</v>
      </c>
      <c r="B306" s="5"/>
      <c r="C306"/>
    </row>
    <row r="307" spans="1:3" x14ac:dyDescent="0.25">
      <c r="A307" s="6">
        <v>1525</v>
      </c>
      <c r="B307" s="5"/>
      <c r="C307"/>
    </row>
    <row r="308" spans="1:3" x14ac:dyDescent="0.25">
      <c r="A308" s="6">
        <v>1530</v>
      </c>
      <c r="B308" s="5"/>
      <c r="C308"/>
    </row>
    <row r="309" spans="1:3" x14ac:dyDescent="0.25">
      <c r="A309" s="6">
        <v>1535</v>
      </c>
      <c r="B309" s="5"/>
      <c r="C309"/>
    </row>
    <row r="310" spans="1:3" x14ac:dyDescent="0.25">
      <c r="A310" s="6">
        <v>1540</v>
      </c>
      <c r="B310" s="5"/>
      <c r="C310"/>
    </row>
    <row r="311" spans="1:3" x14ac:dyDescent="0.25">
      <c r="A311" s="6">
        <v>1545</v>
      </c>
      <c r="B311" s="5"/>
      <c r="C311"/>
    </row>
    <row r="312" spans="1:3" x14ac:dyDescent="0.25">
      <c r="A312" s="6">
        <v>1550</v>
      </c>
      <c r="B312" s="5"/>
      <c r="C312"/>
    </row>
    <row r="313" spans="1:3" x14ac:dyDescent="0.25">
      <c r="A313" s="6">
        <v>1555</v>
      </c>
      <c r="B313" s="5"/>
      <c r="C313"/>
    </row>
    <row r="314" spans="1:3" x14ac:dyDescent="0.25">
      <c r="A314" s="6">
        <v>1560</v>
      </c>
      <c r="B314" s="5"/>
      <c r="C314"/>
    </row>
    <row r="315" spans="1:3" x14ac:dyDescent="0.25">
      <c r="A315" s="6">
        <v>1565</v>
      </c>
      <c r="B315" s="5"/>
      <c r="C315"/>
    </row>
    <row r="316" spans="1:3" x14ac:dyDescent="0.25">
      <c r="A316" s="6">
        <v>1570</v>
      </c>
      <c r="B316" s="5"/>
      <c r="C316"/>
    </row>
    <row r="317" spans="1:3" x14ac:dyDescent="0.25">
      <c r="A317" s="6">
        <v>1575</v>
      </c>
      <c r="B317" s="5"/>
      <c r="C317"/>
    </row>
    <row r="318" spans="1:3" x14ac:dyDescent="0.25">
      <c r="A318" s="6">
        <v>1580</v>
      </c>
      <c r="B318" s="5"/>
      <c r="C318"/>
    </row>
    <row r="319" spans="1:3" x14ac:dyDescent="0.25">
      <c r="A319" s="6">
        <v>1585</v>
      </c>
      <c r="B319" s="5"/>
      <c r="C319"/>
    </row>
    <row r="320" spans="1:3" x14ac:dyDescent="0.25">
      <c r="A320" s="6">
        <v>1590</v>
      </c>
      <c r="B320" s="5"/>
      <c r="C320"/>
    </row>
    <row r="321" spans="1:3" x14ac:dyDescent="0.25">
      <c r="A321" s="6">
        <v>1595</v>
      </c>
      <c r="B321" s="5"/>
      <c r="C321"/>
    </row>
    <row r="322" spans="1:3" x14ac:dyDescent="0.25">
      <c r="A322" s="6">
        <v>1600</v>
      </c>
      <c r="B322" s="5"/>
      <c r="C322"/>
    </row>
    <row r="323" spans="1:3" x14ac:dyDescent="0.25">
      <c r="A323" s="6">
        <v>1605</v>
      </c>
      <c r="B323" s="5"/>
      <c r="C323"/>
    </row>
    <row r="324" spans="1:3" x14ac:dyDescent="0.25">
      <c r="A324" s="6">
        <v>1610</v>
      </c>
      <c r="B324" s="5"/>
      <c r="C324"/>
    </row>
    <row r="325" spans="1:3" x14ac:dyDescent="0.25">
      <c r="A325" s="6">
        <v>1615</v>
      </c>
      <c r="B325" s="5"/>
      <c r="C325"/>
    </row>
    <row r="326" spans="1:3" x14ac:dyDescent="0.25">
      <c r="A326" s="6">
        <v>1620</v>
      </c>
      <c r="B326" s="5"/>
      <c r="C326"/>
    </row>
    <row r="327" spans="1:3" x14ac:dyDescent="0.25">
      <c r="A327" s="6">
        <v>1625</v>
      </c>
      <c r="B327" s="5"/>
      <c r="C327"/>
    </row>
    <row r="328" spans="1:3" x14ac:dyDescent="0.25">
      <c r="A328" s="6">
        <v>1630</v>
      </c>
      <c r="B328" s="5"/>
      <c r="C328"/>
    </row>
    <row r="329" spans="1:3" x14ac:dyDescent="0.25">
      <c r="A329" s="6">
        <v>1635</v>
      </c>
      <c r="B329" s="5"/>
      <c r="C329"/>
    </row>
    <row r="330" spans="1:3" x14ac:dyDescent="0.25">
      <c r="A330" s="6">
        <v>1640</v>
      </c>
      <c r="B330" s="5"/>
      <c r="C330"/>
    </row>
    <row r="331" spans="1:3" x14ac:dyDescent="0.25">
      <c r="A331" s="6">
        <v>1645</v>
      </c>
      <c r="B331" s="5"/>
      <c r="C331"/>
    </row>
    <row r="332" spans="1:3" x14ac:dyDescent="0.25">
      <c r="A332" s="6">
        <v>1650</v>
      </c>
      <c r="B332" s="5"/>
      <c r="C332"/>
    </row>
    <row r="333" spans="1:3" x14ac:dyDescent="0.25">
      <c r="A333" s="6">
        <v>1655</v>
      </c>
      <c r="B333" s="5"/>
      <c r="C333"/>
    </row>
    <row r="334" spans="1:3" x14ac:dyDescent="0.25">
      <c r="A334" s="6">
        <v>1660</v>
      </c>
      <c r="B334" s="5"/>
      <c r="C334"/>
    </row>
    <row r="335" spans="1:3" x14ac:dyDescent="0.25">
      <c r="A335" s="6">
        <v>1665</v>
      </c>
      <c r="B335" s="5"/>
      <c r="C335"/>
    </row>
    <row r="336" spans="1:3" x14ac:dyDescent="0.25">
      <c r="A336" s="6">
        <v>1670</v>
      </c>
      <c r="B336" s="5"/>
      <c r="C336"/>
    </row>
    <row r="337" spans="1:3" x14ac:dyDescent="0.25">
      <c r="A337" s="6">
        <v>1675</v>
      </c>
      <c r="B337" s="5"/>
      <c r="C337"/>
    </row>
    <row r="338" spans="1:3" x14ac:dyDescent="0.25">
      <c r="A338" s="6">
        <v>1680</v>
      </c>
      <c r="B338" s="5"/>
      <c r="C338"/>
    </row>
    <row r="339" spans="1:3" x14ac:dyDescent="0.25">
      <c r="A339" s="6">
        <v>1685</v>
      </c>
      <c r="B339" s="5"/>
      <c r="C339"/>
    </row>
    <row r="340" spans="1:3" x14ac:dyDescent="0.25">
      <c r="A340" s="6">
        <v>1690</v>
      </c>
      <c r="B340" s="5"/>
      <c r="C340"/>
    </row>
    <row r="341" spans="1:3" x14ac:dyDescent="0.25">
      <c r="A341" s="6">
        <v>1695</v>
      </c>
      <c r="B341" s="5"/>
      <c r="C341"/>
    </row>
    <row r="342" spans="1:3" x14ac:dyDescent="0.25">
      <c r="A342" s="6">
        <v>1700</v>
      </c>
      <c r="B342" s="5"/>
      <c r="C342"/>
    </row>
    <row r="343" spans="1:3" x14ac:dyDescent="0.25">
      <c r="A343" s="6">
        <v>1705</v>
      </c>
      <c r="B343" s="5"/>
      <c r="C343"/>
    </row>
    <row r="344" spans="1:3" x14ac:dyDescent="0.25">
      <c r="A344" s="6">
        <v>1710</v>
      </c>
      <c r="B344" s="5"/>
      <c r="C344"/>
    </row>
    <row r="345" spans="1:3" x14ac:dyDescent="0.25">
      <c r="A345" s="6">
        <v>1715</v>
      </c>
      <c r="B345" s="5"/>
      <c r="C345"/>
    </row>
    <row r="346" spans="1:3" x14ac:dyDescent="0.25">
      <c r="A346" s="6">
        <v>1720</v>
      </c>
      <c r="B346" s="5"/>
      <c r="C346"/>
    </row>
    <row r="347" spans="1:3" x14ac:dyDescent="0.25">
      <c r="A347" s="6">
        <v>1725</v>
      </c>
      <c r="B347" s="5"/>
      <c r="C347"/>
    </row>
    <row r="348" spans="1:3" x14ac:dyDescent="0.25">
      <c r="A348" s="6">
        <v>1730</v>
      </c>
      <c r="B348" s="5"/>
      <c r="C348"/>
    </row>
    <row r="349" spans="1:3" x14ac:dyDescent="0.25">
      <c r="A349" s="6">
        <v>1735</v>
      </c>
      <c r="B349" s="5"/>
      <c r="C349"/>
    </row>
    <row r="350" spans="1:3" x14ac:dyDescent="0.25">
      <c r="A350" s="6">
        <v>1740</v>
      </c>
      <c r="B350" s="5"/>
      <c r="C350"/>
    </row>
    <row r="351" spans="1:3" x14ac:dyDescent="0.25">
      <c r="A351" s="6">
        <v>1745</v>
      </c>
      <c r="B351" s="5"/>
      <c r="C351"/>
    </row>
    <row r="352" spans="1:3" x14ac:dyDescent="0.25">
      <c r="A352" s="6">
        <v>1750</v>
      </c>
      <c r="B352" s="5"/>
      <c r="C352"/>
    </row>
    <row r="353" spans="1:3" x14ac:dyDescent="0.25">
      <c r="A353" s="6">
        <v>1755</v>
      </c>
      <c r="B353" s="5"/>
      <c r="C353"/>
    </row>
    <row r="354" spans="1:3" x14ac:dyDescent="0.25">
      <c r="A354" s="6">
        <v>1760</v>
      </c>
      <c r="B354" s="5"/>
      <c r="C354"/>
    </row>
    <row r="355" spans="1:3" x14ac:dyDescent="0.25">
      <c r="A355" s="6">
        <v>1765</v>
      </c>
      <c r="B355" s="5"/>
      <c r="C355"/>
    </row>
    <row r="356" spans="1:3" x14ac:dyDescent="0.25">
      <c r="A356" s="6">
        <v>1770</v>
      </c>
      <c r="B356" s="5"/>
      <c r="C356"/>
    </row>
    <row r="357" spans="1:3" x14ac:dyDescent="0.25">
      <c r="A357" s="6">
        <v>1775</v>
      </c>
      <c r="B357" s="5"/>
      <c r="C357"/>
    </row>
    <row r="358" spans="1:3" x14ac:dyDescent="0.25">
      <c r="A358" s="6">
        <v>1780</v>
      </c>
      <c r="B358" s="5"/>
      <c r="C358"/>
    </row>
    <row r="359" spans="1:3" x14ac:dyDescent="0.25">
      <c r="A359" s="6">
        <v>1785</v>
      </c>
      <c r="B359" s="5"/>
      <c r="C359"/>
    </row>
    <row r="360" spans="1:3" x14ac:dyDescent="0.25">
      <c r="A360" s="6">
        <v>1790</v>
      </c>
      <c r="B360" s="5"/>
      <c r="C360"/>
    </row>
    <row r="361" spans="1:3" x14ac:dyDescent="0.25">
      <c r="A361" s="6">
        <v>1795</v>
      </c>
      <c r="B361" s="5"/>
      <c r="C361"/>
    </row>
    <row r="362" spans="1:3" x14ac:dyDescent="0.25">
      <c r="A362" s="6">
        <v>1800</v>
      </c>
      <c r="B362" s="5"/>
      <c r="C362"/>
    </row>
    <row r="363" spans="1:3" x14ac:dyDescent="0.25">
      <c r="A363" s="6">
        <v>1805</v>
      </c>
      <c r="B363" s="5"/>
      <c r="C363"/>
    </row>
    <row r="364" spans="1:3" x14ac:dyDescent="0.25">
      <c r="A364" s="6">
        <v>1810</v>
      </c>
      <c r="B364" s="5"/>
      <c r="C364"/>
    </row>
    <row r="365" spans="1:3" x14ac:dyDescent="0.25">
      <c r="A365" s="6">
        <v>1815</v>
      </c>
      <c r="B365" s="5"/>
      <c r="C365"/>
    </row>
    <row r="366" spans="1:3" x14ac:dyDescent="0.25">
      <c r="A366" s="6">
        <v>1820</v>
      </c>
      <c r="B366" s="5"/>
      <c r="C366"/>
    </row>
    <row r="367" spans="1:3" x14ac:dyDescent="0.25">
      <c r="A367" s="6">
        <v>1825</v>
      </c>
      <c r="B367" s="5"/>
      <c r="C367"/>
    </row>
    <row r="368" spans="1:3" x14ac:dyDescent="0.25">
      <c r="A368" s="6">
        <v>1830</v>
      </c>
      <c r="B368" s="5"/>
      <c r="C368"/>
    </row>
    <row r="369" spans="1:3" x14ac:dyDescent="0.25">
      <c r="A369" s="6">
        <v>1835</v>
      </c>
      <c r="B369" s="5"/>
      <c r="C369"/>
    </row>
    <row r="370" spans="1:3" x14ac:dyDescent="0.25">
      <c r="A370" s="6">
        <v>1840</v>
      </c>
      <c r="B370" s="5"/>
      <c r="C370"/>
    </row>
    <row r="371" spans="1:3" x14ac:dyDescent="0.25">
      <c r="A371" s="6">
        <v>1845</v>
      </c>
      <c r="B371" s="5"/>
      <c r="C371"/>
    </row>
    <row r="372" spans="1:3" x14ac:dyDescent="0.25">
      <c r="A372" s="6">
        <v>1850</v>
      </c>
      <c r="B372" s="5"/>
      <c r="C372"/>
    </row>
    <row r="373" spans="1:3" x14ac:dyDescent="0.25">
      <c r="A373" s="6">
        <v>1855</v>
      </c>
      <c r="B373" s="5"/>
      <c r="C373"/>
    </row>
    <row r="374" spans="1:3" x14ac:dyDescent="0.25">
      <c r="A374" s="6">
        <v>1860</v>
      </c>
      <c r="B374" s="5"/>
      <c r="C374"/>
    </row>
    <row r="375" spans="1:3" x14ac:dyDescent="0.25">
      <c r="A375" s="6">
        <v>1865</v>
      </c>
      <c r="B375" s="5"/>
      <c r="C375"/>
    </row>
    <row r="376" spans="1:3" x14ac:dyDescent="0.25">
      <c r="A376" s="6">
        <v>1870</v>
      </c>
      <c r="B376" s="5"/>
      <c r="C376"/>
    </row>
    <row r="377" spans="1:3" x14ac:dyDescent="0.25">
      <c r="A377" s="6">
        <v>1875</v>
      </c>
      <c r="B377" s="5"/>
      <c r="C377"/>
    </row>
    <row r="378" spans="1:3" x14ac:dyDescent="0.25">
      <c r="A378" s="6">
        <v>1880</v>
      </c>
      <c r="B378" s="5"/>
      <c r="C378"/>
    </row>
    <row r="379" spans="1:3" x14ac:dyDescent="0.25">
      <c r="A379" s="6">
        <v>1885</v>
      </c>
      <c r="B379" s="5"/>
      <c r="C379"/>
    </row>
    <row r="380" spans="1:3" x14ac:dyDescent="0.25">
      <c r="A380" s="6">
        <v>1890</v>
      </c>
      <c r="B380" s="5"/>
      <c r="C380"/>
    </row>
    <row r="381" spans="1:3" x14ac:dyDescent="0.25">
      <c r="A381" s="6">
        <v>1895</v>
      </c>
      <c r="B381" s="5"/>
      <c r="C381"/>
    </row>
    <row r="382" spans="1:3" x14ac:dyDescent="0.25">
      <c r="A382" s="6">
        <v>1900</v>
      </c>
      <c r="B382" s="5"/>
      <c r="C382"/>
    </row>
    <row r="383" spans="1:3" x14ac:dyDescent="0.25">
      <c r="A383" s="6">
        <v>1905</v>
      </c>
      <c r="B383" s="5"/>
      <c r="C383"/>
    </row>
    <row r="384" spans="1:3" x14ac:dyDescent="0.25">
      <c r="A384" s="6">
        <v>1910</v>
      </c>
      <c r="B384" s="5"/>
      <c r="C384"/>
    </row>
    <row r="385" spans="1:3" x14ac:dyDescent="0.25">
      <c r="A385" s="6">
        <v>1915</v>
      </c>
      <c r="B385" s="5"/>
      <c r="C385"/>
    </row>
    <row r="386" spans="1:3" x14ac:dyDescent="0.25">
      <c r="A386" s="6">
        <v>1920</v>
      </c>
      <c r="B386" s="5"/>
      <c r="C386"/>
    </row>
    <row r="387" spans="1:3" x14ac:dyDescent="0.25">
      <c r="A387" s="6">
        <v>1925</v>
      </c>
      <c r="B387" s="5"/>
      <c r="C387"/>
    </row>
    <row r="388" spans="1:3" x14ac:dyDescent="0.25">
      <c r="A388" s="6">
        <v>1930</v>
      </c>
      <c r="B388" s="5"/>
      <c r="C388"/>
    </row>
    <row r="389" spans="1:3" x14ac:dyDescent="0.25">
      <c r="A389" s="6">
        <v>1935</v>
      </c>
      <c r="B389" s="5"/>
      <c r="C389"/>
    </row>
    <row r="390" spans="1:3" x14ac:dyDescent="0.25">
      <c r="A390" s="6">
        <v>1940</v>
      </c>
      <c r="B390" s="5"/>
      <c r="C390"/>
    </row>
    <row r="391" spans="1:3" x14ac:dyDescent="0.25">
      <c r="A391" s="6">
        <v>1945</v>
      </c>
      <c r="B391" s="5"/>
      <c r="C391"/>
    </row>
    <row r="392" spans="1:3" x14ac:dyDescent="0.25">
      <c r="A392" s="6">
        <v>1950</v>
      </c>
      <c r="B392" s="5"/>
      <c r="C392"/>
    </row>
    <row r="393" spans="1:3" x14ac:dyDescent="0.25">
      <c r="A393" s="6">
        <v>1955</v>
      </c>
      <c r="B393" s="5"/>
      <c r="C393"/>
    </row>
    <row r="394" spans="1:3" x14ac:dyDescent="0.25">
      <c r="A394" s="6">
        <v>1960</v>
      </c>
      <c r="B394" s="5"/>
      <c r="C394"/>
    </row>
    <row r="395" spans="1:3" x14ac:dyDescent="0.25">
      <c r="A395" s="6">
        <v>1965</v>
      </c>
      <c r="B395" s="5"/>
      <c r="C395"/>
    </row>
    <row r="396" spans="1:3" x14ac:dyDescent="0.25">
      <c r="A396" s="6">
        <v>1970</v>
      </c>
      <c r="B396" s="5"/>
      <c r="C396"/>
    </row>
    <row r="397" spans="1:3" x14ac:dyDescent="0.25">
      <c r="A397" s="6">
        <v>1975</v>
      </c>
      <c r="B397" s="5"/>
      <c r="C397"/>
    </row>
    <row r="398" spans="1:3" x14ac:dyDescent="0.25">
      <c r="A398" s="6">
        <v>1980</v>
      </c>
      <c r="B398" s="5"/>
      <c r="C398"/>
    </row>
    <row r="399" spans="1:3" x14ac:dyDescent="0.25">
      <c r="A399" s="6">
        <v>1985</v>
      </c>
      <c r="B399" s="5"/>
      <c r="C399"/>
    </row>
    <row r="400" spans="1:3" x14ac:dyDescent="0.25">
      <c r="A400" s="6">
        <v>1990</v>
      </c>
      <c r="B400" s="5"/>
      <c r="C400"/>
    </row>
    <row r="401" spans="1:3" x14ac:dyDescent="0.25">
      <c r="A401" s="6">
        <v>1995</v>
      </c>
      <c r="B401" s="5"/>
      <c r="C401"/>
    </row>
    <row r="402" spans="1:3" x14ac:dyDescent="0.25">
      <c r="A402" s="6">
        <v>2000</v>
      </c>
      <c r="B402" s="5"/>
      <c r="C402"/>
    </row>
    <row r="403" spans="1:3" x14ac:dyDescent="0.25">
      <c r="A403" s="6">
        <v>2005</v>
      </c>
      <c r="B403" s="5"/>
      <c r="C403"/>
    </row>
    <row r="404" spans="1:3" x14ac:dyDescent="0.25">
      <c r="A404" s="6">
        <v>2010</v>
      </c>
      <c r="B404" s="5"/>
      <c r="C404"/>
    </row>
    <row r="405" spans="1:3" x14ac:dyDescent="0.25">
      <c r="A405" s="6">
        <v>2015</v>
      </c>
      <c r="B405" s="5"/>
      <c r="C405"/>
    </row>
    <row r="406" spans="1:3" x14ac:dyDescent="0.25">
      <c r="A406" s="6">
        <v>2020</v>
      </c>
      <c r="B406" s="5"/>
      <c r="C406"/>
    </row>
    <row r="407" spans="1:3" x14ac:dyDescent="0.25">
      <c r="A407" s="6">
        <v>2025</v>
      </c>
      <c r="B407" s="5"/>
      <c r="C407"/>
    </row>
    <row r="408" spans="1:3" x14ac:dyDescent="0.25">
      <c r="A408" s="6">
        <v>2030</v>
      </c>
      <c r="B408" s="5"/>
      <c r="C408"/>
    </row>
    <row r="409" spans="1:3" x14ac:dyDescent="0.25">
      <c r="A409" s="6">
        <v>2035</v>
      </c>
      <c r="B409" s="5"/>
      <c r="C409"/>
    </row>
    <row r="410" spans="1:3" x14ac:dyDescent="0.25">
      <c r="A410" s="6">
        <v>2040</v>
      </c>
      <c r="B410" s="5"/>
      <c r="C410"/>
    </row>
    <row r="411" spans="1:3" x14ac:dyDescent="0.25">
      <c r="A411" s="6">
        <v>2045</v>
      </c>
      <c r="B411" s="5"/>
      <c r="C411"/>
    </row>
    <row r="412" spans="1:3" x14ac:dyDescent="0.25">
      <c r="A412" s="6">
        <v>2050</v>
      </c>
      <c r="B412" s="5"/>
      <c r="C412"/>
    </row>
    <row r="413" spans="1:3" x14ac:dyDescent="0.25">
      <c r="A413" s="6">
        <v>2055</v>
      </c>
      <c r="B413" s="5"/>
      <c r="C413"/>
    </row>
    <row r="414" spans="1:3" x14ac:dyDescent="0.25">
      <c r="A414" s="6">
        <v>2060</v>
      </c>
      <c r="B414" s="5"/>
      <c r="C414"/>
    </row>
    <row r="415" spans="1:3" x14ac:dyDescent="0.25">
      <c r="A415" s="6">
        <v>2065</v>
      </c>
      <c r="B415" s="5"/>
      <c r="C415"/>
    </row>
    <row r="416" spans="1:3" x14ac:dyDescent="0.25">
      <c r="A416" s="6">
        <v>2070</v>
      </c>
      <c r="B416" s="5"/>
      <c r="C416"/>
    </row>
    <row r="417" spans="1:3" x14ac:dyDescent="0.25">
      <c r="A417" s="6">
        <v>2075</v>
      </c>
      <c r="B417" s="5"/>
      <c r="C417"/>
    </row>
    <row r="418" spans="1:3" x14ac:dyDescent="0.25">
      <c r="A418" s="6">
        <v>2080</v>
      </c>
      <c r="B418" s="5"/>
      <c r="C418"/>
    </row>
    <row r="419" spans="1:3" x14ac:dyDescent="0.25">
      <c r="A419" s="6">
        <v>2085</v>
      </c>
      <c r="B419" s="5"/>
      <c r="C419"/>
    </row>
    <row r="420" spans="1:3" x14ac:dyDescent="0.25">
      <c r="A420" s="6">
        <v>2090</v>
      </c>
      <c r="B420" s="5"/>
      <c r="C420"/>
    </row>
    <row r="421" spans="1:3" x14ac:dyDescent="0.25">
      <c r="A421" s="6">
        <v>2095</v>
      </c>
      <c r="B421" s="5"/>
      <c r="C421"/>
    </row>
    <row r="422" spans="1:3" x14ac:dyDescent="0.25">
      <c r="A422" s="6">
        <v>2100</v>
      </c>
      <c r="B422" s="5"/>
      <c r="C422"/>
    </row>
    <row r="423" spans="1:3" x14ac:dyDescent="0.25">
      <c r="A423" s="6">
        <v>2105</v>
      </c>
      <c r="B423" s="5"/>
      <c r="C423"/>
    </row>
    <row r="424" spans="1:3" x14ac:dyDescent="0.25">
      <c r="A424" s="6">
        <v>2110</v>
      </c>
      <c r="B424" s="5"/>
      <c r="C424"/>
    </row>
    <row r="425" spans="1:3" x14ac:dyDescent="0.25">
      <c r="A425" s="6">
        <v>2115</v>
      </c>
      <c r="B425" s="5"/>
      <c r="C425"/>
    </row>
    <row r="426" spans="1:3" x14ac:dyDescent="0.25">
      <c r="A426" s="6">
        <v>2120</v>
      </c>
      <c r="B426" s="5"/>
      <c r="C426"/>
    </row>
    <row r="427" spans="1:3" x14ac:dyDescent="0.25">
      <c r="A427" s="6">
        <v>2125</v>
      </c>
      <c r="B427" s="5"/>
      <c r="C427"/>
    </row>
    <row r="428" spans="1:3" x14ac:dyDescent="0.25">
      <c r="A428" s="6">
        <v>2130</v>
      </c>
      <c r="B428" s="5"/>
      <c r="C428"/>
    </row>
    <row r="429" spans="1:3" x14ac:dyDescent="0.25">
      <c r="A429" s="6">
        <v>2135</v>
      </c>
      <c r="B429" s="5"/>
      <c r="C429"/>
    </row>
    <row r="430" spans="1:3" x14ac:dyDescent="0.25">
      <c r="A430" s="6">
        <v>2140</v>
      </c>
      <c r="B430" s="5"/>
      <c r="C430"/>
    </row>
    <row r="431" spans="1:3" x14ac:dyDescent="0.25">
      <c r="A431" s="6">
        <v>2145</v>
      </c>
      <c r="B431" s="5"/>
      <c r="C431"/>
    </row>
    <row r="432" spans="1:3" x14ac:dyDescent="0.25">
      <c r="A432" s="6">
        <v>2150</v>
      </c>
      <c r="B432" s="5"/>
      <c r="C432"/>
    </row>
    <row r="433" spans="1:3" x14ac:dyDescent="0.25">
      <c r="A433" s="6">
        <v>2155</v>
      </c>
      <c r="B433" s="5"/>
      <c r="C433"/>
    </row>
    <row r="434" spans="1:3" x14ac:dyDescent="0.25">
      <c r="A434" s="6">
        <v>2160</v>
      </c>
      <c r="B434" s="5"/>
      <c r="C434"/>
    </row>
    <row r="435" spans="1:3" x14ac:dyDescent="0.25">
      <c r="A435" s="6">
        <v>2165</v>
      </c>
      <c r="B435" s="5"/>
      <c r="C435"/>
    </row>
    <row r="436" spans="1:3" x14ac:dyDescent="0.25">
      <c r="A436" s="6">
        <v>2170</v>
      </c>
      <c r="B436" s="5"/>
      <c r="C436"/>
    </row>
    <row r="437" spans="1:3" x14ac:dyDescent="0.25">
      <c r="A437" s="6">
        <v>2175</v>
      </c>
      <c r="B437" s="5"/>
      <c r="C437"/>
    </row>
    <row r="438" spans="1:3" x14ac:dyDescent="0.25">
      <c r="A438" s="6">
        <v>2180</v>
      </c>
      <c r="B438" s="5"/>
      <c r="C438"/>
    </row>
    <row r="439" spans="1:3" x14ac:dyDescent="0.25">
      <c r="A439" s="6">
        <v>2185</v>
      </c>
      <c r="B439" s="5"/>
      <c r="C439"/>
    </row>
    <row r="440" spans="1:3" x14ac:dyDescent="0.25">
      <c r="A440" s="6">
        <v>2190</v>
      </c>
      <c r="B440" s="5"/>
      <c r="C440"/>
    </row>
    <row r="441" spans="1:3" x14ac:dyDescent="0.25">
      <c r="A441" s="6">
        <v>2195</v>
      </c>
      <c r="B441" s="5"/>
      <c r="C441"/>
    </row>
    <row r="442" spans="1:3" x14ac:dyDescent="0.25">
      <c r="A442" s="6">
        <v>2200</v>
      </c>
      <c r="B442" s="5"/>
      <c r="C442"/>
    </row>
    <row r="443" spans="1:3" x14ac:dyDescent="0.25">
      <c r="A443" s="6">
        <v>2205</v>
      </c>
      <c r="B443" s="5"/>
      <c r="C443"/>
    </row>
    <row r="444" spans="1:3" x14ac:dyDescent="0.25">
      <c r="A444" s="6">
        <v>2210</v>
      </c>
      <c r="B444" s="5"/>
      <c r="C444"/>
    </row>
    <row r="445" spans="1:3" x14ac:dyDescent="0.25">
      <c r="A445" s="6">
        <v>2215</v>
      </c>
      <c r="B445" s="5"/>
      <c r="C445"/>
    </row>
    <row r="446" spans="1:3" x14ac:dyDescent="0.25">
      <c r="A446" s="6">
        <v>2220</v>
      </c>
      <c r="B446" s="5"/>
      <c r="C446"/>
    </row>
    <row r="447" spans="1:3" x14ac:dyDescent="0.25">
      <c r="A447" s="6">
        <v>2225</v>
      </c>
      <c r="B447" s="5"/>
      <c r="C447"/>
    </row>
    <row r="448" spans="1:3" x14ac:dyDescent="0.25">
      <c r="A448" s="6">
        <v>2230</v>
      </c>
      <c r="B448" s="5"/>
      <c r="C448"/>
    </row>
    <row r="449" spans="1:3" x14ac:dyDescent="0.25">
      <c r="A449" s="6">
        <v>2235</v>
      </c>
      <c r="B449" s="5"/>
      <c r="C449"/>
    </row>
    <row r="450" spans="1:3" x14ac:dyDescent="0.25">
      <c r="A450" s="6">
        <v>2240</v>
      </c>
      <c r="B450" s="5"/>
      <c r="C450"/>
    </row>
    <row r="451" spans="1:3" x14ac:dyDescent="0.25">
      <c r="A451" s="6">
        <v>2245</v>
      </c>
      <c r="B451" s="5"/>
      <c r="C451"/>
    </row>
    <row r="452" spans="1:3" x14ac:dyDescent="0.25">
      <c r="A452" s="6">
        <v>2250</v>
      </c>
      <c r="B452" s="5"/>
      <c r="C452"/>
    </row>
    <row r="453" spans="1:3" x14ac:dyDescent="0.25">
      <c r="A453" s="6">
        <v>2255</v>
      </c>
      <c r="B453" s="5"/>
      <c r="C453"/>
    </row>
    <row r="454" spans="1:3" x14ac:dyDescent="0.25">
      <c r="A454" s="6">
        <v>2260</v>
      </c>
      <c r="B454" s="5"/>
      <c r="C454"/>
    </row>
    <row r="455" spans="1:3" x14ac:dyDescent="0.25">
      <c r="A455" s="6">
        <v>2265</v>
      </c>
      <c r="B455" s="5"/>
      <c r="C455"/>
    </row>
    <row r="456" spans="1:3" x14ac:dyDescent="0.25">
      <c r="A456" s="6">
        <v>2270</v>
      </c>
      <c r="B456" s="5"/>
      <c r="C456"/>
    </row>
    <row r="457" spans="1:3" x14ac:dyDescent="0.25">
      <c r="A457" s="6">
        <v>2275</v>
      </c>
      <c r="B457" s="5"/>
      <c r="C457"/>
    </row>
    <row r="458" spans="1:3" x14ac:dyDescent="0.25">
      <c r="A458" s="6">
        <v>2280</v>
      </c>
      <c r="B458" s="5"/>
      <c r="C458"/>
    </row>
    <row r="459" spans="1:3" x14ac:dyDescent="0.25">
      <c r="A459" s="6">
        <v>2285</v>
      </c>
      <c r="B459" s="5"/>
      <c r="C459"/>
    </row>
    <row r="460" spans="1:3" x14ac:dyDescent="0.25">
      <c r="A460" s="6">
        <v>2290</v>
      </c>
      <c r="B460" s="5"/>
      <c r="C460"/>
    </row>
    <row r="461" spans="1:3" x14ac:dyDescent="0.25">
      <c r="A461" s="6">
        <v>2295</v>
      </c>
      <c r="B461" s="5"/>
      <c r="C461"/>
    </row>
    <row r="462" spans="1:3" x14ac:dyDescent="0.25">
      <c r="A462" s="6">
        <v>2300</v>
      </c>
      <c r="B462" s="5"/>
      <c r="C462"/>
    </row>
    <row r="463" spans="1:3" x14ac:dyDescent="0.25">
      <c r="A463" s="6">
        <v>2305</v>
      </c>
      <c r="B463" s="5"/>
      <c r="C463"/>
    </row>
    <row r="464" spans="1:3" x14ac:dyDescent="0.25">
      <c r="A464" s="6">
        <v>2310</v>
      </c>
      <c r="B464" s="5"/>
      <c r="C464"/>
    </row>
    <row r="465" spans="1:3" x14ac:dyDescent="0.25">
      <c r="A465" s="6">
        <v>2315</v>
      </c>
      <c r="B465" s="5"/>
      <c r="C465"/>
    </row>
    <row r="466" spans="1:3" x14ac:dyDescent="0.25">
      <c r="A466" s="6">
        <v>2320</v>
      </c>
      <c r="B466" s="5"/>
      <c r="C466"/>
    </row>
    <row r="467" spans="1:3" x14ac:dyDescent="0.25">
      <c r="A467" s="6">
        <v>2325</v>
      </c>
      <c r="B467" s="5"/>
      <c r="C467"/>
    </row>
    <row r="468" spans="1:3" x14ac:dyDescent="0.25">
      <c r="A468" s="6">
        <v>2330</v>
      </c>
      <c r="B468" s="5"/>
      <c r="C468"/>
    </row>
    <row r="469" spans="1:3" x14ac:dyDescent="0.25">
      <c r="A469" s="6">
        <v>2335</v>
      </c>
      <c r="B469" s="5"/>
      <c r="C469"/>
    </row>
    <row r="470" spans="1:3" x14ac:dyDescent="0.25">
      <c r="B470" s="5"/>
    </row>
    <row r="471" spans="1:3" x14ac:dyDescent="0.25">
      <c r="B471" s="5"/>
    </row>
    <row r="472" spans="1:3" x14ac:dyDescent="0.25">
      <c r="B472" s="5"/>
    </row>
    <row r="473" spans="1:3" x14ac:dyDescent="0.25">
      <c r="B473" s="5"/>
    </row>
    <row r="474" spans="1:3" x14ac:dyDescent="0.25">
      <c r="B474" s="5"/>
    </row>
    <row r="475" spans="1:3" x14ac:dyDescent="0.25">
      <c r="B475" s="5"/>
    </row>
    <row r="476" spans="1:3" x14ac:dyDescent="0.25">
      <c r="B476" s="5"/>
    </row>
    <row r="477" spans="1:3" x14ac:dyDescent="0.25">
      <c r="B477" s="5"/>
    </row>
    <row r="478" spans="1:3" x14ac:dyDescent="0.25">
      <c r="B478" s="5"/>
    </row>
    <row r="479" spans="1:3" x14ac:dyDescent="0.25">
      <c r="B479" s="5"/>
    </row>
    <row r="480" spans="1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2024-01-04T15:54:56Z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