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DG\Dilution_gaging_calculated\13\"/>
    </mc:Choice>
  </mc:AlternateContent>
  <bookViews>
    <workbookView xWindow="28680" yWindow="-120" windowWidth="25440" windowHeight="15390"/>
  </bookViews>
  <sheets>
    <sheet name="13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" i="2"/>
  <c r="E97" i="2" l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F97" i="2" l="1"/>
  <c r="E243" i="2" l="1"/>
  <c r="F243" i="2" s="1"/>
  <c r="E39" i="2"/>
  <c r="F39" i="2" s="1"/>
  <c r="E51" i="2"/>
  <c r="F51" i="2" s="1"/>
  <c r="E71" i="2"/>
  <c r="F71" i="2" s="1"/>
  <c r="E83" i="2"/>
  <c r="F83" i="2" s="1"/>
  <c r="E223" i="2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" i="2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F2" i="2" l="1"/>
  <c r="G2" i="2"/>
  <c r="K7" i="2"/>
  <c r="K12" i="2" s="1"/>
  <c r="F223" i="2"/>
  <c r="G223" i="2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K8" i="2" l="1"/>
  <c r="K9" i="2" s="1"/>
  <c r="K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K6" i="2" l="1"/>
  <c r="K11" i="2" s="1"/>
</calcChain>
</file>

<file path=xl/comments1.xml><?xml version="1.0" encoding="utf-8"?>
<comments xmlns="http://schemas.openxmlformats.org/spreadsheetml/2006/main">
  <authors>
    <author>tc={B9DE8534-BF37-469C-B4D0-3C57D0349105}</author>
    <author>tc={2C44623A-D9E7-4C69-ACE2-0083162E67D0}</author>
    <author>tc={DA5912FE-7EBF-4597-8E81-B15E170287B5}</author>
    <author>tc={637EF47F-DCA4-4279-B279-1E3EB8E343DE}</author>
    <author>tc={3F31E33D-8D50-4C76-BAAE-D547214D7079}</author>
    <author>tc={2024A6CA-1B3F-4731-8777-82644195635F}</author>
    <author>tc={1091817E-0A9C-4537-86BB-E9D013E2FF7F}</author>
    <author>tc={CFF2EA75-2A6B-4E0F-B2EC-36064704B5DB}</author>
  </authors>
  <commentList>
    <comment ref="K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  </r>
      </text>
    </comment>
    <comment ref="K6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  </r>
      </text>
    </comment>
    <comment ref="K7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  </r>
      </text>
    </comment>
    <comment ref="K8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  </r>
      </text>
    </comment>
    <comment ref="K9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  </r>
      </text>
    </comment>
    <comment ref="K10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  </r>
      </text>
    </comment>
    <comment ref="K1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  </r>
      </text>
    </comment>
    <comment ref="K12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  </r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<sst xmlns="http://schemas.openxmlformats.org/spreadsheetml/2006/main" count="65" uniqueCount="48">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</sst>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'13'!$E$1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'13'!$H$2:$H$182</c:f>
              <c:numCache>
                <c:formatCode>0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xVal>
          <c:yVal>
            <c:numRef>
              <c:f>'13'!$E$2:$E$182</c:f>
              <c:numCache>
                <c:formatCode>0.00</c:formatCode>
                <c:ptCount val="181"/>
                <c:pt idx="0">
                  <c:v>-0.35062499999997104</c:v>
                </c:pt>
                <c:pt idx="1">
                  <c:v>-0.35062499999997104</c:v>
                </c:pt>
                <c:pt idx="2">
                  <c:v>-0.35062499999997104</c:v>
                </c:pt>
                <c:pt idx="3">
                  <c:v>-0.2996249999999594</c:v>
                </c:pt>
                <c:pt idx="4">
                  <c:v>-0.35062499999997104</c:v>
                </c:pt>
                <c:pt idx="5">
                  <c:v>-0.2996249999999594</c:v>
                </c:pt>
                <c:pt idx="6">
                  <c:v>-0.35062499999997104</c:v>
                </c:pt>
                <c:pt idx="7">
                  <c:v>-0.4016249999999536</c:v>
                </c:pt>
                <c:pt idx="8">
                  <c:v>-0.35062499999997104</c:v>
                </c:pt>
                <c:pt idx="9">
                  <c:v>-0.35062499999997104</c:v>
                </c:pt>
                <c:pt idx="10">
                  <c:v>-0.4016249999999536</c:v>
                </c:pt>
                <c:pt idx="11">
                  <c:v>-0.4016249999999536</c:v>
                </c:pt>
                <c:pt idx="12">
                  <c:v>-0.35062499999997104</c:v>
                </c:pt>
                <c:pt idx="13">
                  <c:v>-0.4016249999999536</c:v>
                </c:pt>
                <c:pt idx="14">
                  <c:v>-0.35062499999997104</c:v>
                </c:pt>
                <c:pt idx="15">
                  <c:v>-0.2996249999999594</c:v>
                </c:pt>
                <c:pt idx="16">
                  <c:v>-0.2996249999999594</c:v>
                </c:pt>
                <c:pt idx="17">
                  <c:v>-0.24862499999997681</c:v>
                </c:pt>
                <c:pt idx="18">
                  <c:v>-0.24862499999997681</c:v>
                </c:pt>
                <c:pt idx="19">
                  <c:v>-0.14662499999995363</c:v>
                </c:pt>
                <c:pt idx="20">
                  <c:v>-9.5624999999971011E-2</c:v>
                </c:pt>
                <c:pt idx="21">
                  <c:v>-9.5624999999971011E-2</c:v>
                </c:pt>
                <c:pt idx="22">
                  <c:v>6.375000000023192E-3</c:v>
                </c:pt>
                <c:pt idx="23">
                  <c:v>0.10837500000004639</c:v>
                </c:pt>
                <c:pt idx="24">
                  <c:v>0.15937500000002899</c:v>
                </c:pt>
                <c:pt idx="25">
                  <c:v>0.31237500000003482</c:v>
                </c:pt>
                <c:pt idx="26">
                  <c:v>0.61837500000004642</c:v>
                </c:pt>
                <c:pt idx="27">
                  <c:v>0.72037500000004062</c:v>
                </c:pt>
                <c:pt idx="28">
                  <c:v>1.0263750000000231</c:v>
                </c:pt>
                <c:pt idx="29">
                  <c:v>1.1793750000000289</c:v>
                </c:pt>
                <c:pt idx="30">
                  <c:v>1.2303750000000406</c:v>
                </c:pt>
                <c:pt idx="31">
                  <c:v>1.434375000000029</c:v>
                </c:pt>
                <c:pt idx="32">
                  <c:v>1.5873750000000348</c:v>
                </c:pt>
                <c:pt idx="33">
                  <c:v>1.7913750000000233</c:v>
                </c:pt>
                <c:pt idx="34">
                  <c:v>1.7913750000000233</c:v>
                </c:pt>
                <c:pt idx="35">
                  <c:v>1.8933750000000464</c:v>
                </c:pt>
                <c:pt idx="36">
                  <c:v>1.9953750000000405</c:v>
                </c:pt>
                <c:pt idx="37">
                  <c:v>2.352375000000035</c:v>
                </c:pt>
                <c:pt idx="38">
                  <c:v>2.5053750000000408</c:v>
                </c:pt>
                <c:pt idx="39">
                  <c:v>3.1683750000000463</c:v>
                </c:pt>
                <c:pt idx="40">
                  <c:v>3.729375000000029</c:v>
                </c:pt>
                <c:pt idx="41">
                  <c:v>4.0863750000000234</c:v>
                </c:pt>
                <c:pt idx="42">
                  <c:v>5.1573750000000347</c:v>
                </c:pt>
                <c:pt idx="43">
                  <c:v>5.3103750000000405</c:v>
                </c:pt>
                <c:pt idx="44">
                  <c:v>5.7183750000000462</c:v>
                </c:pt>
                <c:pt idx="45">
                  <c:v>6.5853750000000408</c:v>
                </c:pt>
                <c:pt idx="46">
                  <c:v>7.6053750000000404</c:v>
                </c:pt>
                <c:pt idx="47">
                  <c:v>8.3193750000000293</c:v>
                </c:pt>
                <c:pt idx="48">
                  <c:v>8.8803750000000399</c:v>
                </c:pt>
                <c:pt idx="49">
                  <c:v>9.6453750000000404</c:v>
                </c:pt>
                <c:pt idx="50">
                  <c:v>10.359375000000028</c:v>
                </c:pt>
                <c:pt idx="51">
                  <c:v>10.971375000000023</c:v>
                </c:pt>
                <c:pt idx="52">
                  <c:v>11.685375000000041</c:v>
                </c:pt>
                <c:pt idx="53">
                  <c:v>12.552375000000035</c:v>
                </c:pt>
                <c:pt idx="54">
                  <c:v>13.67437500000003</c:v>
                </c:pt>
                <c:pt idx="55">
                  <c:v>14.286375000000023</c:v>
                </c:pt>
                <c:pt idx="56">
                  <c:v>14.94937500000003</c:v>
                </c:pt>
                <c:pt idx="57">
                  <c:v>15.153375000000047</c:v>
                </c:pt>
                <c:pt idx="58">
                  <c:v>16.22437500000003</c:v>
                </c:pt>
                <c:pt idx="59">
                  <c:v>16.734375000000028</c:v>
                </c:pt>
                <c:pt idx="60">
                  <c:v>17.295375000000043</c:v>
                </c:pt>
                <c:pt idx="61">
                  <c:v>18.162375000000036</c:v>
                </c:pt>
                <c:pt idx="62">
                  <c:v>18.519375000000029</c:v>
                </c:pt>
                <c:pt idx="63">
                  <c:v>18.876375000000024</c:v>
                </c:pt>
                <c:pt idx="64">
                  <c:v>19.590375000000041</c:v>
                </c:pt>
                <c:pt idx="65">
                  <c:v>19.84537500000004</c:v>
                </c:pt>
                <c:pt idx="66">
                  <c:v>20.406375000000022</c:v>
                </c:pt>
                <c:pt idx="67">
                  <c:v>20.61037500000004</c:v>
                </c:pt>
                <c:pt idx="68">
                  <c:v>20.61037500000004</c:v>
                </c:pt>
                <c:pt idx="69">
                  <c:v>21.018375000000045</c:v>
                </c:pt>
                <c:pt idx="70">
                  <c:v>21.171375000000022</c:v>
                </c:pt>
                <c:pt idx="71">
                  <c:v>21.579375000000031</c:v>
                </c:pt>
                <c:pt idx="72">
                  <c:v>21.885375000000042</c:v>
                </c:pt>
                <c:pt idx="73">
                  <c:v>22.242375000000035</c:v>
                </c:pt>
                <c:pt idx="74">
                  <c:v>22.497375000000034</c:v>
                </c:pt>
                <c:pt idx="75">
                  <c:v>22.803375000000045</c:v>
                </c:pt>
                <c:pt idx="76">
                  <c:v>22.905375000000042</c:v>
                </c:pt>
                <c:pt idx="77">
                  <c:v>23.109375000000028</c:v>
                </c:pt>
                <c:pt idx="78">
                  <c:v>23.262375000000034</c:v>
                </c:pt>
                <c:pt idx="79">
                  <c:v>23.211375000000025</c:v>
                </c:pt>
                <c:pt idx="80">
                  <c:v>23.262375000000034</c:v>
                </c:pt>
                <c:pt idx="81">
                  <c:v>23.466375000000024</c:v>
                </c:pt>
                <c:pt idx="82">
                  <c:v>23.568375000000046</c:v>
                </c:pt>
                <c:pt idx="83">
                  <c:v>23.517375000000037</c:v>
                </c:pt>
                <c:pt idx="84">
                  <c:v>23.568375000000046</c:v>
                </c:pt>
                <c:pt idx="85">
                  <c:v>23.517375000000037</c:v>
                </c:pt>
                <c:pt idx="86">
                  <c:v>23.41537500000004</c:v>
                </c:pt>
                <c:pt idx="87">
                  <c:v>23.466375000000024</c:v>
                </c:pt>
                <c:pt idx="88">
                  <c:v>23.364375000000031</c:v>
                </c:pt>
                <c:pt idx="89">
                  <c:v>23.262375000000034</c:v>
                </c:pt>
                <c:pt idx="90">
                  <c:v>23.211375000000025</c:v>
                </c:pt>
                <c:pt idx="91">
                  <c:v>23.160375000000041</c:v>
                </c:pt>
                <c:pt idx="92">
                  <c:v>23.058375000000048</c:v>
                </c:pt>
                <c:pt idx="93">
                  <c:v>22.956375000000023</c:v>
                </c:pt>
                <c:pt idx="94">
                  <c:v>22.905375000000042</c:v>
                </c:pt>
                <c:pt idx="95">
                  <c:v>22.803375000000045</c:v>
                </c:pt>
                <c:pt idx="96">
                  <c:v>22.548375000000046</c:v>
                </c:pt>
                <c:pt idx="97">
                  <c:v>22.497375000000034</c:v>
                </c:pt>
                <c:pt idx="98">
                  <c:v>22.446375000000025</c:v>
                </c:pt>
                <c:pt idx="99">
                  <c:v>22.140375000000041</c:v>
                </c:pt>
                <c:pt idx="100">
                  <c:v>22.089375000000029</c:v>
                </c:pt>
                <c:pt idx="101">
                  <c:v>21.885375000000042</c:v>
                </c:pt>
                <c:pt idx="102">
                  <c:v>21.732375000000037</c:v>
                </c:pt>
                <c:pt idx="103">
                  <c:v>21.579375000000031</c:v>
                </c:pt>
                <c:pt idx="104">
                  <c:v>21.477375000000034</c:v>
                </c:pt>
                <c:pt idx="105">
                  <c:v>21.324375000000028</c:v>
                </c:pt>
                <c:pt idx="106">
                  <c:v>21.120375000000042</c:v>
                </c:pt>
                <c:pt idx="107">
                  <c:v>21.018375000000045</c:v>
                </c:pt>
                <c:pt idx="108">
                  <c:v>20.81437500000003</c:v>
                </c:pt>
                <c:pt idx="109">
                  <c:v>20.61037500000004</c:v>
                </c:pt>
                <c:pt idx="110">
                  <c:v>20.355375000000041</c:v>
                </c:pt>
                <c:pt idx="111">
                  <c:v>20.151375000000023</c:v>
                </c:pt>
                <c:pt idx="112">
                  <c:v>20.04937500000003</c:v>
                </c:pt>
                <c:pt idx="113">
                  <c:v>19.84537500000004</c:v>
                </c:pt>
                <c:pt idx="114">
                  <c:v>19.641375000000025</c:v>
                </c:pt>
                <c:pt idx="115">
                  <c:v>19.539375000000028</c:v>
                </c:pt>
                <c:pt idx="116">
                  <c:v>19.335375000000042</c:v>
                </c:pt>
                <c:pt idx="117">
                  <c:v>19.182375000000036</c:v>
                </c:pt>
                <c:pt idx="118">
                  <c:v>18.927375000000033</c:v>
                </c:pt>
                <c:pt idx="119">
                  <c:v>18.82537500000004</c:v>
                </c:pt>
                <c:pt idx="120">
                  <c:v>18.519375000000029</c:v>
                </c:pt>
                <c:pt idx="121">
                  <c:v>18.417375000000035</c:v>
                </c:pt>
                <c:pt idx="122">
                  <c:v>18.26437500000003</c:v>
                </c:pt>
                <c:pt idx="123">
                  <c:v>18.009375000000031</c:v>
                </c:pt>
                <c:pt idx="124">
                  <c:v>17.805375000000041</c:v>
                </c:pt>
                <c:pt idx="125">
                  <c:v>17.601375000000022</c:v>
                </c:pt>
                <c:pt idx="126">
                  <c:v>17.24437500000003</c:v>
                </c:pt>
                <c:pt idx="127">
                  <c:v>16.989375000000031</c:v>
                </c:pt>
                <c:pt idx="128">
                  <c:v>16.836375000000025</c:v>
                </c:pt>
                <c:pt idx="129">
                  <c:v>16.938375000000047</c:v>
                </c:pt>
                <c:pt idx="130">
                  <c:v>16.530375000000042</c:v>
                </c:pt>
                <c:pt idx="131">
                  <c:v>16.479375000000029</c:v>
                </c:pt>
                <c:pt idx="132">
                  <c:v>16.632375000000035</c:v>
                </c:pt>
                <c:pt idx="133">
                  <c:v>16.122375000000034</c:v>
                </c:pt>
                <c:pt idx="134">
                  <c:v>16.071375000000025</c:v>
                </c:pt>
                <c:pt idx="135">
                  <c:v>15.867375000000035</c:v>
                </c:pt>
                <c:pt idx="136">
                  <c:v>15.765375000000041</c:v>
                </c:pt>
                <c:pt idx="137">
                  <c:v>15.663375000000046</c:v>
                </c:pt>
                <c:pt idx="138">
                  <c:v>15.102375000000036</c:v>
                </c:pt>
                <c:pt idx="139">
                  <c:v>14.94937500000003</c:v>
                </c:pt>
                <c:pt idx="140">
                  <c:v>14.847375000000035</c:v>
                </c:pt>
                <c:pt idx="141">
                  <c:v>14.694375000000029</c:v>
                </c:pt>
                <c:pt idx="142">
                  <c:v>14.541375000000023</c:v>
                </c:pt>
                <c:pt idx="143">
                  <c:v>13.215375000000041</c:v>
                </c:pt>
                <c:pt idx="144">
                  <c:v>12.96037500000004</c:v>
                </c:pt>
                <c:pt idx="145">
                  <c:v>12.501375000000023</c:v>
                </c:pt>
                <c:pt idx="146">
                  <c:v>11.736375000000052</c:v>
                </c:pt>
                <c:pt idx="147">
                  <c:v>10.767375000000035</c:v>
                </c:pt>
                <c:pt idx="148">
                  <c:v>9.8493750000000286</c:v>
                </c:pt>
                <c:pt idx="149">
                  <c:v>9.1353750000000407</c:v>
                </c:pt>
                <c:pt idx="150">
                  <c:v>8.2683750000000167</c:v>
                </c:pt>
                <c:pt idx="151">
                  <c:v>7.6053750000000404</c:v>
                </c:pt>
                <c:pt idx="152">
                  <c:v>6.3813750000000233</c:v>
                </c:pt>
                <c:pt idx="153">
                  <c:v>5.7693750000000295</c:v>
                </c:pt>
                <c:pt idx="154">
                  <c:v>5.4123750000000346</c:v>
                </c:pt>
                <c:pt idx="155">
                  <c:v>4.749375000000029</c:v>
                </c:pt>
                <c:pt idx="156">
                  <c:v>4.5453750000000408</c:v>
                </c:pt>
                <c:pt idx="157">
                  <c:v>4.1883750000000175</c:v>
                </c:pt>
                <c:pt idx="158">
                  <c:v>3.8313750000000231</c:v>
                </c:pt>
                <c:pt idx="159">
                  <c:v>3.6273750000000349</c:v>
                </c:pt>
                <c:pt idx="160">
                  <c:v>3.0663750000000234</c:v>
                </c:pt>
                <c:pt idx="161">
                  <c:v>2.1993750000000292</c:v>
                </c:pt>
                <c:pt idx="162">
                  <c:v>2.1993750000000292</c:v>
                </c:pt>
                <c:pt idx="163">
                  <c:v>2.0463750000000234</c:v>
                </c:pt>
                <c:pt idx="164">
                  <c:v>1.8933750000000464</c:v>
                </c:pt>
                <c:pt idx="165">
                  <c:v>1.6893750000000289</c:v>
                </c:pt>
                <c:pt idx="166">
                  <c:v>1.6383750000000463</c:v>
                </c:pt>
                <c:pt idx="167">
                  <c:v>1.5873750000000348</c:v>
                </c:pt>
                <c:pt idx="168">
                  <c:v>1.434375000000029</c:v>
                </c:pt>
                <c:pt idx="169">
                  <c:v>1.2813750000000232</c:v>
                </c:pt>
                <c:pt idx="170">
                  <c:v>1.1283750000000463</c:v>
                </c:pt>
                <c:pt idx="171">
                  <c:v>0.56737500000003482</c:v>
                </c:pt>
                <c:pt idx="172">
                  <c:v>0.36337500000004641</c:v>
                </c:pt>
                <c:pt idx="173">
                  <c:v>0.31237500000003482</c:v>
                </c:pt>
                <c:pt idx="174">
                  <c:v>0.21037500000004059</c:v>
                </c:pt>
                <c:pt idx="175">
                  <c:v>0.26137500000002317</c:v>
                </c:pt>
                <c:pt idx="176">
                  <c:v>5.7375000000034787E-2</c:v>
                </c:pt>
                <c:pt idx="177">
                  <c:v>-4.4624999999959412E-2</c:v>
                </c:pt>
                <c:pt idx="178">
                  <c:v>-0.19762499999996522</c:v>
                </c:pt>
                <c:pt idx="179">
                  <c:v>-0.4016249999999536</c:v>
                </c:pt>
                <c:pt idx="180">
                  <c:v>-0.4016249999999536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42"/>
  <sheetViews>
    <sheetView tabSelected="1" topLeftCell="A32" zoomScale="90" zoomScaleNormal="90" workbookViewId="0">
      <selection activeCell="B2" sqref="B2:B256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44959.450694444444</v>
      </c>
      <c r="C2">
        <v>319.7</v>
      </c>
      <c r="D2" s="8">
        <f>C2-AVERAGE($C$2:$C$33)</f>
        <v>-0.68749999999994316</v>
      </c>
      <c r="E2" s="8">
        <f t="shared" ref="E2:E11" si="0">D2*0.51</f>
        <v>-0.35062499999997104</v>
      </c>
      <c r="F2" s="8">
        <f t="shared" ref="F2:F11" si="1">E2*A2</f>
        <v>0</v>
      </c>
      <c r="G2" s="8">
        <f>E2*5</f>
        <v>-1.7531249999998553</v>
      </c>
      <c r="H2" s="6">
        <v>0</v>
      </c>
    </row>
    <row r="3" spans="1:12" x14ac:dyDescent="0.25">
      <c r="A3" s="6">
        <v>5</v>
      </c>
      <c r="B3" s="5">
        <v>44959.450752314813</v>
      </c>
      <c r="C3">
        <v>319.7</v>
      </c>
      <c r="D3" s="8">
        <f t="shared" ref="D3:D66" si="2">C3-AVERAGE($C$2:$C$33)</f>
        <v>-0.68749999999994316</v>
      </c>
      <c r="E3" s="8">
        <f t="shared" si="0"/>
        <v>-0.35062499999997104</v>
      </c>
      <c r="F3" s="8">
        <f t="shared" si="1"/>
        <v>-1.7531249999998553</v>
      </c>
      <c r="G3" s="8">
        <f t="shared" ref="G3:G30" si="3">G2+E3*5</f>
        <v>-3.5062499999997105</v>
      </c>
      <c r="H3" s="6"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44959.450810185182</v>
      </c>
      <c r="C4">
        <v>319.7</v>
      </c>
      <c r="D4" s="8">
        <f t="shared" si="2"/>
        <v>-0.68749999999994316</v>
      </c>
      <c r="E4" s="8">
        <f t="shared" si="0"/>
        <v>-0.35062499999997104</v>
      </c>
      <c r="F4" s="8">
        <f t="shared" si="1"/>
        <v>-3.5062499999997105</v>
      </c>
      <c r="G4" s="8">
        <f t="shared" si="3"/>
        <v>-5.259374999999566</v>
      </c>
      <c r="H4" s="6">
        <v>10</v>
      </c>
      <c r="J4" s="9" t="s">
        <v>22</v>
      </c>
      <c r="K4" s="17">
        <v>50</v>
      </c>
      <c r="L4" s="9" t="s">
        <v>23</v>
      </c>
    </row>
    <row r="5" spans="1:12" x14ac:dyDescent="0.25">
      <c r="A5" s="6">
        <v>15</v>
      </c>
      <c r="B5" s="5">
        <v>44959.450868055559</v>
      </c>
      <c r="C5">
        <v>319.8</v>
      </c>
      <c r="D5" s="8">
        <f t="shared" si="2"/>
        <v>-0.58749999999992042</v>
      </c>
      <c r="E5" s="8">
        <f t="shared" si="0"/>
        <v>-0.2996249999999594</v>
      </c>
      <c r="F5" s="8">
        <f t="shared" si="1"/>
        <v>-4.4943749999993905</v>
      </c>
      <c r="G5" s="8">
        <f t="shared" si="3"/>
        <v>-6.7574999999993626</v>
      </c>
      <c r="H5" s="6">
        <v>15</v>
      </c>
      <c r="J5" s="13" t="s">
        <v>15</v>
      </c>
      <c r="K5">
        <v>22</v>
      </c>
      <c r="L5" s="14" t="s">
        <v>16</v>
      </c>
    </row>
    <row r="6" spans="1:12" ht="15.75" x14ac:dyDescent="0.3">
      <c r="A6" s="6">
        <v>20</v>
      </c>
      <c r="B6" s="5">
        <v>44959.450925925928</v>
      </c>
      <c r="C6">
        <v>319.7</v>
      </c>
      <c r="D6" s="8">
        <f t="shared" si="2"/>
        <v>-0.68749999999994316</v>
      </c>
      <c r="E6" s="8">
        <f t="shared" si="0"/>
        <v>-0.35062499999997104</v>
      </c>
      <c r="F6" s="8">
        <f t="shared" si="1"/>
        <v>-7.0124999999994211</v>
      </c>
      <c r="G6" s="8">
        <f t="shared" si="3"/>
        <v>-8.5106249999992176</v>
      </c>
      <c r="H6" s="6">
        <v>20</v>
      </c>
      <c r="J6" s="12" t="s">
        <v>14</v>
      </c>
      <c r="K6" s="19">
        <f>VLOOKUP(MAX(G:G)/2,$G:$H,2,TRUE)</f>
        <v>1270</v>
      </c>
      <c r="L6" s="9" t="s">
        <v>13</v>
      </c>
    </row>
    <row r="7" spans="1:12" x14ac:dyDescent="0.25">
      <c r="A7" s="6">
        <v>25</v>
      </c>
      <c r="B7" s="5">
        <v>44959.450983796298</v>
      </c>
      <c r="C7">
        <v>319.8</v>
      </c>
      <c r="D7" s="8">
        <f t="shared" si="2"/>
        <v>-0.58749999999992042</v>
      </c>
      <c r="E7" s="8">
        <f t="shared" si="0"/>
        <v>-0.2996249999999594</v>
      </c>
      <c r="F7" s="8">
        <f t="shared" si="1"/>
        <v>-7.4906249999989853</v>
      </c>
      <c r="G7" s="8">
        <f t="shared" si="3"/>
        <v>-10.008749999999015</v>
      </c>
      <c r="H7" s="6">
        <v>25</v>
      </c>
      <c r="J7" s="9" t="s">
        <v>8</v>
      </c>
      <c r="K7" s="18">
        <f>SUM(E2:E295)*(A224-A223)</f>
        <v>10072.168434278405</v>
      </c>
      <c r="L7" s="10" t="s">
        <v>9</v>
      </c>
    </row>
    <row r="8" spans="1:12" x14ac:dyDescent="0.25">
      <c r="A8" s="6">
        <v>30</v>
      </c>
      <c r="B8" s="5">
        <v>44959.451041666667</v>
      </c>
      <c r="C8">
        <v>319.7</v>
      </c>
      <c r="D8" s="8">
        <f t="shared" si="2"/>
        <v>-0.68749999999994316</v>
      </c>
      <c r="E8" s="8">
        <f t="shared" si="0"/>
        <v>-0.35062499999997104</v>
      </c>
      <c r="F8" s="8">
        <f t="shared" si="1"/>
        <v>-10.518749999999132</v>
      </c>
      <c r="G8" s="8">
        <f t="shared" si="3"/>
        <v>-11.76187499999887</v>
      </c>
      <c r="H8" s="6">
        <v>30</v>
      </c>
      <c r="J8" s="9" t="s">
        <v>10</v>
      </c>
      <c r="K8" s="18">
        <f>SUM(F2:F295)*(A224-A223)</f>
        <v>4890718.5770296594</v>
      </c>
      <c r="L8" s="10" t="s">
        <v>11</v>
      </c>
    </row>
    <row r="9" spans="1:12" x14ac:dyDescent="0.25">
      <c r="A9" s="6">
        <v>35</v>
      </c>
      <c r="B9" s="5">
        <v>44959.451099537036</v>
      </c>
      <c r="C9">
        <v>319.60000000000002</v>
      </c>
      <c r="D9" s="8">
        <f t="shared" si="2"/>
        <v>-0.78749999999990905</v>
      </c>
      <c r="E9" s="8">
        <f t="shared" si="0"/>
        <v>-0.4016249999999536</v>
      </c>
      <c r="F9" s="8">
        <f t="shared" si="1"/>
        <v>-14.056874999998376</v>
      </c>
      <c r="G9" s="8">
        <f t="shared" si="3"/>
        <v>-13.769999999998639</v>
      </c>
      <c r="H9" s="6">
        <v>35</v>
      </c>
      <c r="J9" s="11" t="s">
        <v>12</v>
      </c>
      <c r="K9" s="18">
        <f>K8/K7</f>
        <v>485.56759241487435</v>
      </c>
      <c r="L9" s="9" t="s">
        <v>13</v>
      </c>
    </row>
    <row r="10" spans="1:12" x14ac:dyDescent="0.25">
      <c r="A10" s="6">
        <v>40</v>
      </c>
      <c r="B10" s="5">
        <v>44959.451157407406</v>
      </c>
      <c r="C10">
        <v>319.7</v>
      </c>
      <c r="D10" s="8">
        <f t="shared" si="2"/>
        <v>-0.68749999999994316</v>
      </c>
      <c r="E10" s="8">
        <f t="shared" si="0"/>
        <v>-0.35062499999997104</v>
      </c>
      <c r="F10" s="8">
        <f t="shared" si="1"/>
        <v>-14.024999999998842</v>
      </c>
      <c r="G10" s="8">
        <f t="shared" si="3"/>
        <v>-15.523124999998494</v>
      </c>
      <c r="H10" s="6">
        <v>40</v>
      </c>
      <c r="J10" s="13" t="s">
        <v>17</v>
      </c>
      <c r="K10" s="15">
        <f>K5/K9</f>
        <v>4.5307801310600963E-2</v>
      </c>
      <c r="L10" s="14" t="s">
        <v>18</v>
      </c>
    </row>
    <row r="11" spans="1:12" x14ac:dyDescent="0.25">
      <c r="A11" s="6">
        <v>45</v>
      </c>
      <c r="B11" s="5">
        <v>44959.451215277775</v>
      </c>
      <c r="C11">
        <v>319.7</v>
      </c>
      <c r="D11" s="8">
        <f t="shared" si="2"/>
        <v>-0.68749999999994316</v>
      </c>
      <c r="E11" s="8">
        <f t="shared" si="0"/>
        <v>-0.35062499999997104</v>
      </c>
      <c r="F11" s="8">
        <f t="shared" si="1"/>
        <v>-15.778124999998697</v>
      </c>
      <c r="G11" s="8">
        <f t="shared" si="3"/>
        <v>-17.276249999998349</v>
      </c>
      <c r="H11" s="6">
        <v>45</v>
      </c>
      <c r="J11" s="13" t="s">
        <v>19</v>
      </c>
      <c r="K11" s="15">
        <f>K5/K6</f>
        <v>1.7322834645669291E-2</v>
      </c>
      <c r="L11" s="14" t="s">
        <v>18</v>
      </c>
    </row>
    <row r="12" spans="1:12" x14ac:dyDescent="0.25">
      <c r="A12" s="6">
        <v>50</v>
      </c>
      <c r="B12" s="5">
        <v>44959.451273148145</v>
      </c>
      <c r="C12">
        <v>319.60000000000002</v>
      </c>
      <c r="D12" s="8">
        <f t="shared" si="2"/>
        <v>-0.78749999999990905</v>
      </c>
      <c r="E12" s="8">
        <f t="shared" ref="E12:E75" si="4">D12*0.51</f>
        <v>-0.4016249999999536</v>
      </c>
      <c r="F12" s="8">
        <f t="shared" ref="F12:F75" si="5">E12*A12</f>
        <v>-20.081249999997681</v>
      </c>
      <c r="G12" s="8">
        <f t="shared" si="3"/>
        <v>-19.284374999998118</v>
      </c>
      <c r="H12" s="6">
        <v>50</v>
      </c>
      <c r="J12" s="9" t="s">
        <v>20</v>
      </c>
      <c r="K12" s="16">
        <f>K4*1000/K7</f>
        <v>4.9641743311039184</v>
      </c>
      <c r="L12" s="9" t="s">
        <v>21</v>
      </c>
    </row>
    <row r="13" spans="1:12" x14ac:dyDescent="0.25">
      <c r="A13" s="6">
        <v>55</v>
      </c>
      <c r="B13" s="5">
        <v>44959.451331018521</v>
      </c>
      <c r="C13">
        <v>319.60000000000002</v>
      </c>
      <c r="D13" s="8">
        <f t="shared" si="2"/>
        <v>-0.78749999999990905</v>
      </c>
      <c r="E13" s="8">
        <f t="shared" si="4"/>
        <v>-0.4016249999999536</v>
      </c>
      <c r="F13" s="8">
        <f t="shared" si="5"/>
        <v>-22.08937499999745</v>
      </c>
      <c r="G13" s="8">
        <f t="shared" si="3"/>
        <v>-21.292499999997887</v>
      </c>
      <c r="H13" s="6">
        <v>55</v>
      </c>
    </row>
    <row r="14" spans="1:12" x14ac:dyDescent="0.25">
      <c r="A14" s="6">
        <v>60</v>
      </c>
      <c r="B14" s="5">
        <v>44959.451388831018</v>
      </c>
      <c r="C14">
        <v>319.7</v>
      </c>
      <c r="D14" s="8">
        <f t="shared" si="2"/>
        <v>-0.68749999999994316</v>
      </c>
      <c r="E14" s="8">
        <f t="shared" si="4"/>
        <v>-0.35062499999997104</v>
      </c>
      <c r="F14" s="8">
        <f t="shared" si="5"/>
        <v>-21.037499999998264</v>
      </c>
      <c r="G14" s="8">
        <f t="shared" si="3"/>
        <v>-23.045624999997742</v>
      </c>
      <c r="H14" s="6">
        <v>60</v>
      </c>
    </row>
    <row r="15" spans="1:12" x14ac:dyDescent="0.25">
      <c r="A15" s="6">
        <v>65</v>
      </c>
      <c r="B15" s="5">
        <v>44959.451446701387</v>
      </c>
      <c r="C15">
        <v>319.60000000000002</v>
      </c>
      <c r="D15" s="8">
        <f t="shared" si="2"/>
        <v>-0.78749999999990905</v>
      </c>
      <c r="E15" s="8">
        <f t="shared" si="4"/>
        <v>-0.4016249999999536</v>
      </c>
      <c r="F15" s="8">
        <f t="shared" si="5"/>
        <v>-26.105624999996984</v>
      </c>
      <c r="G15" s="8">
        <f t="shared" si="3"/>
        <v>-25.05374999999751</v>
      </c>
      <c r="H15" s="6">
        <v>65</v>
      </c>
    </row>
    <row r="16" spans="1:12" x14ac:dyDescent="0.25">
      <c r="A16" s="6">
        <v>70</v>
      </c>
      <c r="B16" s="5">
        <v>44959.451504571756</v>
      </c>
      <c r="C16">
        <v>319.7</v>
      </c>
      <c r="D16" s="8">
        <f t="shared" si="2"/>
        <v>-0.68749999999994316</v>
      </c>
      <c r="E16" s="8">
        <f t="shared" si="4"/>
        <v>-0.35062499999997104</v>
      </c>
      <c r="F16" s="8">
        <f t="shared" si="5"/>
        <v>-24.543749999997974</v>
      </c>
      <c r="G16" s="8">
        <f t="shared" si="3"/>
        <v>-26.806874999997365</v>
      </c>
      <c r="H16" s="6">
        <v>70</v>
      </c>
    </row>
    <row r="17" spans="1:16" x14ac:dyDescent="0.25">
      <c r="A17" s="6">
        <v>75</v>
      </c>
      <c r="B17" s="5">
        <v>44959.451562442133</v>
      </c>
      <c r="C17">
        <v>319.8</v>
      </c>
      <c r="D17" s="8">
        <f t="shared" si="2"/>
        <v>-0.58749999999992042</v>
      </c>
      <c r="E17" s="8">
        <f t="shared" si="4"/>
        <v>-0.2996249999999594</v>
      </c>
      <c r="F17" s="8">
        <f t="shared" si="5"/>
        <v>-22.471874999996956</v>
      </c>
      <c r="G17" s="8">
        <f t="shared" si="3"/>
        <v>-28.304999999997161</v>
      </c>
      <c r="H17" s="6">
        <v>75</v>
      </c>
    </row>
    <row r="18" spans="1:16" x14ac:dyDescent="0.25">
      <c r="A18" s="6">
        <v>80</v>
      </c>
      <c r="B18" s="5">
        <v>44959.451620312502</v>
      </c>
      <c r="C18">
        <v>319.8</v>
      </c>
      <c r="D18" s="8">
        <f t="shared" si="2"/>
        <v>-0.58749999999992042</v>
      </c>
      <c r="E18" s="8">
        <f t="shared" si="4"/>
        <v>-0.2996249999999594</v>
      </c>
      <c r="F18" s="8">
        <f t="shared" si="5"/>
        <v>-23.969999999996752</v>
      </c>
      <c r="G18" s="8">
        <f t="shared" si="3"/>
        <v>-29.803124999996957</v>
      </c>
      <c r="H18" s="6">
        <v>80</v>
      </c>
    </row>
    <row r="19" spans="1:16" x14ac:dyDescent="0.25">
      <c r="A19" s="6">
        <v>85</v>
      </c>
      <c r="B19" s="5">
        <v>44959.451678182872</v>
      </c>
      <c r="C19">
        <v>319.89999999999998</v>
      </c>
      <c r="D19" s="8">
        <f t="shared" si="2"/>
        <v>-0.48749999999995453</v>
      </c>
      <c r="E19" s="8">
        <f t="shared" si="4"/>
        <v>-0.24862499999997681</v>
      </c>
      <c r="F19" s="8">
        <f t="shared" si="5"/>
        <v>-21.133124999998028</v>
      </c>
      <c r="G19" s="8">
        <f t="shared" si="3"/>
        <v>-31.046249999996842</v>
      </c>
      <c r="H19" s="6">
        <v>85</v>
      </c>
    </row>
    <row r="20" spans="1:16" x14ac:dyDescent="0.25">
      <c r="A20" s="6">
        <v>90</v>
      </c>
      <c r="B20" s="5">
        <v>44959.451736053241</v>
      </c>
      <c r="C20">
        <v>319.89999999999998</v>
      </c>
      <c r="D20" s="8">
        <f t="shared" si="2"/>
        <v>-0.48749999999995453</v>
      </c>
      <c r="E20" s="8">
        <f t="shared" si="4"/>
        <v>-0.24862499999997681</v>
      </c>
      <c r="F20" s="8">
        <f t="shared" si="5"/>
        <v>-22.376249999997913</v>
      </c>
      <c r="G20" s="8">
        <f t="shared" si="3"/>
        <v>-32.289374999996724</v>
      </c>
      <c r="H20" s="6">
        <v>90</v>
      </c>
    </row>
    <row r="21" spans="1:16" x14ac:dyDescent="0.25">
      <c r="A21" s="6">
        <v>95</v>
      </c>
      <c r="B21" s="5">
        <v>44959.45179392361</v>
      </c>
      <c r="C21">
        <v>320.10000000000002</v>
      </c>
      <c r="D21" s="8">
        <f t="shared" si="2"/>
        <v>-0.28749999999990905</v>
      </c>
      <c r="E21" s="8">
        <f t="shared" si="4"/>
        <v>-0.14662499999995363</v>
      </c>
      <c r="F21" s="8">
        <f t="shared" si="5"/>
        <v>-13.929374999995595</v>
      </c>
      <c r="G21" s="8">
        <f t="shared" si="3"/>
        <v>-33.022499999996491</v>
      </c>
      <c r="H21" s="6">
        <v>95</v>
      </c>
    </row>
    <row r="22" spans="1:16" x14ac:dyDescent="0.25">
      <c r="A22" s="6">
        <v>100</v>
      </c>
      <c r="B22" s="5">
        <v>44959.45185179398</v>
      </c>
      <c r="C22">
        <v>320.2</v>
      </c>
      <c r="D22" s="8">
        <f t="shared" si="2"/>
        <v>-0.18749999999994316</v>
      </c>
      <c r="E22" s="8">
        <f t="shared" si="4"/>
        <v>-9.5624999999971011E-2</v>
      </c>
      <c r="F22" s="8">
        <f t="shared" si="5"/>
        <v>-9.562499999997101</v>
      </c>
      <c r="G22" s="8">
        <f t="shared" si="3"/>
        <v>-33.500624999996347</v>
      </c>
      <c r="H22" s="6">
        <v>100</v>
      </c>
    </row>
    <row r="23" spans="1:16" x14ac:dyDescent="0.25">
      <c r="A23" s="6">
        <v>105</v>
      </c>
      <c r="B23" s="5">
        <v>44959.451909664349</v>
      </c>
      <c r="C23">
        <v>320.2</v>
      </c>
      <c r="D23" s="8">
        <f t="shared" si="2"/>
        <v>-0.18749999999994316</v>
      </c>
      <c r="E23" s="8">
        <f t="shared" si="4"/>
        <v>-9.5624999999971011E-2</v>
      </c>
      <c r="F23" s="8">
        <f t="shared" si="5"/>
        <v>-10.040624999996956</v>
      </c>
      <c r="G23" s="8">
        <f t="shared" si="3"/>
        <v>-33.978749999996204</v>
      </c>
      <c r="H23" s="6">
        <v>105</v>
      </c>
    </row>
    <row r="24" spans="1:16" x14ac:dyDescent="0.25">
      <c r="A24" s="6">
        <v>110</v>
      </c>
      <c r="B24" s="5">
        <v>44959.451967534726</v>
      </c>
      <c r="C24">
        <v>320.39999999999998</v>
      </c>
      <c r="D24" s="8">
        <f t="shared" si="2"/>
        <v>1.2500000000045475E-2</v>
      </c>
      <c r="E24" s="8">
        <f t="shared" si="4"/>
        <v>6.375000000023192E-3</v>
      </c>
      <c r="F24" s="8">
        <f t="shared" si="5"/>
        <v>0.70125000000255111</v>
      </c>
      <c r="G24" s="8">
        <f t="shared" si="3"/>
        <v>-33.946874999996091</v>
      </c>
      <c r="H24" s="6">
        <v>110</v>
      </c>
    </row>
    <row r="25" spans="1:16" x14ac:dyDescent="0.25">
      <c r="A25" s="6">
        <v>115</v>
      </c>
      <c r="B25" s="5">
        <v>44959.452025405095</v>
      </c>
      <c r="C25">
        <v>320.60000000000002</v>
      </c>
      <c r="D25" s="8">
        <f t="shared" si="2"/>
        <v>0.21250000000009095</v>
      </c>
      <c r="E25" s="8">
        <f t="shared" si="4"/>
        <v>0.10837500000004639</v>
      </c>
      <c r="F25" s="8">
        <f t="shared" si="5"/>
        <v>12.463125000005336</v>
      </c>
      <c r="G25" s="8">
        <f t="shared" si="3"/>
        <v>-33.404999999995859</v>
      </c>
      <c r="H25" s="6">
        <v>115</v>
      </c>
    </row>
    <row r="26" spans="1:16" x14ac:dyDescent="0.25">
      <c r="A26" s="6">
        <v>120</v>
      </c>
      <c r="B26" s="5">
        <v>44959.452083275464</v>
      </c>
      <c r="C26">
        <v>320.7</v>
      </c>
      <c r="D26" s="8">
        <f t="shared" si="2"/>
        <v>0.31250000000005684</v>
      </c>
      <c r="E26" s="8">
        <f t="shared" si="4"/>
        <v>0.15937500000002899</v>
      </c>
      <c r="F26" s="8">
        <f t="shared" si="5"/>
        <v>19.125000000003478</v>
      </c>
      <c r="G26" s="8">
        <f t="shared" si="3"/>
        <v>-32.608124999995717</v>
      </c>
      <c r="H26" s="6">
        <v>120</v>
      </c>
    </row>
    <row r="27" spans="1:16" x14ac:dyDescent="0.25">
      <c r="A27" s="6">
        <v>125</v>
      </c>
      <c r="B27" s="5">
        <v>44959.452141145834</v>
      </c>
      <c r="C27">
        <v>321</v>
      </c>
      <c r="D27" s="8">
        <f t="shared" si="2"/>
        <v>0.61250000000006821</v>
      </c>
      <c r="E27" s="8">
        <f t="shared" si="4"/>
        <v>0.31237500000003482</v>
      </c>
      <c r="F27" s="8">
        <f t="shared" si="5"/>
        <v>39.046875000004356</v>
      </c>
      <c r="G27" s="8">
        <f t="shared" si="3"/>
        <v>-31.046249999995542</v>
      </c>
      <c r="H27" s="6">
        <v>125</v>
      </c>
    </row>
    <row r="28" spans="1:16" x14ac:dyDescent="0.25">
      <c r="A28" s="6">
        <v>130</v>
      </c>
      <c r="B28" s="5">
        <v>44959.452199016203</v>
      </c>
      <c r="C28">
        <v>321.60000000000002</v>
      </c>
      <c r="D28" s="8">
        <f t="shared" si="2"/>
        <v>1.2125000000000909</v>
      </c>
      <c r="E28" s="8">
        <f t="shared" si="4"/>
        <v>0.61837500000004642</v>
      </c>
      <c r="F28" s="8">
        <f t="shared" si="5"/>
        <v>80.388750000006027</v>
      </c>
      <c r="G28" s="8">
        <f t="shared" si="3"/>
        <v>-27.954374999995309</v>
      </c>
      <c r="H28" s="6">
        <v>130</v>
      </c>
    </row>
    <row r="29" spans="1:16" x14ac:dyDescent="0.25">
      <c r="A29" s="6">
        <v>135</v>
      </c>
      <c r="B29" s="5">
        <v>44959.452256886572</v>
      </c>
      <c r="C29">
        <v>321.8</v>
      </c>
      <c r="D29" s="8">
        <f t="shared" si="2"/>
        <v>1.4125000000000796</v>
      </c>
      <c r="E29" s="8">
        <f t="shared" si="4"/>
        <v>0.72037500000004062</v>
      </c>
      <c r="F29" s="8">
        <f t="shared" si="5"/>
        <v>97.250625000005485</v>
      </c>
      <c r="G29" s="8">
        <f t="shared" si="3"/>
        <v>-24.352499999995107</v>
      </c>
      <c r="H29" s="6">
        <v>135</v>
      </c>
    </row>
    <row r="30" spans="1:16" x14ac:dyDescent="0.25">
      <c r="A30" s="6">
        <v>140</v>
      </c>
      <c r="B30" s="5">
        <v>44959.452314756942</v>
      </c>
      <c r="C30">
        <v>322.39999999999998</v>
      </c>
      <c r="D30" s="8">
        <f t="shared" si="2"/>
        <v>2.0125000000000455</v>
      </c>
      <c r="E30" s="8">
        <f t="shared" si="4"/>
        <v>1.0263750000000231</v>
      </c>
      <c r="F30" s="8">
        <f t="shared" si="5"/>
        <v>143.69250000000324</v>
      </c>
      <c r="G30" s="8">
        <f t="shared" si="3"/>
        <v>-19.220624999994993</v>
      </c>
      <c r="H30" s="6"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44959.452372627318</v>
      </c>
      <c r="C31">
        <v>322.7</v>
      </c>
      <c r="D31" s="8">
        <f t="shared" si="2"/>
        <v>2.3125000000000568</v>
      </c>
      <c r="E31" s="8">
        <f t="shared" si="4"/>
        <v>1.1793750000000289</v>
      </c>
      <c r="F31" s="8">
        <f t="shared" si="5"/>
        <v>171.00937500000418</v>
      </c>
      <c r="G31" s="8">
        <f t="shared" ref="G31:G94" si="6">G30+E31*5</f>
        <v>-13.323749999994849</v>
      </c>
      <c r="H31" s="6"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44959.452430497688</v>
      </c>
      <c r="C32">
        <v>322.8</v>
      </c>
      <c r="D32" s="8">
        <f t="shared" si="2"/>
        <v>2.4125000000000796</v>
      </c>
      <c r="E32" s="8">
        <f t="shared" si="4"/>
        <v>1.2303750000000406</v>
      </c>
      <c r="F32" s="8">
        <f t="shared" si="5"/>
        <v>184.55625000000609</v>
      </c>
      <c r="G32" s="8">
        <f t="shared" si="6"/>
        <v>-7.1718749999946461</v>
      </c>
      <c r="H32" s="6"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44959.452488368057</v>
      </c>
      <c r="C33">
        <v>323.2</v>
      </c>
      <c r="D33" s="8">
        <f t="shared" si="2"/>
        <v>2.8125000000000568</v>
      </c>
      <c r="E33" s="8">
        <f t="shared" si="4"/>
        <v>1.434375000000029</v>
      </c>
      <c r="F33" s="8">
        <f t="shared" si="5"/>
        <v>222.32812500000449</v>
      </c>
      <c r="G33" s="8">
        <f t="shared" si="6"/>
        <v>5.4996007747831754E-12</v>
      </c>
      <c r="H33" s="6"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44959.452546238426</v>
      </c>
      <c r="C34">
        <v>323.5</v>
      </c>
      <c r="D34" s="8">
        <f t="shared" si="2"/>
        <v>3.1125000000000682</v>
      </c>
      <c r="E34" s="8">
        <f t="shared" si="4"/>
        <v>1.5873750000000348</v>
      </c>
      <c r="F34" s="8">
        <f t="shared" si="5"/>
        <v>253.98000000000559</v>
      </c>
      <c r="G34" s="8">
        <f t="shared" si="6"/>
        <v>7.9368750000056743</v>
      </c>
      <c r="H34" s="6"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44959.452604108796</v>
      </c>
      <c r="C35">
        <v>323.89999999999998</v>
      </c>
      <c r="D35" s="8">
        <f t="shared" si="2"/>
        <v>3.5125000000000455</v>
      </c>
      <c r="E35" s="8">
        <f t="shared" si="4"/>
        <v>1.7913750000000233</v>
      </c>
      <c r="F35" s="8">
        <f t="shared" si="5"/>
        <v>295.57687500000384</v>
      </c>
      <c r="G35" s="8">
        <f t="shared" si="6"/>
        <v>16.893750000005788</v>
      </c>
      <c r="H35" s="6"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44959.452661979165</v>
      </c>
      <c r="C36">
        <v>323.89999999999998</v>
      </c>
      <c r="D36" s="8">
        <f t="shared" si="2"/>
        <v>3.5125000000000455</v>
      </c>
      <c r="E36" s="8">
        <f t="shared" si="4"/>
        <v>1.7913750000000233</v>
      </c>
      <c r="F36" s="8">
        <f t="shared" si="5"/>
        <v>304.53375000000398</v>
      </c>
      <c r="G36" s="8">
        <f t="shared" si="6"/>
        <v>25.850625000005905</v>
      </c>
      <c r="H36" s="6"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44959.452719849534</v>
      </c>
      <c r="C37">
        <v>324.10000000000002</v>
      </c>
      <c r="D37" s="8">
        <f t="shared" si="2"/>
        <v>3.7125000000000909</v>
      </c>
      <c r="E37" s="8">
        <f t="shared" si="4"/>
        <v>1.8933750000000464</v>
      </c>
      <c r="F37" s="8">
        <f t="shared" si="5"/>
        <v>331.34062500000812</v>
      </c>
      <c r="G37" s="8">
        <f t="shared" si="6"/>
        <v>35.317500000006135</v>
      </c>
      <c r="H37" s="6"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44959.452777719911</v>
      </c>
      <c r="C38">
        <v>324.3</v>
      </c>
      <c r="D38" s="8">
        <f t="shared" si="2"/>
        <v>3.9125000000000796</v>
      </c>
      <c r="E38" s="8">
        <f t="shared" si="4"/>
        <v>1.9953750000000405</v>
      </c>
      <c r="F38" s="8">
        <f t="shared" si="5"/>
        <v>359.16750000000729</v>
      </c>
      <c r="G38" s="8">
        <f t="shared" si="6"/>
        <v>45.29437500000634</v>
      </c>
      <c r="H38" s="6"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44959.45283559028</v>
      </c>
      <c r="C39">
        <v>325</v>
      </c>
      <c r="D39" s="8">
        <f t="shared" si="2"/>
        <v>4.6125000000000682</v>
      </c>
      <c r="E39" s="8">
        <f t="shared" si="4"/>
        <v>2.352375000000035</v>
      </c>
      <c r="F39" s="8">
        <f t="shared" si="5"/>
        <v>435.18937500000646</v>
      </c>
      <c r="G39" s="8">
        <f t="shared" si="6"/>
        <v>57.056250000006514</v>
      </c>
      <c r="H39" s="6"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44959.45289346065</v>
      </c>
      <c r="C40">
        <v>325.3</v>
      </c>
      <c r="D40" s="8">
        <f t="shared" si="2"/>
        <v>4.9125000000000796</v>
      </c>
      <c r="E40" s="8">
        <f t="shared" si="4"/>
        <v>2.5053750000000408</v>
      </c>
      <c r="F40" s="8">
        <f t="shared" si="5"/>
        <v>476.02125000000774</v>
      </c>
      <c r="G40" s="8">
        <f t="shared" si="6"/>
        <v>69.583125000006717</v>
      </c>
      <c r="H40" s="6">
        <v>190</v>
      </c>
    </row>
    <row r="41" spans="1:26" x14ac:dyDescent="0.25">
      <c r="A41" s="6">
        <v>195</v>
      </c>
      <c r="B41" s="5">
        <v>44959.452951331019</v>
      </c>
      <c r="C41">
        <v>326.60000000000002</v>
      </c>
      <c r="D41" s="8">
        <f t="shared" si="2"/>
        <v>6.2125000000000909</v>
      </c>
      <c r="E41" s="8">
        <f t="shared" si="4"/>
        <v>3.1683750000000463</v>
      </c>
      <c r="F41" s="8">
        <f t="shared" si="5"/>
        <v>617.83312500000909</v>
      </c>
      <c r="G41" s="8">
        <f t="shared" si="6"/>
        <v>85.425000000006946</v>
      </c>
      <c r="H41" s="6"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44959.453009201388</v>
      </c>
      <c r="C42">
        <v>327.7</v>
      </c>
      <c r="D42" s="8">
        <f t="shared" si="2"/>
        <v>7.3125000000000568</v>
      </c>
      <c r="E42" s="8">
        <f t="shared" si="4"/>
        <v>3.729375000000029</v>
      </c>
      <c r="F42" s="8">
        <f t="shared" si="5"/>
        <v>745.8750000000058</v>
      </c>
      <c r="G42" s="8">
        <f t="shared" si="6"/>
        <v>104.07187500000708</v>
      </c>
      <c r="H42" s="6">
        <v>200</v>
      </c>
      <c r="K42" s="31" t="s">
        <v>42</v>
      </c>
      <c r="L42" t="s">
        <v>45</v>
      </c>
    </row>
    <row r="43" spans="1:26" x14ac:dyDescent="0.25">
      <c r="A43" s="6">
        <v>205</v>
      </c>
      <c r="B43" s="5">
        <v>44959.453067071758</v>
      </c>
      <c r="C43">
        <v>328.4</v>
      </c>
      <c r="D43" s="8">
        <f t="shared" si="2"/>
        <v>8.0125000000000455</v>
      </c>
      <c r="E43" s="8">
        <f t="shared" si="4"/>
        <v>4.0863750000000234</v>
      </c>
      <c r="F43" s="8">
        <f t="shared" si="5"/>
        <v>837.70687500000474</v>
      </c>
      <c r="G43" s="8">
        <f t="shared" si="6"/>
        <v>124.5037500000072</v>
      </c>
      <c r="H43" s="6"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44959.453124942127</v>
      </c>
      <c r="C44">
        <v>330.5</v>
      </c>
      <c r="D44" s="8">
        <f t="shared" si="2"/>
        <v>10.112500000000068</v>
      </c>
      <c r="E44" s="8">
        <f t="shared" si="4"/>
        <v>5.1573750000000347</v>
      </c>
      <c r="F44" s="8">
        <f t="shared" si="5"/>
        <v>1083.0487500000072</v>
      </c>
      <c r="G44" s="8">
        <f t="shared" si="6"/>
        <v>150.29062500000737</v>
      </c>
      <c r="H44" s="6">
        <v>210</v>
      </c>
      <c r="K44" s="30" t="s">
        <v>46</v>
      </c>
      <c r="L44" t="s">
        <v>47</v>
      </c>
    </row>
    <row r="45" spans="1:26" x14ac:dyDescent="0.25">
      <c r="A45" s="6">
        <v>215</v>
      </c>
      <c r="B45" s="5">
        <v>44959.453182812496</v>
      </c>
      <c r="C45">
        <v>330.8</v>
      </c>
      <c r="D45" s="8">
        <f t="shared" si="2"/>
        <v>10.41250000000008</v>
      </c>
      <c r="E45" s="8">
        <f t="shared" si="4"/>
        <v>5.3103750000000405</v>
      </c>
      <c r="F45" s="8">
        <f t="shared" si="5"/>
        <v>1141.7306250000088</v>
      </c>
      <c r="G45" s="8">
        <f t="shared" si="6"/>
        <v>176.84250000000756</v>
      </c>
      <c r="H45" s="6">
        <v>215</v>
      </c>
    </row>
    <row r="46" spans="1:26" x14ac:dyDescent="0.25">
      <c r="A46" s="6">
        <v>220</v>
      </c>
      <c r="B46" s="5">
        <v>44959.453240682873</v>
      </c>
      <c r="C46">
        <v>331.6</v>
      </c>
      <c r="D46" s="8">
        <f t="shared" si="2"/>
        <v>11.212500000000091</v>
      </c>
      <c r="E46" s="8">
        <f t="shared" si="4"/>
        <v>5.7183750000000462</v>
      </c>
      <c r="F46" s="8">
        <f t="shared" si="5"/>
        <v>1258.0425000000103</v>
      </c>
      <c r="G46" s="8">
        <f t="shared" si="6"/>
        <v>205.43437500000778</v>
      </c>
      <c r="H46" s="6">
        <v>220</v>
      </c>
    </row>
    <row r="47" spans="1:26" x14ac:dyDescent="0.25">
      <c r="A47" s="6">
        <v>225</v>
      </c>
      <c r="B47" s="5">
        <v>44959.453298553242</v>
      </c>
      <c r="C47">
        <v>333.3</v>
      </c>
      <c r="D47" s="8">
        <f t="shared" si="2"/>
        <v>12.91250000000008</v>
      </c>
      <c r="E47" s="8">
        <f t="shared" si="4"/>
        <v>6.5853750000000408</v>
      </c>
      <c r="F47" s="8">
        <f t="shared" si="5"/>
        <v>1481.7093750000092</v>
      </c>
      <c r="G47" s="8">
        <f t="shared" si="6"/>
        <v>238.36125000000797</v>
      </c>
      <c r="H47" s="6">
        <v>225</v>
      </c>
    </row>
    <row r="48" spans="1:26" x14ac:dyDescent="0.25">
      <c r="A48" s="6">
        <v>230</v>
      </c>
      <c r="B48" s="5">
        <v>44959.453356423612</v>
      </c>
      <c r="C48">
        <v>335.3</v>
      </c>
      <c r="D48" s="8">
        <f t="shared" si="2"/>
        <v>14.91250000000008</v>
      </c>
      <c r="E48" s="8">
        <f t="shared" si="4"/>
        <v>7.6053750000000404</v>
      </c>
      <c r="F48" s="8">
        <f t="shared" si="5"/>
        <v>1749.2362500000092</v>
      </c>
      <c r="G48" s="8">
        <f t="shared" si="6"/>
        <v>276.38812500000819</v>
      </c>
      <c r="H48" s="6">
        <v>230</v>
      </c>
    </row>
    <row r="49" spans="1:8" x14ac:dyDescent="0.25">
      <c r="A49" s="6">
        <v>235</v>
      </c>
      <c r="B49" s="5">
        <v>44959.453414293981</v>
      </c>
      <c r="C49">
        <v>336.7</v>
      </c>
      <c r="D49" s="8">
        <f t="shared" si="2"/>
        <v>16.312500000000057</v>
      </c>
      <c r="E49" s="8">
        <f t="shared" si="4"/>
        <v>8.3193750000000293</v>
      </c>
      <c r="F49" s="8">
        <f t="shared" si="5"/>
        <v>1955.053125000007</v>
      </c>
      <c r="G49" s="8">
        <f t="shared" si="6"/>
        <v>317.98500000000831</v>
      </c>
      <c r="H49" s="6">
        <v>235</v>
      </c>
    </row>
    <row r="50" spans="1:8" x14ac:dyDescent="0.25">
      <c r="A50" s="6">
        <v>240</v>
      </c>
      <c r="B50" s="5">
        <v>44959.45347216435</v>
      </c>
      <c r="C50">
        <v>337.8</v>
      </c>
      <c r="D50" s="8">
        <f t="shared" si="2"/>
        <v>17.41250000000008</v>
      </c>
      <c r="E50" s="8">
        <f t="shared" si="4"/>
        <v>8.8803750000000399</v>
      </c>
      <c r="F50" s="8">
        <f t="shared" si="5"/>
        <v>2131.2900000000095</v>
      </c>
      <c r="G50" s="8">
        <f t="shared" si="6"/>
        <v>362.3868750000085</v>
      </c>
      <c r="H50" s="6">
        <v>240</v>
      </c>
    </row>
    <row r="51" spans="1:8" x14ac:dyDescent="0.25">
      <c r="A51" s="6">
        <v>245</v>
      </c>
      <c r="B51" s="5">
        <v>44959.45353003472</v>
      </c>
      <c r="C51">
        <v>339.3</v>
      </c>
      <c r="D51" s="8">
        <f t="shared" si="2"/>
        <v>18.91250000000008</v>
      </c>
      <c r="E51" s="8">
        <f t="shared" si="4"/>
        <v>9.6453750000000404</v>
      </c>
      <c r="F51" s="8">
        <f t="shared" si="5"/>
        <v>2363.1168750000097</v>
      </c>
      <c r="G51" s="8">
        <f t="shared" si="6"/>
        <v>410.61375000000874</v>
      </c>
      <c r="H51" s="6">
        <v>245</v>
      </c>
    </row>
    <row r="52" spans="1:8" x14ac:dyDescent="0.25">
      <c r="A52" s="6">
        <v>250</v>
      </c>
      <c r="B52" s="5">
        <v>44959.453587905089</v>
      </c>
      <c r="C52">
        <v>340.7</v>
      </c>
      <c r="D52" s="8">
        <f t="shared" si="2"/>
        <v>20.312500000000057</v>
      </c>
      <c r="E52" s="8">
        <f t="shared" si="4"/>
        <v>10.359375000000028</v>
      </c>
      <c r="F52" s="8">
        <f t="shared" si="5"/>
        <v>2589.8437500000073</v>
      </c>
      <c r="G52" s="8">
        <f t="shared" si="6"/>
        <v>462.41062500000885</v>
      </c>
      <c r="H52" s="6">
        <v>250</v>
      </c>
    </row>
    <row r="53" spans="1:8" x14ac:dyDescent="0.25">
      <c r="A53" s="6">
        <v>255</v>
      </c>
      <c r="B53" s="5">
        <v>44959.453645775466</v>
      </c>
      <c r="C53">
        <v>341.9</v>
      </c>
      <c r="D53" s="8">
        <f t="shared" si="2"/>
        <v>21.512500000000045</v>
      </c>
      <c r="E53" s="8">
        <f t="shared" si="4"/>
        <v>10.971375000000023</v>
      </c>
      <c r="F53" s="8">
        <f t="shared" si="5"/>
        <v>2797.7006250000059</v>
      </c>
      <c r="G53" s="8">
        <f t="shared" si="6"/>
        <v>517.26750000000902</v>
      </c>
      <c r="H53" s="6">
        <v>255</v>
      </c>
    </row>
    <row r="54" spans="1:8" x14ac:dyDescent="0.25">
      <c r="A54" s="6">
        <v>260</v>
      </c>
      <c r="B54" s="5">
        <v>44959.453703645835</v>
      </c>
      <c r="C54">
        <v>343.3</v>
      </c>
      <c r="D54" s="8">
        <f t="shared" si="2"/>
        <v>22.91250000000008</v>
      </c>
      <c r="E54" s="8">
        <f t="shared" si="4"/>
        <v>11.685375000000041</v>
      </c>
      <c r="F54" s="8">
        <f t="shared" si="5"/>
        <v>3038.1975000000107</v>
      </c>
      <c r="G54" s="8">
        <f t="shared" si="6"/>
        <v>575.69437500000925</v>
      </c>
      <c r="H54" s="6">
        <v>260</v>
      </c>
    </row>
    <row r="55" spans="1:8" x14ac:dyDescent="0.25">
      <c r="A55" s="6">
        <v>265</v>
      </c>
      <c r="B55" s="5">
        <v>44959.453761516204</v>
      </c>
      <c r="C55">
        <v>345</v>
      </c>
      <c r="D55" s="8">
        <f t="shared" si="2"/>
        <v>24.612500000000068</v>
      </c>
      <c r="E55" s="8">
        <f t="shared" si="4"/>
        <v>12.552375000000035</v>
      </c>
      <c r="F55" s="8">
        <f t="shared" si="5"/>
        <v>3326.3793750000095</v>
      </c>
      <c r="G55" s="8">
        <f t="shared" si="6"/>
        <v>638.45625000000939</v>
      </c>
      <c r="H55" s="6">
        <v>265</v>
      </c>
    </row>
    <row r="56" spans="1:8" x14ac:dyDescent="0.25">
      <c r="A56" s="6">
        <v>270</v>
      </c>
      <c r="B56" s="5">
        <v>44959.453819386574</v>
      </c>
      <c r="C56">
        <v>347.2</v>
      </c>
      <c r="D56" s="8">
        <f t="shared" si="2"/>
        <v>26.812500000000057</v>
      </c>
      <c r="E56" s="8">
        <f t="shared" si="4"/>
        <v>13.67437500000003</v>
      </c>
      <c r="F56" s="8">
        <f t="shared" si="5"/>
        <v>3692.0812500000079</v>
      </c>
      <c r="G56" s="8">
        <f t="shared" si="6"/>
        <v>706.82812500000955</v>
      </c>
      <c r="H56" s="6">
        <v>270</v>
      </c>
    </row>
    <row r="57" spans="1:8" x14ac:dyDescent="0.25">
      <c r="A57" s="6">
        <v>275</v>
      </c>
      <c r="B57" s="5">
        <v>44959.453877256943</v>
      </c>
      <c r="C57">
        <v>348.4</v>
      </c>
      <c r="D57" s="8">
        <f t="shared" si="2"/>
        <v>28.012500000000045</v>
      </c>
      <c r="E57" s="8">
        <f t="shared" si="4"/>
        <v>14.286375000000023</v>
      </c>
      <c r="F57" s="8">
        <f t="shared" si="5"/>
        <v>3928.7531250000061</v>
      </c>
      <c r="G57" s="8">
        <f t="shared" si="6"/>
        <v>778.26000000000965</v>
      </c>
      <c r="H57" s="6">
        <v>275</v>
      </c>
    </row>
    <row r="58" spans="1:8" x14ac:dyDescent="0.25">
      <c r="A58" s="6">
        <v>280</v>
      </c>
      <c r="B58" s="5">
        <v>44959.453935127312</v>
      </c>
      <c r="C58">
        <v>349.7</v>
      </c>
      <c r="D58" s="8">
        <f t="shared" si="2"/>
        <v>29.312500000000057</v>
      </c>
      <c r="E58" s="8">
        <f t="shared" si="4"/>
        <v>14.94937500000003</v>
      </c>
      <c r="F58" s="8">
        <f t="shared" si="5"/>
        <v>4185.825000000008</v>
      </c>
      <c r="G58" s="8">
        <f t="shared" si="6"/>
        <v>853.00687500000981</v>
      </c>
      <c r="H58" s="6">
        <v>280</v>
      </c>
    </row>
    <row r="59" spans="1:8" x14ac:dyDescent="0.25">
      <c r="A59" s="6">
        <v>285</v>
      </c>
      <c r="B59" s="5">
        <v>44959.453992997682</v>
      </c>
      <c r="C59">
        <v>350.1</v>
      </c>
      <c r="D59" s="8">
        <f t="shared" si="2"/>
        <v>29.712500000000091</v>
      </c>
      <c r="E59" s="8">
        <f t="shared" si="4"/>
        <v>15.153375000000047</v>
      </c>
      <c r="F59" s="8">
        <f t="shared" si="5"/>
        <v>4318.7118750000136</v>
      </c>
      <c r="G59" s="8">
        <f t="shared" si="6"/>
        <v>928.77375000001007</v>
      </c>
      <c r="H59" s="6">
        <v>285</v>
      </c>
    </row>
    <row r="60" spans="1:8" x14ac:dyDescent="0.25">
      <c r="A60" s="6">
        <v>290</v>
      </c>
      <c r="B60" s="5">
        <v>44959.454050868058</v>
      </c>
      <c r="C60">
        <v>352.2</v>
      </c>
      <c r="D60" s="8">
        <f t="shared" si="2"/>
        <v>31.812500000000057</v>
      </c>
      <c r="E60" s="8">
        <f t="shared" si="4"/>
        <v>16.22437500000003</v>
      </c>
      <c r="F60" s="8">
        <f t="shared" si="5"/>
        <v>4705.0687500000085</v>
      </c>
      <c r="G60" s="8">
        <f t="shared" si="6"/>
        <v>1009.8956250000102</v>
      </c>
      <c r="H60" s="6">
        <v>290</v>
      </c>
    </row>
    <row r="61" spans="1:8" x14ac:dyDescent="0.25">
      <c r="A61" s="6">
        <v>295</v>
      </c>
      <c r="B61" s="5">
        <v>44959.454108738428</v>
      </c>
      <c r="C61">
        <v>353.2</v>
      </c>
      <c r="D61" s="8">
        <f t="shared" si="2"/>
        <v>32.812500000000057</v>
      </c>
      <c r="E61" s="8">
        <f t="shared" si="4"/>
        <v>16.734375000000028</v>
      </c>
      <c r="F61" s="8">
        <f t="shared" si="5"/>
        <v>4936.6406250000082</v>
      </c>
      <c r="G61" s="8">
        <f t="shared" si="6"/>
        <v>1093.5675000000103</v>
      </c>
      <c r="H61" s="6">
        <v>295</v>
      </c>
    </row>
    <row r="62" spans="1:8" x14ac:dyDescent="0.25">
      <c r="A62" s="6">
        <v>300</v>
      </c>
      <c r="B62" s="5">
        <v>44959.454166608797</v>
      </c>
      <c r="C62">
        <v>354.3</v>
      </c>
      <c r="D62" s="8">
        <f t="shared" si="2"/>
        <v>33.91250000000008</v>
      </c>
      <c r="E62" s="8">
        <f t="shared" si="4"/>
        <v>17.295375000000043</v>
      </c>
      <c r="F62" s="8">
        <f t="shared" si="5"/>
        <v>5188.6125000000129</v>
      </c>
      <c r="G62" s="8">
        <f t="shared" si="6"/>
        <v>1180.0443750000106</v>
      </c>
      <c r="H62" s="6">
        <v>300</v>
      </c>
    </row>
    <row r="63" spans="1:8" x14ac:dyDescent="0.25">
      <c r="A63" s="6">
        <v>305</v>
      </c>
      <c r="B63" s="5">
        <v>44959.454224479166</v>
      </c>
      <c r="C63">
        <v>356</v>
      </c>
      <c r="D63" s="8">
        <f t="shared" si="2"/>
        <v>35.612500000000068</v>
      </c>
      <c r="E63" s="8">
        <f t="shared" si="4"/>
        <v>18.162375000000036</v>
      </c>
      <c r="F63" s="8">
        <f t="shared" si="5"/>
        <v>5539.5243750000109</v>
      </c>
      <c r="G63" s="8">
        <f t="shared" si="6"/>
        <v>1270.8562500000107</v>
      </c>
      <c r="H63" s="6">
        <v>305</v>
      </c>
    </row>
    <row r="64" spans="1:8" x14ac:dyDescent="0.25">
      <c r="A64" s="6">
        <v>310</v>
      </c>
      <c r="B64" s="5">
        <v>44959.454282349536</v>
      </c>
      <c r="C64">
        <v>356.7</v>
      </c>
      <c r="D64" s="8">
        <f t="shared" si="2"/>
        <v>36.312500000000057</v>
      </c>
      <c r="E64" s="8">
        <f t="shared" si="4"/>
        <v>18.519375000000029</v>
      </c>
      <c r="F64" s="8">
        <f t="shared" si="5"/>
        <v>5741.0062500000085</v>
      </c>
      <c r="G64" s="8">
        <f t="shared" si="6"/>
        <v>1363.4531250000109</v>
      </c>
      <c r="H64" s="6">
        <v>310</v>
      </c>
    </row>
    <row r="65" spans="1:8" x14ac:dyDescent="0.25">
      <c r="A65" s="6">
        <v>315</v>
      </c>
      <c r="B65" s="5">
        <v>44959.454340219905</v>
      </c>
      <c r="C65">
        <v>357.4</v>
      </c>
      <c r="D65" s="8">
        <f t="shared" si="2"/>
        <v>37.012500000000045</v>
      </c>
      <c r="E65" s="8">
        <f t="shared" si="4"/>
        <v>18.876375000000024</v>
      </c>
      <c r="F65" s="8">
        <f t="shared" si="5"/>
        <v>5946.0581250000077</v>
      </c>
      <c r="G65" s="8">
        <f t="shared" si="6"/>
        <v>1457.835000000011</v>
      </c>
      <c r="H65" s="6">
        <v>315</v>
      </c>
    </row>
    <row r="66" spans="1:8" x14ac:dyDescent="0.25">
      <c r="A66" s="6">
        <v>320</v>
      </c>
      <c r="B66" s="5">
        <v>44959.454398090274</v>
      </c>
      <c r="C66">
        <v>358.8</v>
      </c>
      <c r="D66" s="8">
        <f t="shared" si="2"/>
        <v>38.41250000000008</v>
      </c>
      <c r="E66" s="8">
        <f t="shared" si="4"/>
        <v>19.590375000000041</v>
      </c>
      <c r="F66" s="8">
        <f t="shared" si="5"/>
        <v>6268.9200000000128</v>
      </c>
      <c r="G66" s="8">
        <f t="shared" si="6"/>
        <v>1555.7868750000112</v>
      </c>
      <c r="H66" s="6">
        <v>320</v>
      </c>
    </row>
    <row r="67" spans="1:8" x14ac:dyDescent="0.25">
      <c r="A67" s="6">
        <v>325</v>
      </c>
      <c r="B67" s="5">
        <v>44959.454455960651</v>
      </c>
      <c r="C67">
        <v>359.3</v>
      </c>
      <c r="D67" s="8">
        <f t="shared" ref="D67:D130" si="7">C67-AVERAGE($C$2:$C$33)</f>
        <v>38.91250000000008</v>
      </c>
      <c r="E67" s="8">
        <f t="shared" si="4"/>
        <v>19.84537500000004</v>
      </c>
      <c r="F67" s="8">
        <f t="shared" si="5"/>
        <v>6449.7468750000126</v>
      </c>
      <c r="G67" s="8">
        <f t="shared" si="6"/>
        <v>1655.0137500000114</v>
      </c>
      <c r="H67" s="6">
        <v>325</v>
      </c>
    </row>
    <row r="68" spans="1:8" x14ac:dyDescent="0.25">
      <c r="A68" s="6">
        <v>330</v>
      </c>
      <c r="B68" s="5">
        <v>44959.45451383102</v>
      </c>
      <c r="C68">
        <v>360.4</v>
      </c>
      <c r="D68" s="8">
        <f t="shared" si="7"/>
        <v>40.012500000000045</v>
      </c>
      <c r="E68" s="8">
        <f t="shared" si="4"/>
        <v>20.406375000000022</v>
      </c>
      <c r="F68" s="8">
        <f t="shared" si="5"/>
        <v>6734.1037500000075</v>
      </c>
      <c r="G68" s="8">
        <f t="shared" si="6"/>
        <v>1757.0456250000116</v>
      </c>
      <c r="H68" s="6">
        <v>330</v>
      </c>
    </row>
    <row r="69" spans="1:8" x14ac:dyDescent="0.25">
      <c r="A69" s="6">
        <v>335</v>
      </c>
      <c r="B69" s="5">
        <v>44959.45457170139</v>
      </c>
      <c r="C69">
        <v>360.8</v>
      </c>
      <c r="D69" s="8">
        <f t="shared" si="7"/>
        <v>40.41250000000008</v>
      </c>
      <c r="E69" s="8">
        <f t="shared" si="4"/>
        <v>20.61037500000004</v>
      </c>
      <c r="F69" s="8">
        <f t="shared" si="5"/>
        <v>6904.4756250000137</v>
      </c>
      <c r="G69" s="8">
        <f t="shared" si="6"/>
        <v>1860.0975000000117</v>
      </c>
      <c r="H69" s="6">
        <v>335</v>
      </c>
    </row>
    <row r="70" spans="1:8" x14ac:dyDescent="0.25">
      <c r="A70" s="6">
        <v>340</v>
      </c>
      <c r="B70" s="5">
        <v>44959.454629571759</v>
      </c>
      <c r="C70">
        <v>360.8</v>
      </c>
      <c r="D70" s="8">
        <f t="shared" si="7"/>
        <v>40.41250000000008</v>
      </c>
      <c r="E70" s="8">
        <f t="shared" si="4"/>
        <v>20.61037500000004</v>
      </c>
      <c r="F70" s="8">
        <f t="shared" si="5"/>
        <v>7007.5275000000138</v>
      </c>
      <c r="G70" s="8">
        <f t="shared" si="6"/>
        <v>1963.1493750000118</v>
      </c>
      <c r="H70" s="6">
        <v>340</v>
      </c>
    </row>
    <row r="71" spans="1:8" x14ac:dyDescent="0.25">
      <c r="A71" s="6">
        <v>345</v>
      </c>
      <c r="B71" s="5">
        <v>44959.454687442128</v>
      </c>
      <c r="C71">
        <v>361.6</v>
      </c>
      <c r="D71" s="8">
        <f t="shared" si="7"/>
        <v>41.212500000000091</v>
      </c>
      <c r="E71" s="8">
        <f t="shared" si="4"/>
        <v>21.018375000000045</v>
      </c>
      <c r="F71" s="8">
        <f t="shared" si="5"/>
        <v>7251.3393750000159</v>
      </c>
      <c r="G71" s="8">
        <f t="shared" si="6"/>
        <v>2068.2412500000119</v>
      </c>
      <c r="H71" s="6">
        <v>345</v>
      </c>
    </row>
    <row r="72" spans="1:8" x14ac:dyDescent="0.25">
      <c r="A72" s="6">
        <v>350</v>
      </c>
      <c r="B72" s="5">
        <v>44959.454745312498</v>
      </c>
      <c r="C72">
        <v>361.9</v>
      </c>
      <c r="D72" s="8">
        <f t="shared" si="7"/>
        <v>41.512500000000045</v>
      </c>
      <c r="E72" s="8">
        <f t="shared" si="4"/>
        <v>21.171375000000022</v>
      </c>
      <c r="F72" s="8">
        <f t="shared" si="5"/>
        <v>7409.981250000008</v>
      </c>
      <c r="G72" s="8">
        <f t="shared" si="6"/>
        <v>2174.0981250000118</v>
      </c>
      <c r="H72" s="6">
        <v>350</v>
      </c>
    </row>
    <row r="73" spans="1:8" x14ac:dyDescent="0.25">
      <c r="A73" s="6">
        <v>355</v>
      </c>
      <c r="B73" s="5">
        <v>44959.454803182867</v>
      </c>
      <c r="C73">
        <v>362.7</v>
      </c>
      <c r="D73" s="8">
        <f t="shared" si="7"/>
        <v>42.312500000000057</v>
      </c>
      <c r="E73" s="8">
        <f t="shared" si="4"/>
        <v>21.579375000000031</v>
      </c>
      <c r="F73" s="8">
        <f t="shared" si="5"/>
        <v>7660.6781250000113</v>
      </c>
      <c r="G73" s="8">
        <f t="shared" si="6"/>
        <v>2281.9950000000122</v>
      </c>
      <c r="H73" s="6">
        <v>355</v>
      </c>
    </row>
    <row r="74" spans="1:8" x14ac:dyDescent="0.25">
      <c r="A74" s="6">
        <v>360</v>
      </c>
      <c r="B74" s="5">
        <v>44959.454861053244</v>
      </c>
      <c r="C74">
        <v>363.3</v>
      </c>
      <c r="D74" s="8">
        <f t="shared" si="7"/>
        <v>42.91250000000008</v>
      </c>
      <c r="E74" s="8">
        <f t="shared" si="4"/>
        <v>21.885375000000042</v>
      </c>
      <c r="F74" s="8">
        <f t="shared" si="5"/>
        <v>7878.7350000000151</v>
      </c>
      <c r="G74" s="8">
        <f t="shared" si="6"/>
        <v>2391.4218750000123</v>
      </c>
      <c r="H74" s="6">
        <v>360</v>
      </c>
    </row>
    <row r="75" spans="1:8" x14ac:dyDescent="0.25">
      <c r="A75" s="6">
        <v>365</v>
      </c>
      <c r="B75" s="5">
        <v>44959.454918923613</v>
      </c>
      <c r="C75">
        <v>364</v>
      </c>
      <c r="D75" s="8">
        <f t="shared" si="7"/>
        <v>43.612500000000068</v>
      </c>
      <c r="E75" s="8">
        <f t="shared" si="4"/>
        <v>22.242375000000035</v>
      </c>
      <c r="F75" s="8">
        <f t="shared" si="5"/>
        <v>8118.4668750000128</v>
      </c>
      <c r="G75" s="8">
        <f t="shared" si="6"/>
        <v>2502.6337500000122</v>
      </c>
      <c r="H75" s="6">
        <v>365</v>
      </c>
    </row>
    <row r="76" spans="1:8" x14ac:dyDescent="0.25">
      <c r="A76" s="6">
        <v>370</v>
      </c>
      <c r="B76" s="5">
        <v>44959.454976793982</v>
      </c>
      <c r="C76">
        <v>364.5</v>
      </c>
      <c r="D76" s="8">
        <f t="shared" si="7"/>
        <v>44.112500000000068</v>
      </c>
      <c r="E76" s="8">
        <f t="shared" ref="E76:E96" si="8">D76*0.51</f>
        <v>22.497375000000034</v>
      </c>
      <c r="F76" s="8">
        <f t="shared" ref="F76:F96" si="9">E76*A76</f>
        <v>8324.0287500000122</v>
      </c>
      <c r="G76" s="8">
        <f t="shared" si="6"/>
        <v>2615.1206250000123</v>
      </c>
      <c r="H76" s="6">
        <v>370</v>
      </c>
    </row>
    <row r="77" spans="1:8" x14ac:dyDescent="0.25">
      <c r="A77" s="6">
        <v>375</v>
      </c>
      <c r="B77" s="5">
        <v>44959.455034664352</v>
      </c>
      <c r="C77">
        <v>365.1</v>
      </c>
      <c r="D77" s="8">
        <f t="shared" si="7"/>
        <v>44.712500000000091</v>
      </c>
      <c r="E77" s="8">
        <f t="shared" si="8"/>
        <v>22.803375000000045</v>
      </c>
      <c r="F77" s="8">
        <f t="shared" si="9"/>
        <v>8551.2656250000164</v>
      </c>
      <c r="G77" s="8">
        <f t="shared" si="6"/>
        <v>2729.1375000000126</v>
      </c>
      <c r="H77" s="6">
        <v>375</v>
      </c>
    </row>
    <row r="78" spans="1:8" x14ac:dyDescent="0.25">
      <c r="A78" s="6">
        <v>380</v>
      </c>
      <c r="B78" s="5">
        <v>44959.455092534721</v>
      </c>
      <c r="C78">
        <v>365.3</v>
      </c>
      <c r="D78" s="8">
        <f t="shared" si="7"/>
        <v>44.91250000000008</v>
      </c>
      <c r="E78" s="8">
        <f t="shared" si="8"/>
        <v>22.905375000000042</v>
      </c>
      <c r="F78" s="8">
        <f t="shared" si="9"/>
        <v>8704.0425000000159</v>
      </c>
      <c r="G78" s="8">
        <f t="shared" si="6"/>
        <v>2843.6643750000126</v>
      </c>
      <c r="H78" s="6">
        <v>380</v>
      </c>
    </row>
    <row r="79" spans="1:8" x14ac:dyDescent="0.25">
      <c r="A79" s="6">
        <v>385</v>
      </c>
      <c r="B79" s="5">
        <v>44959.455150405091</v>
      </c>
      <c r="C79">
        <v>365.7</v>
      </c>
      <c r="D79" s="8">
        <f t="shared" si="7"/>
        <v>45.312500000000057</v>
      </c>
      <c r="E79" s="8">
        <f t="shared" si="8"/>
        <v>23.109375000000028</v>
      </c>
      <c r="F79" s="8">
        <f t="shared" si="9"/>
        <v>8897.1093750000109</v>
      </c>
      <c r="G79" s="8">
        <f t="shared" si="6"/>
        <v>2959.2112500000126</v>
      </c>
      <c r="H79" s="6">
        <v>385</v>
      </c>
    </row>
    <row r="80" spans="1:8" x14ac:dyDescent="0.25">
      <c r="A80" s="6">
        <v>390</v>
      </c>
      <c r="B80" s="5">
        <v>44959.45520827546</v>
      </c>
      <c r="C80">
        <v>366</v>
      </c>
      <c r="D80" s="8">
        <f t="shared" si="7"/>
        <v>45.612500000000068</v>
      </c>
      <c r="E80" s="8">
        <f t="shared" si="8"/>
        <v>23.262375000000034</v>
      </c>
      <c r="F80" s="8">
        <f t="shared" si="9"/>
        <v>9072.3262500000128</v>
      </c>
      <c r="G80" s="8">
        <f t="shared" si="6"/>
        <v>3075.5231250000129</v>
      </c>
      <c r="H80" s="6">
        <v>390</v>
      </c>
    </row>
    <row r="81" spans="1:8" x14ac:dyDescent="0.25">
      <c r="A81" s="6">
        <v>395</v>
      </c>
      <c r="B81" s="5">
        <v>44959.455266145837</v>
      </c>
      <c r="C81">
        <v>365.9</v>
      </c>
      <c r="D81" s="8">
        <f t="shared" si="7"/>
        <v>45.512500000000045</v>
      </c>
      <c r="E81" s="8">
        <f t="shared" si="8"/>
        <v>23.211375000000025</v>
      </c>
      <c r="F81" s="8">
        <f t="shared" si="9"/>
        <v>9168.49312500001</v>
      </c>
      <c r="G81" s="8">
        <f t="shared" si="6"/>
        <v>3191.5800000000131</v>
      </c>
      <c r="H81" s="6">
        <v>395</v>
      </c>
    </row>
    <row r="82" spans="1:8" x14ac:dyDescent="0.25">
      <c r="A82" s="6">
        <v>400</v>
      </c>
      <c r="B82" s="5">
        <v>44959.455324016206</v>
      </c>
      <c r="C82">
        <v>366</v>
      </c>
      <c r="D82" s="8">
        <f t="shared" si="7"/>
        <v>45.612500000000068</v>
      </c>
      <c r="E82" s="8">
        <f t="shared" si="8"/>
        <v>23.262375000000034</v>
      </c>
      <c r="F82" s="8">
        <f t="shared" si="9"/>
        <v>9304.9500000000135</v>
      </c>
      <c r="G82" s="8">
        <f t="shared" si="6"/>
        <v>3307.8918750000134</v>
      </c>
      <c r="H82" s="6">
        <v>400</v>
      </c>
    </row>
    <row r="83" spans="1:8" x14ac:dyDescent="0.25">
      <c r="A83" s="6">
        <v>405</v>
      </c>
      <c r="B83" s="5">
        <v>44959.455381886575</v>
      </c>
      <c r="C83">
        <v>366.4</v>
      </c>
      <c r="D83" s="8">
        <f t="shared" si="7"/>
        <v>46.012500000000045</v>
      </c>
      <c r="E83" s="8">
        <f t="shared" si="8"/>
        <v>23.466375000000024</v>
      </c>
      <c r="F83" s="8">
        <f t="shared" si="9"/>
        <v>9503.88187500001</v>
      </c>
      <c r="G83" s="8">
        <f t="shared" si="6"/>
        <v>3425.2237500000138</v>
      </c>
      <c r="H83" s="6">
        <v>405</v>
      </c>
    </row>
    <row r="84" spans="1:8" x14ac:dyDescent="0.25">
      <c r="A84" s="6">
        <v>410</v>
      </c>
      <c r="B84" s="5">
        <v>44959.455439756945</v>
      </c>
      <c r="C84">
        <v>366.6</v>
      </c>
      <c r="D84" s="8">
        <f t="shared" si="7"/>
        <v>46.212500000000091</v>
      </c>
      <c r="E84" s="8">
        <f t="shared" si="8"/>
        <v>23.568375000000046</v>
      </c>
      <c r="F84" s="8">
        <f t="shared" si="9"/>
        <v>9663.0337500000187</v>
      </c>
      <c r="G84" s="8">
        <f t="shared" si="6"/>
        <v>3543.0656250000138</v>
      </c>
      <c r="H84" s="6">
        <v>410</v>
      </c>
    </row>
    <row r="85" spans="1:8" x14ac:dyDescent="0.25">
      <c r="A85" s="6">
        <v>415</v>
      </c>
      <c r="B85" s="5">
        <v>44959.455497627314</v>
      </c>
      <c r="C85">
        <v>366.5</v>
      </c>
      <c r="D85" s="8">
        <f t="shared" si="7"/>
        <v>46.112500000000068</v>
      </c>
      <c r="E85" s="8">
        <f t="shared" si="8"/>
        <v>23.517375000000037</v>
      </c>
      <c r="F85" s="8">
        <f t="shared" si="9"/>
        <v>9759.7106250000161</v>
      </c>
      <c r="G85" s="8">
        <f t="shared" si="6"/>
        <v>3660.6525000000138</v>
      </c>
      <c r="H85" s="6">
        <v>415</v>
      </c>
    </row>
    <row r="86" spans="1:8" x14ac:dyDescent="0.25">
      <c r="A86" s="6">
        <v>420</v>
      </c>
      <c r="B86" s="5">
        <v>44959.455555497683</v>
      </c>
      <c r="C86">
        <v>366.6</v>
      </c>
      <c r="D86" s="8">
        <f t="shared" si="7"/>
        <v>46.212500000000091</v>
      </c>
      <c r="E86" s="8">
        <f t="shared" si="8"/>
        <v>23.568375000000046</v>
      </c>
      <c r="F86" s="8">
        <f t="shared" si="9"/>
        <v>9898.7175000000188</v>
      </c>
      <c r="G86" s="8">
        <f t="shared" si="6"/>
        <v>3778.4943750000139</v>
      </c>
      <c r="H86" s="6">
        <v>420</v>
      </c>
    </row>
    <row r="87" spans="1:8" x14ac:dyDescent="0.25">
      <c r="A87" s="6">
        <v>425</v>
      </c>
      <c r="B87" s="5">
        <v>44959.455613368053</v>
      </c>
      <c r="C87">
        <v>366.5</v>
      </c>
      <c r="D87" s="8">
        <f t="shared" si="7"/>
        <v>46.112500000000068</v>
      </c>
      <c r="E87" s="8">
        <f t="shared" si="8"/>
        <v>23.517375000000037</v>
      </c>
      <c r="F87" s="8">
        <f t="shared" si="9"/>
        <v>9994.884375000016</v>
      </c>
      <c r="G87" s="8">
        <f t="shared" si="6"/>
        <v>3896.0812500000138</v>
      </c>
      <c r="H87" s="6">
        <v>425</v>
      </c>
    </row>
    <row r="88" spans="1:8" x14ac:dyDescent="0.25">
      <c r="A88" s="6">
        <v>430</v>
      </c>
      <c r="B88" s="5">
        <v>44959.455671238429</v>
      </c>
      <c r="C88">
        <v>366.3</v>
      </c>
      <c r="D88" s="8">
        <f t="shared" si="7"/>
        <v>45.91250000000008</v>
      </c>
      <c r="E88" s="8">
        <f t="shared" si="8"/>
        <v>23.41537500000004</v>
      </c>
      <c r="F88" s="8">
        <f t="shared" si="9"/>
        <v>10068.611250000016</v>
      </c>
      <c r="G88" s="8">
        <f t="shared" si="6"/>
        <v>4013.158125000014</v>
      </c>
      <c r="H88" s="6">
        <v>430</v>
      </c>
    </row>
    <row r="89" spans="1:8" x14ac:dyDescent="0.25">
      <c r="A89" s="6">
        <v>435</v>
      </c>
      <c r="B89" s="5">
        <v>44959.455729108799</v>
      </c>
      <c r="C89">
        <v>366.4</v>
      </c>
      <c r="D89" s="8">
        <f t="shared" si="7"/>
        <v>46.012500000000045</v>
      </c>
      <c r="E89" s="8">
        <f t="shared" si="8"/>
        <v>23.466375000000024</v>
      </c>
      <c r="F89" s="8">
        <f t="shared" si="9"/>
        <v>10207.873125000011</v>
      </c>
      <c r="G89" s="8">
        <f t="shared" si="6"/>
        <v>4130.4900000000143</v>
      </c>
      <c r="H89" s="6">
        <v>435</v>
      </c>
    </row>
    <row r="90" spans="1:8" x14ac:dyDescent="0.25">
      <c r="A90" s="6">
        <v>440</v>
      </c>
      <c r="B90" s="5">
        <v>44959.455786979168</v>
      </c>
      <c r="C90">
        <v>366.2</v>
      </c>
      <c r="D90" s="8">
        <f t="shared" si="7"/>
        <v>45.812500000000057</v>
      </c>
      <c r="E90" s="8">
        <f t="shared" si="8"/>
        <v>23.364375000000031</v>
      </c>
      <c r="F90" s="8">
        <f t="shared" si="9"/>
        <v>10280.325000000013</v>
      </c>
      <c r="G90" s="8">
        <f t="shared" si="6"/>
        <v>4247.3118750000149</v>
      </c>
      <c r="H90" s="6">
        <v>440</v>
      </c>
    </row>
    <row r="91" spans="1:8" x14ac:dyDescent="0.25">
      <c r="A91" s="6">
        <v>445</v>
      </c>
      <c r="B91" s="5">
        <v>44959.455844849537</v>
      </c>
      <c r="C91">
        <v>366</v>
      </c>
      <c r="D91" s="8">
        <f t="shared" si="7"/>
        <v>45.612500000000068</v>
      </c>
      <c r="E91" s="8">
        <f t="shared" si="8"/>
        <v>23.262375000000034</v>
      </c>
      <c r="F91" s="8">
        <f t="shared" si="9"/>
        <v>10351.756875000015</v>
      </c>
      <c r="G91" s="8">
        <f t="shared" si="6"/>
        <v>4363.6237500000152</v>
      </c>
      <c r="H91" s="6">
        <v>445</v>
      </c>
    </row>
    <row r="92" spans="1:8" x14ac:dyDescent="0.25">
      <c r="A92" s="6">
        <v>450</v>
      </c>
      <c r="B92" s="5">
        <v>44959.455902719907</v>
      </c>
      <c r="C92">
        <v>365.9</v>
      </c>
      <c r="D92" s="8">
        <f t="shared" si="7"/>
        <v>45.512500000000045</v>
      </c>
      <c r="E92" s="8">
        <f t="shared" si="8"/>
        <v>23.211375000000025</v>
      </c>
      <c r="F92" s="8">
        <f t="shared" si="9"/>
        <v>10445.118750000011</v>
      </c>
      <c r="G92" s="8">
        <f t="shared" si="6"/>
        <v>4479.6806250000154</v>
      </c>
      <c r="H92" s="6">
        <v>450</v>
      </c>
    </row>
    <row r="93" spans="1:8" x14ac:dyDescent="0.25">
      <c r="A93" s="6">
        <v>455</v>
      </c>
      <c r="B93" s="5">
        <v>44959.455960590276</v>
      </c>
      <c r="C93">
        <v>365.8</v>
      </c>
      <c r="D93" s="8">
        <f t="shared" si="7"/>
        <v>45.41250000000008</v>
      </c>
      <c r="E93" s="8">
        <f t="shared" si="8"/>
        <v>23.160375000000041</v>
      </c>
      <c r="F93" s="8">
        <f t="shared" si="9"/>
        <v>10537.970625000018</v>
      </c>
      <c r="G93" s="8">
        <f t="shared" si="6"/>
        <v>4595.4825000000155</v>
      </c>
      <c r="H93" s="6">
        <v>455</v>
      </c>
    </row>
    <row r="94" spans="1:8" x14ac:dyDescent="0.25">
      <c r="A94" s="6">
        <v>460</v>
      </c>
      <c r="B94" s="5">
        <v>44959.456018460645</v>
      </c>
      <c r="C94">
        <v>365.6</v>
      </c>
      <c r="D94" s="8">
        <f t="shared" si="7"/>
        <v>45.212500000000091</v>
      </c>
      <c r="E94" s="8">
        <f t="shared" si="8"/>
        <v>23.058375000000048</v>
      </c>
      <c r="F94" s="8">
        <f t="shared" si="9"/>
        <v>10606.852500000023</v>
      </c>
      <c r="G94" s="8">
        <f t="shared" si="6"/>
        <v>4710.7743750000154</v>
      </c>
      <c r="H94" s="6">
        <v>460</v>
      </c>
    </row>
    <row r="95" spans="1:8" x14ac:dyDescent="0.25">
      <c r="A95" s="6">
        <v>465</v>
      </c>
      <c r="B95" s="5">
        <v>44959.456076331022</v>
      </c>
      <c r="C95">
        <v>365.4</v>
      </c>
      <c r="D95" s="8">
        <f t="shared" si="7"/>
        <v>45.012500000000045</v>
      </c>
      <c r="E95" s="8">
        <f t="shared" si="8"/>
        <v>22.956375000000023</v>
      </c>
      <c r="F95" s="8">
        <f t="shared" si="9"/>
        <v>10674.71437500001</v>
      </c>
      <c r="G95" s="8">
        <f t="shared" ref="G95:G158" si="10">G94+E95*5</f>
        <v>4825.5562500000151</v>
      </c>
      <c r="H95" s="6">
        <v>465</v>
      </c>
    </row>
    <row r="96" spans="1:8" x14ac:dyDescent="0.25">
      <c r="A96" s="6">
        <v>470</v>
      </c>
      <c r="B96" s="5">
        <v>44959.456134201391</v>
      </c>
      <c r="C96">
        <v>365.3</v>
      </c>
      <c r="D96" s="8">
        <f t="shared" si="7"/>
        <v>44.91250000000008</v>
      </c>
      <c r="E96" s="8">
        <f t="shared" si="8"/>
        <v>22.905375000000042</v>
      </c>
      <c r="F96" s="8">
        <f t="shared" si="9"/>
        <v>10765.526250000019</v>
      </c>
      <c r="G96" s="8">
        <f t="shared" si="10"/>
        <v>4940.0831250000156</v>
      </c>
      <c r="H96" s="6">
        <v>470</v>
      </c>
    </row>
    <row r="97" spans="1:8" x14ac:dyDescent="0.25">
      <c r="A97" s="6">
        <v>475</v>
      </c>
      <c r="B97" s="5">
        <v>44959.456192071761</v>
      </c>
      <c r="C97" s="7">
        <v>365.1</v>
      </c>
      <c r="D97" s="8">
        <f t="shared" si="7"/>
        <v>44.712500000000091</v>
      </c>
      <c r="E97" s="8">
        <f t="shared" ref="E97:E160" si="11">D97*0.51</f>
        <v>22.803375000000045</v>
      </c>
      <c r="F97" s="8">
        <f t="shared" ref="F97:F160" si="12">E97*A97</f>
        <v>10831.603125000021</v>
      </c>
      <c r="G97" s="8">
        <f t="shared" si="10"/>
        <v>5054.1000000000158</v>
      </c>
      <c r="H97" s="6">
        <v>475</v>
      </c>
    </row>
    <row r="98" spans="1:8" x14ac:dyDescent="0.25">
      <c r="A98" s="6">
        <v>480</v>
      </c>
      <c r="B98" s="5">
        <v>44959.45624994213</v>
      </c>
      <c r="C98" s="7">
        <v>364.6</v>
      </c>
      <c r="D98" s="8">
        <f t="shared" si="7"/>
        <v>44.212500000000091</v>
      </c>
      <c r="E98" s="8">
        <f t="shared" si="11"/>
        <v>22.548375000000046</v>
      </c>
      <c r="F98" s="8">
        <f t="shared" si="12"/>
        <v>10823.220000000023</v>
      </c>
      <c r="G98" s="8">
        <f t="shared" si="10"/>
        <v>5166.8418750000164</v>
      </c>
      <c r="H98" s="6">
        <v>480</v>
      </c>
    </row>
    <row r="99" spans="1:8" x14ac:dyDescent="0.25">
      <c r="A99" s="6">
        <v>485</v>
      </c>
      <c r="B99" s="5">
        <v>44959.456307812499</v>
      </c>
      <c r="C99" s="7">
        <v>364.5</v>
      </c>
      <c r="D99" s="8">
        <f t="shared" si="7"/>
        <v>44.112500000000068</v>
      </c>
      <c r="E99" s="8">
        <f t="shared" si="11"/>
        <v>22.497375000000034</v>
      </c>
      <c r="F99" s="8">
        <f t="shared" si="12"/>
        <v>10911.226875000017</v>
      </c>
      <c r="G99" s="8">
        <f t="shared" si="10"/>
        <v>5279.328750000017</v>
      </c>
      <c r="H99" s="6">
        <v>485</v>
      </c>
    </row>
    <row r="100" spans="1:8" x14ac:dyDescent="0.25">
      <c r="A100" s="6">
        <v>490</v>
      </c>
      <c r="B100" s="5">
        <v>44959.456365682869</v>
      </c>
      <c r="C100" s="7">
        <v>364.4</v>
      </c>
      <c r="D100" s="8">
        <f t="shared" si="7"/>
        <v>44.012500000000045</v>
      </c>
      <c r="E100" s="8">
        <f t="shared" si="11"/>
        <v>22.446375000000025</v>
      </c>
      <c r="F100" s="8">
        <f t="shared" si="12"/>
        <v>10998.723750000012</v>
      </c>
      <c r="G100" s="8">
        <f t="shared" si="10"/>
        <v>5391.5606250000174</v>
      </c>
      <c r="H100" s="6">
        <v>490</v>
      </c>
    </row>
    <row r="101" spans="1:8" x14ac:dyDescent="0.25">
      <c r="A101" s="6">
        <v>495</v>
      </c>
      <c r="B101" s="5">
        <v>44959.456423553238</v>
      </c>
      <c r="C101" s="7">
        <v>363.8</v>
      </c>
      <c r="D101" s="8">
        <f t="shared" si="7"/>
        <v>43.41250000000008</v>
      </c>
      <c r="E101" s="8">
        <f t="shared" si="11"/>
        <v>22.140375000000041</v>
      </c>
      <c r="F101" s="8">
        <f t="shared" si="12"/>
        <v>10959.485625000021</v>
      </c>
      <c r="G101" s="8">
        <f t="shared" si="10"/>
        <v>5502.2625000000171</v>
      </c>
      <c r="H101" s="6">
        <v>495</v>
      </c>
    </row>
    <row r="102" spans="1:8" x14ac:dyDescent="0.25">
      <c r="A102" s="6">
        <v>500</v>
      </c>
      <c r="B102" s="5">
        <v>44959.456481423615</v>
      </c>
      <c r="C102" s="7">
        <v>363.7</v>
      </c>
      <c r="D102" s="8">
        <f t="shared" si="7"/>
        <v>43.312500000000057</v>
      </c>
      <c r="E102" s="8">
        <f t="shared" si="11"/>
        <v>22.089375000000029</v>
      </c>
      <c r="F102" s="8">
        <f t="shared" si="12"/>
        <v>11044.687500000015</v>
      </c>
      <c r="G102" s="8">
        <f t="shared" si="10"/>
        <v>5612.7093750000176</v>
      </c>
      <c r="H102" s="6">
        <v>500</v>
      </c>
    </row>
    <row r="103" spans="1:8" x14ac:dyDescent="0.25">
      <c r="A103" s="6">
        <v>505</v>
      </c>
      <c r="B103" s="5">
        <v>44959.456539293984</v>
      </c>
      <c r="C103" s="7">
        <v>363.3</v>
      </c>
      <c r="D103" s="8">
        <f t="shared" si="7"/>
        <v>42.91250000000008</v>
      </c>
      <c r="E103" s="8">
        <f t="shared" si="11"/>
        <v>21.885375000000042</v>
      </c>
      <c r="F103" s="8">
        <f t="shared" si="12"/>
        <v>11052.114375000021</v>
      </c>
      <c r="G103" s="8">
        <f t="shared" si="10"/>
        <v>5722.1362500000178</v>
      </c>
      <c r="H103" s="6">
        <v>505</v>
      </c>
    </row>
    <row r="104" spans="1:8" x14ac:dyDescent="0.25">
      <c r="A104" s="6">
        <v>510</v>
      </c>
      <c r="B104" s="5">
        <v>44959.456597164353</v>
      </c>
      <c r="C104" s="7">
        <v>363</v>
      </c>
      <c r="D104" s="8">
        <f t="shared" si="7"/>
        <v>42.612500000000068</v>
      </c>
      <c r="E104" s="8">
        <f t="shared" si="11"/>
        <v>21.732375000000037</v>
      </c>
      <c r="F104" s="8">
        <f t="shared" si="12"/>
        <v>11083.51125000002</v>
      </c>
      <c r="G104" s="8">
        <f t="shared" si="10"/>
        <v>5830.7981250000175</v>
      </c>
      <c r="H104" s="6">
        <v>510</v>
      </c>
    </row>
    <row r="105" spans="1:8" x14ac:dyDescent="0.25">
      <c r="A105" s="6">
        <v>515</v>
      </c>
      <c r="B105" s="5">
        <v>44959.456655034723</v>
      </c>
      <c r="C105" s="7">
        <v>362.7</v>
      </c>
      <c r="D105" s="8">
        <f t="shared" si="7"/>
        <v>42.312500000000057</v>
      </c>
      <c r="E105" s="8">
        <f t="shared" si="11"/>
        <v>21.579375000000031</v>
      </c>
      <c r="F105" s="8">
        <f t="shared" si="12"/>
        <v>11113.378125000016</v>
      </c>
      <c r="G105" s="8">
        <f t="shared" si="10"/>
        <v>5938.6950000000179</v>
      </c>
      <c r="H105" s="6">
        <v>515</v>
      </c>
    </row>
    <row r="106" spans="1:8" x14ac:dyDescent="0.25">
      <c r="A106" s="6">
        <v>520</v>
      </c>
      <c r="B106" s="5">
        <v>44959.456712905092</v>
      </c>
      <c r="C106" s="7">
        <v>362.5</v>
      </c>
      <c r="D106" s="8">
        <f t="shared" si="7"/>
        <v>42.112500000000068</v>
      </c>
      <c r="E106" s="8">
        <f t="shared" si="11"/>
        <v>21.477375000000034</v>
      </c>
      <c r="F106" s="8">
        <f t="shared" si="12"/>
        <v>11168.235000000017</v>
      </c>
      <c r="G106" s="8">
        <f t="shared" si="10"/>
        <v>6046.081875000018</v>
      </c>
      <c r="H106" s="6">
        <v>520</v>
      </c>
    </row>
    <row r="107" spans="1:8" x14ac:dyDescent="0.25">
      <c r="A107" s="6">
        <v>525</v>
      </c>
      <c r="B107" s="5">
        <v>44959.456770775461</v>
      </c>
      <c r="C107" s="7">
        <v>362.2</v>
      </c>
      <c r="D107" s="8">
        <f t="shared" si="7"/>
        <v>41.812500000000057</v>
      </c>
      <c r="E107" s="8">
        <f t="shared" si="11"/>
        <v>21.324375000000028</v>
      </c>
      <c r="F107" s="8">
        <f t="shared" si="12"/>
        <v>11195.296875000015</v>
      </c>
      <c r="G107" s="8">
        <f t="shared" si="10"/>
        <v>6152.7037500000179</v>
      </c>
      <c r="H107" s="6">
        <v>525</v>
      </c>
    </row>
    <row r="108" spans="1:8" x14ac:dyDescent="0.25">
      <c r="A108" s="6">
        <v>530</v>
      </c>
      <c r="B108" s="5">
        <v>44959.456828645831</v>
      </c>
      <c r="C108" s="7">
        <v>361.8</v>
      </c>
      <c r="D108" s="8">
        <f t="shared" si="7"/>
        <v>41.41250000000008</v>
      </c>
      <c r="E108" s="8">
        <f t="shared" si="11"/>
        <v>21.120375000000042</v>
      </c>
      <c r="F108" s="8">
        <f t="shared" si="12"/>
        <v>11193.798750000022</v>
      </c>
      <c r="G108" s="8">
        <f t="shared" si="10"/>
        <v>6258.3056250000182</v>
      </c>
      <c r="H108" s="6">
        <v>530</v>
      </c>
    </row>
    <row r="109" spans="1:8" x14ac:dyDescent="0.25">
      <c r="A109" s="6">
        <v>535</v>
      </c>
      <c r="B109" s="5">
        <v>44959.456886516207</v>
      </c>
      <c r="C109" s="7">
        <v>361.6</v>
      </c>
      <c r="D109" s="8">
        <f t="shared" si="7"/>
        <v>41.212500000000091</v>
      </c>
      <c r="E109" s="8">
        <f t="shared" si="11"/>
        <v>21.018375000000045</v>
      </c>
      <c r="F109" s="8">
        <f t="shared" si="12"/>
        <v>11244.830625000024</v>
      </c>
      <c r="G109" s="8">
        <f t="shared" si="10"/>
        <v>6363.3975000000182</v>
      </c>
      <c r="H109" s="6">
        <v>535</v>
      </c>
    </row>
    <row r="110" spans="1:8" x14ac:dyDescent="0.25">
      <c r="A110" s="6">
        <v>540</v>
      </c>
      <c r="B110" s="5">
        <v>44959.456944386577</v>
      </c>
      <c r="C110" s="7">
        <v>361.2</v>
      </c>
      <c r="D110" s="8">
        <f t="shared" si="7"/>
        <v>40.812500000000057</v>
      </c>
      <c r="E110" s="8">
        <f t="shared" si="11"/>
        <v>20.81437500000003</v>
      </c>
      <c r="F110" s="8">
        <f t="shared" si="12"/>
        <v>11239.762500000017</v>
      </c>
      <c r="G110" s="8">
        <f t="shared" si="10"/>
        <v>6467.4693750000188</v>
      </c>
      <c r="H110" s="6">
        <v>540</v>
      </c>
    </row>
    <row r="111" spans="1:8" x14ac:dyDescent="0.25">
      <c r="A111" s="6">
        <v>545</v>
      </c>
      <c r="B111" s="5">
        <v>44959.457002256946</v>
      </c>
      <c r="C111" s="7">
        <v>360.8</v>
      </c>
      <c r="D111" s="8">
        <f t="shared" si="7"/>
        <v>40.41250000000008</v>
      </c>
      <c r="E111" s="8">
        <f t="shared" si="11"/>
        <v>20.61037500000004</v>
      </c>
      <c r="F111" s="8">
        <f t="shared" si="12"/>
        <v>11232.654375000022</v>
      </c>
      <c r="G111" s="8">
        <f t="shared" si="10"/>
        <v>6570.5212500000189</v>
      </c>
      <c r="H111" s="6">
        <v>545</v>
      </c>
    </row>
    <row r="112" spans="1:8" x14ac:dyDescent="0.25">
      <c r="A112" s="6">
        <v>550</v>
      </c>
      <c r="B112" s="5">
        <v>44959.457060127315</v>
      </c>
      <c r="C112" s="7">
        <v>360.3</v>
      </c>
      <c r="D112" s="8">
        <f t="shared" si="7"/>
        <v>39.91250000000008</v>
      </c>
      <c r="E112" s="8">
        <f t="shared" si="11"/>
        <v>20.355375000000041</v>
      </c>
      <c r="F112" s="8">
        <f t="shared" si="12"/>
        <v>11195.456250000023</v>
      </c>
      <c r="G112" s="8">
        <f t="shared" si="10"/>
        <v>6672.2981250000194</v>
      </c>
      <c r="H112" s="6">
        <v>550</v>
      </c>
    </row>
    <row r="113" spans="1:8" x14ac:dyDescent="0.25">
      <c r="A113" s="6">
        <v>555</v>
      </c>
      <c r="B113" s="5">
        <v>44959.457117997685</v>
      </c>
      <c r="C113" s="7">
        <v>359.9</v>
      </c>
      <c r="D113" s="8">
        <f t="shared" si="7"/>
        <v>39.512500000000045</v>
      </c>
      <c r="E113" s="8">
        <f t="shared" si="11"/>
        <v>20.151375000000023</v>
      </c>
      <c r="F113" s="8">
        <f t="shared" si="12"/>
        <v>11184.013125000012</v>
      </c>
      <c r="G113" s="8">
        <f t="shared" si="10"/>
        <v>6773.0550000000194</v>
      </c>
      <c r="H113" s="6">
        <v>555</v>
      </c>
    </row>
    <row r="114" spans="1:8" x14ac:dyDescent="0.25">
      <c r="A114" s="6">
        <v>560</v>
      </c>
      <c r="B114" s="5">
        <v>44959.457175868054</v>
      </c>
      <c r="C114" s="7">
        <v>359.7</v>
      </c>
      <c r="D114" s="8">
        <f t="shared" si="7"/>
        <v>39.312500000000057</v>
      </c>
      <c r="E114" s="8">
        <f t="shared" si="11"/>
        <v>20.04937500000003</v>
      </c>
      <c r="F114" s="8">
        <f t="shared" si="12"/>
        <v>11227.650000000016</v>
      </c>
      <c r="G114" s="8">
        <f t="shared" si="10"/>
        <v>6873.3018750000192</v>
      </c>
      <c r="H114" s="6">
        <v>560</v>
      </c>
    </row>
    <row r="115" spans="1:8" x14ac:dyDescent="0.25">
      <c r="A115" s="6">
        <v>565</v>
      </c>
      <c r="B115" s="5">
        <v>44959.457233738423</v>
      </c>
      <c r="C115" s="7">
        <v>359.3</v>
      </c>
      <c r="D115" s="8">
        <f t="shared" si="7"/>
        <v>38.91250000000008</v>
      </c>
      <c r="E115" s="8">
        <f t="shared" si="11"/>
        <v>19.84537500000004</v>
      </c>
      <c r="F115" s="8">
        <f t="shared" si="12"/>
        <v>11212.636875000022</v>
      </c>
      <c r="G115" s="8">
        <f t="shared" si="10"/>
        <v>6972.5287500000195</v>
      </c>
      <c r="H115" s="6">
        <v>565</v>
      </c>
    </row>
    <row r="116" spans="1:8" x14ac:dyDescent="0.25">
      <c r="A116" s="6">
        <v>570</v>
      </c>
      <c r="B116" s="5">
        <v>44959.457291608793</v>
      </c>
      <c r="C116" s="7">
        <v>358.9</v>
      </c>
      <c r="D116" s="8">
        <f t="shared" si="7"/>
        <v>38.512500000000045</v>
      </c>
      <c r="E116" s="8">
        <f t="shared" si="11"/>
        <v>19.641375000000025</v>
      </c>
      <c r="F116" s="8">
        <f t="shared" si="12"/>
        <v>11195.583750000014</v>
      </c>
      <c r="G116" s="8">
        <f t="shared" si="10"/>
        <v>7070.7356250000194</v>
      </c>
      <c r="H116" s="6">
        <v>570</v>
      </c>
    </row>
    <row r="117" spans="1:8" x14ac:dyDescent="0.25">
      <c r="A117" s="6">
        <v>575</v>
      </c>
      <c r="B117" s="5">
        <v>44959.457349479169</v>
      </c>
      <c r="C117" s="7">
        <v>358.7</v>
      </c>
      <c r="D117" s="8">
        <f t="shared" si="7"/>
        <v>38.312500000000057</v>
      </c>
      <c r="E117" s="8">
        <f t="shared" si="11"/>
        <v>19.539375000000028</v>
      </c>
      <c r="F117" s="8">
        <f t="shared" si="12"/>
        <v>11235.140625000016</v>
      </c>
      <c r="G117" s="8">
        <f t="shared" si="10"/>
        <v>7168.4325000000199</v>
      </c>
      <c r="H117" s="6">
        <v>575</v>
      </c>
    </row>
    <row r="118" spans="1:8" x14ac:dyDescent="0.25">
      <c r="A118" s="6">
        <v>580</v>
      </c>
      <c r="B118" s="5">
        <v>44959.457407349539</v>
      </c>
      <c r="C118" s="7">
        <v>358.3</v>
      </c>
      <c r="D118" s="8">
        <f t="shared" si="7"/>
        <v>37.91250000000008</v>
      </c>
      <c r="E118" s="8">
        <f t="shared" si="11"/>
        <v>19.335375000000042</v>
      </c>
      <c r="F118" s="8">
        <f t="shared" si="12"/>
        <v>11214.517500000024</v>
      </c>
      <c r="G118" s="8">
        <f t="shared" si="10"/>
        <v>7265.10937500002</v>
      </c>
      <c r="H118" s="6">
        <v>580</v>
      </c>
    </row>
    <row r="119" spans="1:8" x14ac:dyDescent="0.25">
      <c r="A119" s="6">
        <v>585</v>
      </c>
      <c r="B119" s="5">
        <v>44959.457465219908</v>
      </c>
      <c r="C119" s="7">
        <v>358</v>
      </c>
      <c r="D119" s="8">
        <f t="shared" si="7"/>
        <v>37.612500000000068</v>
      </c>
      <c r="E119" s="8">
        <f t="shared" si="11"/>
        <v>19.182375000000036</v>
      </c>
      <c r="F119" s="8">
        <f t="shared" si="12"/>
        <v>11221.689375000022</v>
      </c>
      <c r="G119" s="8">
        <f t="shared" si="10"/>
        <v>7361.0212500000198</v>
      </c>
      <c r="H119" s="6">
        <v>585</v>
      </c>
    </row>
    <row r="120" spans="1:8" x14ac:dyDescent="0.25">
      <c r="A120" s="6">
        <v>590</v>
      </c>
      <c r="B120" s="5">
        <v>44959.457523090277</v>
      </c>
      <c r="C120" s="7">
        <v>357.5</v>
      </c>
      <c r="D120" s="8">
        <f t="shared" si="7"/>
        <v>37.112500000000068</v>
      </c>
      <c r="E120" s="8">
        <f t="shared" si="11"/>
        <v>18.927375000000033</v>
      </c>
      <c r="F120" s="8">
        <f t="shared" si="12"/>
        <v>11167.151250000019</v>
      </c>
      <c r="G120" s="8">
        <f t="shared" si="10"/>
        <v>7455.6581250000199</v>
      </c>
      <c r="H120" s="6">
        <v>590</v>
      </c>
    </row>
    <row r="121" spans="1:8" x14ac:dyDescent="0.25">
      <c r="A121" s="6">
        <v>595</v>
      </c>
      <c r="B121" s="5">
        <v>44959.457580960647</v>
      </c>
      <c r="C121" s="7">
        <v>357.3</v>
      </c>
      <c r="D121" s="8">
        <f t="shared" si="7"/>
        <v>36.91250000000008</v>
      </c>
      <c r="E121" s="8">
        <f t="shared" si="11"/>
        <v>18.82537500000004</v>
      </c>
      <c r="F121" s="8">
        <f t="shared" si="12"/>
        <v>11201.098125000024</v>
      </c>
      <c r="G121" s="8">
        <f t="shared" si="10"/>
        <v>7549.7850000000199</v>
      </c>
      <c r="H121" s="6">
        <v>595</v>
      </c>
    </row>
    <row r="122" spans="1:8" x14ac:dyDescent="0.25">
      <c r="A122" s="6">
        <v>600</v>
      </c>
      <c r="B122" s="5">
        <v>44959.457638831016</v>
      </c>
      <c r="C122" s="7">
        <v>356.7</v>
      </c>
      <c r="D122" s="8">
        <f t="shared" si="7"/>
        <v>36.312500000000057</v>
      </c>
      <c r="E122" s="8">
        <f t="shared" si="11"/>
        <v>18.519375000000029</v>
      </c>
      <c r="F122" s="8">
        <f t="shared" si="12"/>
        <v>11111.625000000016</v>
      </c>
      <c r="G122" s="8">
        <f t="shared" si="10"/>
        <v>7642.38187500002</v>
      </c>
      <c r="H122" s="6">
        <v>600</v>
      </c>
    </row>
    <row r="123" spans="1:8" x14ac:dyDescent="0.25">
      <c r="A123" s="6">
        <v>605</v>
      </c>
      <c r="B123" s="5">
        <v>44959.457696701385</v>
      </c>
      <c r="C123" s="7">
        <v>356.5</v>
      </c>
      <c r="D123" s="8">
        <f t="shared" si="7"/>
        <v>36.112500000000068</v>
      </c>
      <c r="E123" s="8">
        <f t="shared" si="11"/>
        <v>18.417375000000035</v>
      </c>
      <c r="F123" s="8">
        <f t="shared" si="12"/>
        <v>11142.511875000022</v>
      </c>
      <c r="G123" s="8">
        <f t="shared" si="10"/>
        <v>7734.46875000002</v>
      </c>
      <c r="H123" s="6">
        <v>605</v>
      </c>
    </row>
    <row r="124" spans="1:8" x14ac:dyDescent="0.25">
      <c r="A124" s="6">
        <v>610</v>
      </c>
      <c r="B124" s="5">
        <v>44959.457754571762</v>
      </c>
      <c r="C124" s="7">
        <v>356.2</v>
      </c>
      <c r="D124" s="8">
        <f t="shared" si="7"/>
        <v>35.812500000000057</v>
      </c>
      <c r="E124" s="8">
        <f t="shared" si="11"/>
        <v>18.26437500000003</v>
      </c>
      <c r="F124" s="8">
        <f t="shared" si="12"/>
        <v>11141.268750000017</v>
      </c>
      <c r="G124" s="8">
        <f t="shared" si="10"/>
        <v>7825.7906250000206</v>
      </c>
      <c r="H124" s="6">
        <v>610</v>
      </c>
    </row>
    <row r="125" spans="1:8" x14ac:dyDescent="0.25">
      <c r="A125" s="6">
        <v>615</v>
      </c>
      <c r="B125" s="5">
        <v>44959.457812442131</v>
      </c>
      <c r="C125" s="7">
        <v>355.7</v>
      </c>
      <c r="D125" s="8">
        <f t="shared" si="7"/>
        <v>35.312500000000057</v>
      </c>
      <c r="E125" s="8">
        <f t="shared" si="11"/>
        <v>18.009375000000031</v>
      </c>
      <c r="F125" s="8">
        <f t="shared" si="12"/>
        <v>11075.765625000018</v>
      </c>
      <c r="G125" s="8">
        <f t="shared" si="10"/>
        <v>7915.8375000000206</v>
      </c>
      <c r="H125" s="6">
        <v>615</v>
      </c>
    </row>
    <row r="126" spans="1:8" x14ac:dyDescent="0.25">
      <c r="A126" s="6">
        <v>620</v>
      </c>
      <c r="B126" s="5">
        <v>44959.457870312501</v>
      </c>
      <c r="C126" s="7">
        <v>355.3</v>
      </c>
      <c r="D126" s="8">
        <f t="shared" si="7"/>
        <v>34.91250000000008</v>
      </c>
      <c r="E126" s="8">
        <f t="shared" si="11"/>
        <v>17.805375000000041</v>
      </c>
      <c r="F126" s="8">
        <f t="shared" si="12"/>
        <v>11039.332500000026</v>
      </c>
      <c r="G126" s="8">
        <f t="shared" si="10"/>
        <v>8004.864375000021</v>
      </c>
      <c r="H126" s="6">
        <v>620</v>
      </c>
    </row>
    <row r="127" spans="1:8" x14ac:dyDescent="0.25">
      <c r="A127" s="6">
        <v>625</v>
      </c>
      <c r="B127" s="5">
        <v>44959.45792818287</v>
      </c>
      <c r="C127" s="7">
        <v>354.9</v>
      </c>
      <c r="D127" s="8">
        <f t="shared" si="7"/>
        <v>34.512500000000045</v>
      </c>
      <c r="E127" s="8">
        <f t="shared" si="11"/>
        <v>17.601375000000022</v>
      </c>
      <c r="F127" s="8">
        <f t="shared" si="12"/>
        <v>11000.859375000015</v>
      </c>
      <c r="G127" s="8">
        <f t="shared" si="10"/>
        <v>8092.8712500000211</v>
      </c>
      <c r="H127" s="6">
        <v>625</v>
      </c>
    </row>
    <row r="128" spans="1:8" x14ac:dyDescent="0.25">
      <c r="A128" s="6">
        <v>630</v>
      </c>
      <c r="B128" s="5">
        <v>44959.457986053239</v>
      </c>
      <c r="C128" s="7">
        <v>354.2</v>
      </c>
      <c r="D128" s="8">
        <f t="shared" si="7"/>
        <v>33.812500000000057</v>
      </c>
      <c r="E128" s="8">
        <f t="shared" si="11"/>
        <v>17.24437500000003</v>
      </c>
      <c r="F128" s="8">
        <f t="shared" si="12"/>
        <v>10863.956250000019</v>
      </c>
      <c r="G128" s="8">
        <f t="shared" si="10"/>
        <v>8179.0931250000212</v>
      </c>
      <c r="H128" s="6">
        <v>630</v>
      </c>
    </row>
    <row r="129" spans="1:8" x14ac:dyDescent="0.25">
      <c r="A129" s="6">
        <v>635</v>
      </c>
      <c r="B129" s="5">
        <v>44959.458043923609</v>
      </c>
      <c r="C129" s="7">
        <v>353.7</v>
      </c>
      <c r="D129" s="8">
        <f t="shared" si="7"/>
        <v>33.312500000000057</v>
      </c>
      <c r="E129" s="8">
        <f t="shared" si="11"/>
        <v>16.989375000000031</v>
      </c>
      <c r="F129" s="8">
        <f t="shared" si="12"/>
        <v>10788.253125000019</v>
      </c>
      <c r="G129" s="8">
        <f t="shared" si="10"/>
        <v>8264.0400000000209</v>
      </c>
      <c r="H129" s="6">
        <v>635</v>
      </c>
    </row>
    <row r="130" spans="1:8" x14ac:dyDescent="0.25">
      <c r="A130" s="6">
        <v>640</v>
      </c>
      <c r="B130" s="5">
        <v>44959.458101793978</v>
      </c>
      <c r="C130" s="7">
        <v>353.4</v>
      </c>
      <c r="D130" s="8">
        <f t="shared" si="7"/>
        <v>33.012500000000045</v>
      </c>
      <c r="E130" s="8">
        <f t="shared" si="11"/>
        <v>16.836375000000025</v>
      </c>
      <c r="F130" s="8">
        <f t="shared" si="12"/>
        <v>10775.280000000017</v>
      </c>
      <c r="G130" s="8">
        <f t="shared" si="10"/>
        <v>8348.2218750000211</v>
      </c>
      <c r="H130" s="6">
        <v>640</v>
      </c>
    </row>
    <row r="131" spans="1:8" x14ac:dyDescent="0.25">
      <c r="A131" s="6">
        <v>645</v>
      </c>
      <c r="B131" s="5">
        <v>44959.458159664355</v>
      </c>
      <c r="C131" s="7">
        <v>353.6</v>
      </c>
      <c r="D131" s="8">
        <f t="shared" ref="D131:D194" si="13">C131-AVERAGE($C$2:$C$33)</f>
        <v>33.212500000000091</v>
      </c>
      <c r="E131" s="8">
        <f t="shared" si="11"/>
        <v>16.938375000000047</v>
      </c>
      <c r="F131" s="8">
        <f t="shared" si="12"/>
        <v>10925.251875000031</v>
      </c>
      <c r="G131" s="8">
        <f t="shared" si="10"/>
        <v>8432.9137500000215</v>
      </c>
      <c r="H131" s="6">
        <v>645</v>
      </c>
    </row>
    <row r="132" spans="1:8" x14ac:dyDescent="0.25">
      <c r="A132" s="6">
        <v>650</v>
      </c>
      <c r="B132" s="5">
        <v>44959.458217534724</v>
      </c>
      <c r="C132" s="7">
        <v>352.8</v>
      </c>
      <c r="D132" s="8">
        <f t="shared" si="13"/>
        <v>32.41250000000008</v>
      </c>
      <c r="E132" s="8">
        <f t="shared" si="11"/>
        <v>16.530375000000042</v>
      </c>
      <c r="F132" s="8">
        <f t="shared" si="12"/>
        <v>10744.743750000027</v>
      </c>
      <c r="G132" s="8">
        <f t="shared" si="10"/>
        <v>8515.5656250000211</v>
      </c>
      <c r="H132" s="6">
        <v>650</v>
      </c>
    </row>
    <row r="133" spans="1:8" x14ac:dyDescent="0.25">
      <c r="A133" s="6">
        <v>655</v>
      </c>
      <c r="B133" s="5">
        <v>44959.458275405093</v>
      </c>
      <c r="C133" s="7">
        <v>352.7</v>
      </c>
      <c r="D133" s="8">
        <f t="shared" si="13"/>
        <v>32.312500000000057</v>
      </c>
      <c r="E133" s="8">
        <f t="shared" si="11"/>
        <v>16.479375000000029</v>
      </c>
      <c r="F133" s="8">
        <f t="shared" si="12"/>
        <v>10793.990625000019</v>
      </c>
      <c r="G133" s="8">
        <f t="shared" si="10"/>
        <v>8597.9625000000215</v>
      </c>
      <c r="H133" s="6">
        <v>655</v>
      </c>
    </row>
    <row r="134" spans="1:8" x14ac:dyDescent="0.25">
      <c r="A134" s="6">
        <v>660</v>
      </c>
      <c r="B134" s="5">
        <v>44959.458333275463</v>
      </c>
      <c r="C134" s="7">
        <v>353</v>
      </c>
      <c r="D134" s="8">
        <f t="shared" si="13"/>
        <v>32.612500000000068</v>
      </c>
      <c r="E134" s="8">
        <f t="shared" si="11"/>
        <v>16.632375000000035</v>
      </c>
      <c r="F134" s="8">
        <f t="shared" si="12"/>
        <v>10977.367500000024</v>
      </c>
      <c r="G134" s="8">
        <f t="shared" si="10"/>
        <v>8681.1243750000212</v>
      </c>
      <c r="H134" s="6">
        <v>660</v>
      </c>
    </row>
    <row r="135" spans="1:8" x14ac:dyDescent="0.25">
      <c r="A135" s="6">
        <v>665</v>
      </c>
      <c r="B135" s="5">
        <v>44959.458391145832</v>
      </c>
      <c r="C135" s="7">
        <v>352</v>
      </c>
      <c r="D135" s="8">
        <f t="shared" si="13"/>
        <v>31.612500000000068</v>
      </c>
      <c r="E135" s="8">
        <f t="shared" si="11"/>
        <v>16.122375000000034</v>
      </c>
      <c r="F135" s="8">
        <f t="shared" si="12"/>
        <v>10721.379375000022</v>
      </c>
      <c r="G135" s="8">
        <f t="shared" si="10"/>
        <v>8761.7362500000218</v>
      </c>
      <c r="H135" s="6">
        <v>665</v>
      </c>
    </row>
    <row r="136" spans="1:8" x14ac:dyDescent="0.25">
      <c r="A136" s="6">
        <v>670</v>
      </c>
      <c r="B136" s="5">
        <v>44959.458449016201</v>
      </c>
      <c r="C136" s="7">
        <v>351.9</v>
      </c>
      <c r="D136" s="8">
        <f t="shared" si="13"/>
        <v>31.512500000000045</v>
      </c>
      <c r="E136" s="8">
        <f t="shared" si="11"/>
        <v>16.071375000000025</v>
      </c>
      <c r="F136" s="8">
        <f t="shared" si="12"/>
        <v>10767.821250000017</v>
      </c>
      <c r="G136" s="8">
        <f t="shared" si="10"/>
        <v>8842.0931250000212</v>
      </c>
      <c r="H136" s="6">
        <v>670</v>
      </c>
    </row>
    <row r="137" spans="1:8" x14ac:dyDescent="0.25">
      <c r="A137" s="6">
        <v>675</v>
      </c>
      <c r="B137" s="5">
        <v>44959.458506886571</v>
      </c>
      <c r="C137" s="7">
        <v>351.5</v>
      </c>
      <c r="D137" s="8">
        <f t="shared" si="13"/>
        <v>31.112500000000068</v>
      </c>
      <c r="E137" s="8">
        <f t="shared" si="11"/>
        <v>15.867375000000035</v>
      </c>
      <c r="F137" s="8">
        <f t="shared" si="12"/>
        <v>10710.478125000023</v>
      </c>
      <c r="G137" s="8">
        <f t="shared" si="10"/>
        <v>8921.4300000000221</v>
      </c>
      <c r="H137" s="6">
        <v>675</v>
      </c>
    </row>
    <row r="138" spans="1:8" x14ac:dyDescent="0.25">
      <c r="A138" s="6">
        <v>680</v>
      </c>
      <c r="B138" s="5">
        <v>44959.458564756947</v>
      </c>
      <c r="C138" s="7">
        <v>351.3</v>
      </c>
      <c r="D138" s="8">
        <f t="shared" si="13"/>
        <v>30.91250000000008</v>
      </c>
      <c r="E138" s="8">
        <f t="shared" si="11"/>
        <v>15.765375000000041</v>
      </c>
      <c r="F138" s="8">
        <f t="shared" si="12"/>
        <v>10720.455000000029</v>
      </c>
      <c r="G138" s="8">
        <f t="shared" si="10"/>
        <v>9000.2568750000228</v>
      </c>
      <c r="H138" s="6">
        <v>680</v>
      </c>
    </row>
    <row r="139" spans="1:8" x14ac:dyDescent="0.25">
      <c r="A139" s="6">
        <v>685</v>
      </c>
      <c r="B139" s="5">
        <v>44959.458622627317</v>
      </c>
      <c r="C139" s="7">
        <v>351.1</v>
      </c>
      <c r="D139" s="8">
        <f t="shared" si="13"/>
        <v>30.712500000000091</v>
      </c>
      <c r="E139" s="8">
        <f t="shared" si="11"/>
        <v>15.663375000000046</v>
      </c>
      <c r="F139" s="8">
        <f t="shared" si="12"/>
        <v>10729.411875000033</v>
      </c>
      <c r="G139" s="8">
        <f t="shared" si="10"/>
        <v>9078.5737500000232</v>
      </c>
      <c r="H139" s="6">
        <v>685</v>
      </c>
    </row>
    <row r="140" spans="1:8" x14ac:dyDescent="0.25">
      <c r="A140" s="6">
        <v>690</v>
      </c>
      <c r="B140" s="5">
        <v>44959.458680497686</v>
      </c>
      <c r="C140" s="7">
        <v>350</v>
      </c>
      <c r="D140" s="8">
        <f t="shared" si="13"/>
        <v>29.612500000000068</v>
      </c>
      <c r="E140" s="8">
        <f t="shared" si="11"/>
        <v>15.102375000000036</v>
      </c>
      <c r="F140" s="8">
        <f t="shared" si="12"/>
        <v>10420.638750000026</v>
      </c>
      <c r="G140" s="8">
        <f t="shared" si="10"/>
        <v>9154.0856250000234</v>
      </c>
      <c r="H140" s="6">
        <v>690</v>
      </c>
    </row>
    <row r="141" spans="1:8" x14ac:dyDescent="0.25">
      <c r="A141" s="6">
        <v>695</v>
      </c>
      <c r="B141" s="5">
        <v>44959.458738368055</v>
      </c>
      <c r="C141" s="7">
        <v>349.7</v>
      </c>
      <c r="D141" s="8">
        <f t="shared" si="13"/>
        <v>29.312500000000057</v>
      </c>
      <c r="E141" s="8">
        <f t="shared" si="11"/>
        <v>14.94937500000003</v>
      </c>
      <c r="F141" s="8">
        <f t="shared" si="12"/>
        <v>10389.815625000021</v>
      </c>
      <c r="G141" s="8">
        <f t="shared" si="10"/>
        <v>9228.8325000000241</v>
      </c>
      <c r="H141" s="6">
        <v>695</v>
      </c>
    </row>
    <row r="142" spans="1:8" x14ac:dyDescent="0.25">
      <c r="A142" s="6">
        <v>700</v>
      </c>
      <c r="B142" s="5">
        <v>44959.458796238425</v>
      </c>
      <c r="C142" s="7">
        <v>349.5</v>
      </c>
      <c r="D142" s="8">
        <f t="shared" si="13"/>
        <v>29.112500000000068</v>
      </c>
      <c r="E142" s="8">
        <f t="shared" si="11"/>
        <v>14.847375000000035</v>
      </c>
      <c r="F142" s="8">
        <f t="shared" si="12"/>
        <v>10393.162500000024</v>
      </c>
      <c r="G142" s="8">
        <f t="shared" si="10"/>
        <v>9303.0693750000246</v>
      </c>
      <c r="H142" s="6">
        <v>700</v>
      </c>
    </row>
    <row r="143" spans="1:8" x14ac:dyDescent="0.25">
      <c r="A143" s="6">
        <v>705</v>
      </c>
      <c r="B143" s="5">
        <v>44959.458854108794</v>
      </c>
      <c r="C143" s="7">
        <v>349.2</v>
      </c>
      <c r="D143" s="8">
        <f t="shared" si="13"/>
        <v>28.812500000000057</v>
      </c>
      <c r="E143" s="8">
        <f t="shared" si="11"/>
        <v>14.694375000000029</v>
      </c>
      <c r="F143" s="8">
        <f t="shared" si="12"/>
        <v>10359.534375000021</v>
      </c>
      <c r="G143" s="8">
        <f t="shared" si="10"/>
        <v>9376.5412500000239</v>
      </c>
      <c r="H143" s="6">
        <v>705</v>
      </c>
    </row>
    <row r="144" spans="1:8" x14ac:dyDescent="0.25">
      <c r="A144" s="6">
        <v>710</v>
      </c>
      <c r="B144" s="5">
        <v>44959.458911979164</v>
      </c>
      <c r="C144" s="7">
        <v>348.9</v>
      </c>
      <c r="D144" s="8">
        <f t="shared" si="13"/>
        <v>28.512500000000045</v>
      </c>
      <c r="E144" s="8">
        <f t="shared" si="11"/>
        <v>14.541375000000023</v>
      </c>
      <c r="F144" s="8">
        <f t="shared" si="12"/>
        <v>10324.376250000018</v>
      </c>
      <c r="G144" s="8">
        <f t="shared" si="10"/>
        <v>9449.2481250000237</v>
      </c>
      <c r="H144" s="6">
        <v>710</v>
      </c>
    </row>
    <row r="145" spans="1:8" x14ac:dyDescent="0.25">
      <c r="A145" s="6">
        <v>715</v>
      </c>
      <c r="B145" s="5">
        <v>44959.45896984954</v>
      </c>
      <c r="C145" s="7">
        <v>346.3</v>
      </c>
      <c r="D145" s="8">
        <f t="shared" si="13"/>
        <v>25.91250000000008</v>
      </c>
      <c r="E145" s="8">
        <f t="shared" si="11"/>
        <v>13.215375000000041</v>
      </c>
      <c r="F145" s="8">
        <f t="shared" si="12"/>
        <v>9448.99312500003</v>
      </c>
      <c r="G145" s="8">
        <f t="shared" si="10"/>
        <v>9515.3250000000244</v>
      </c>
      <c r="H145" s="6">
        <v>715</v>
      </c>
    </row>
    <row r="146" spans="1:8" x14ac:dyDescent="0.25">
      <c r="A146" s="6">
        <v>720</v>
      </c>
      <c r="B146" s="5">
        <v>44959.459027719909</v>
      </c>
      <c r="C146" s="7">
        <v>345.8</v>
      </c>
      <c r="D146" s="8">
        <f t="shared" si="13"/>
        <v>25.41250000000008</v>
      </c>
      <c r="E146" s="8">
        <f t="shared" si="11"/>
        <v>12.96037500000004</v>
      </c>
      <c r="F146" s="8">
        <f t="shared" si="12"/>
        <v>9331.4700000000284</v>
      </c>
      <c r="G146" s="8">
        <f t="shared" si="10"/>
        <v>9580.1268750000254</v>
      </c>
      <c r="H146" s="6">
        <v>720</v>
      </c>
    </row>
    <row r="147" spans="1:8" x14ac:dyDescent="0.25">
      <c r="A147" s="6">
        <v>725</v>
      </c>
      <c r="B147" s="5">
        <v>44959.459085590279</v>
      </c>
      <c r="C147" s="7">
        <v>344.9</v>
      </c>
      <c r="D147" s="8">
        <f t="shared" si="13"/>
        <v>24.512500000000045</v>
      </c>
      <c r="E147" s="8">
        <f t="shared" si="11"/>
        <v>12.501375000000023</v>
      </c>
      <c r="F147" s="8">
        <f t="shared" si="12"/>
        <v>9063.4968750000171</v>
      </c>
      <c r="G147" s="8">
        <f t="shared" si="10"/>
        <v>9642.6337500000263</v>
      </c>
      <c r="H147" s="6">
        <v>725</v>
      </c>
    </row>
    <row r="148" spans="1:8" x14ac:dyDescent="0.25">
      <c r="A148" s="6">
        <v>730</v>
      </c>
      <c r="B148" s="5">
        <v>44959.459143460648</v>
      </c>
      <c r="C148" s="7">
        <v>343.40000000000003</v>
      </c>
      <c r="D148" s="8">
        <f t="shared" si="13"/>
        <v>23.012500000000102</v>
      </c>
      <c r="E148" s="8">
        <f t="shared" si="11"/>
        <v>11.736375000000052</v>
      </c>
      <c r="F148" s="8">
        <f t="shared" si="12"/>
        <v>8567.5537500000373</v>
      </c>
      <c r="G148" s="8">
        <f t="shared" si="10"/>
        <v>9701.3156250000266</v>
      </c>
      <c r="H148" s="6">
        <v>730</v>
      </c>
    </row>
    <row r="149" spans="1:8" x14ac:dyDescent="0.25">
      <c r="A149" s="6">
        <v>735</v>
      </c>
      <c r="B149" s="5">
        <v>44959.459201331018</v>
      </c>
      <c r="C149" s="7">
        <v>341.5</v>
      </c>
      <c r="D149" s="8">
        <f t="shared" si="13"/>
        <v>21.112500000000068</v>
      </c>
      <c r="E149" s="8">
        <f t="shared" si="11"/>
        <v>10.767375000000035</v>
      </c>
      <c r="F149" s="8">
        <f t="shared" si="12"/>
        <v>7914.0206250000256</v>
      </c>
      <c r="G149" s="8">
        <f t="shared" si="10"/>
        <v>9755.1525000000274</v>
      </c>
      <c r="H149" s="6">
        <v>735</v>
      </c>
    </row>
    <row r="150" spans="1:8" x14ac:dyDescent="0.25">
      <c r="A150" s="6">
        <v>740</v>
      </c>
      <c r="B150" s="5">
        <v>44959.459259201387</v>
      </c>
      <c r="C150" s="7">
        <v>339.7</v>
      </c>
      <c r="D150" s="8">
        <f t="shared" si="13"/>
        <v>19.312500000000057</v>
      </c>
      <c r="E150" s="8">
        <f t="shared" si="11"/>
        <v>9.8493750000000286</v>
      </c>
      <c r="F150" s="8">
        <f t="shared" si="12"/>
        <v>7288.5375000000213</v>
      </c>
      <c r="G150" s="8">
        <f t="shared" si="10"/>
        <v>9804.3993750000282</v>
      </c>
      <c r="H150" s="6">
        <v>740</v>
      </c>
    </row>
    <row r="151" spans="1:8" x14ac:dyDescent="0.25">
      <c r="A151" s="6">
        <v>745</v>
      </c>
      <c r="B151" s="5">
        <v>44959.459317071756</v>
      </c>
      <c r="C151" s="7">
        <v>338.3</v>
      </c>
      <c r="D151" s="8">
        <f t="shared" si="13"/>
        <v>17.91250000000008</v>
      </c>
      <c r="E151" s="8">
        <f t="shared" si="11"/>
        <v>9.1353750000000407</v>
      </c>
      <c r="F151" s="8">
        <f t="shared" si="12"/>
        <v>6805.8543750000299</v>
      </c>
      <c r="G151" s="8">
        <f t="shared" si="10"/>
        <v>9850.0762500000292</v>
      </c>
      <c r="H151" s="6">
        <v>745</v>
      </c>
    </row>
    <row r="152" spans="1:8" x14ac:dyDescent="0.25">
      <c r="A152" s="6">
        <v>750</v>
      </c>
      <c r="B152" s="5">
        <v>44959.459374942133</v>
      </c>
      <c r="C152" s="7">
        <v>336.59999999999997</v>
      </c>
      <c r="D152" s="8">
        <f t="shared" si="13"/>
        <v>16.212500000000034</v>
      </c>
      <c r="E152" s="8">
        <f t="shared" si="11"/>
        <v>8.2683750000000167</v>
      </c>
      <c r="F152" s="8">
        <f t="shared" si="12"/>
        <v>6201.2812500000127</v>
      </c>
      <c r="G152" s="8">
        <f t="shared" si="10"/>
        <v>9891.4181250000292</v>
      </c>
      <c r="H152" s="6">
        <v>750</v>
      </c>
    </row>
    <row r="153" spans="1:8" x14ac:dyDescent="0.25">
      <c r="A153" s="6">
        <v>755</v>
      </c>
      <c r="B153" s="5">
        <v>44959.459432812502</v>
      </c>
      <c r="C153" s="7">
        <v>335.3</v>
      </c>
      <c r="D153" s="8">
        <f t="shared" si="13"/>
        <v>14.91250000000008</v>
      </c>
      <c r="E153" s="8">
        <f t="shared" si="11"/>
        <v>7.6053750000000404</v>
      </c>
      <c r="F153" s="8">
        <f t="shared" si="12"/>
        <v>5742.0581250000305</v>
      </c>
      <c r="G153" s="8">
        <f t="shared" si="10"/>
        <v>9929.4450000000288</v>
      </c>
      <c r="H153" s="6">
        <v>755</v>
      </c>
    </row>
    <row r="154" spans="1:8" x14ac:dyDescent="0.25">
      <c r="A154" s="6">
        <v>760</v>
      </c>
      <c r="B154" s="5">
        <v>44959.459490682872</v>
      </c>
      <c r="C154" s="7">
        <v>332.9</v>
      </c>
      <c r="D154" s="8">
        <f t="shared" si="13"/>
        <v>12.512500000000045</v>
      </c>
      <c r="E154" s="8">
        <f t="shared" si="11"/>
        <v>6.3813750000000233</v>
      </c>
      <c r="F154" s="8">
        <f t="shared" si="12"/>
        <v>4849.8450000000175</v>
      </c>
      <c r="G154" s="8">
        <f t="shared" si="10"/>
        <v>9961.3518750000294</v>
      </c>
      <c r="H154" s="6">
        <v>760</v>
      </c>
    </row>
    <row r="155" spans="1:8" x14ac:dyDescent="0.25">
      <c r="A155" s="6">
        <v>765</v>
      </c>
      <c r="B155" s="5">
        <v>44959.459548553241</v>
      </c>
      <c r="C155" s="7">
        <v>331.7</v>
      </c>
      <c r="D155" s="8">
        <f t="shared" si="13"/>
        <v>11.312500000000057</v>
      </c>
      <c r="E155" s="8">
        <f t="shared" si="11"/>
        <v>5.7693750000000295</v>
      </c>
      <c r="F155" s="8">
        <f t="shared" si="12"/>
        <v>4413.5718750000224</v>
      </c>
      <c r="G155" s="8">
        <f t="shared" si="10"/>
        <v>9990.1987500000287</v>
      </c>
      <c r="H155" s="6">
        <v>765</v>
      </c>
    </row>
    <row r="156" spans="1:8" x14ac:dyDescent="0.25">
      <c r="A156" s="6">
        <v>770</v>
      </c>
      <c r="B156" s="5">
        <v>44959.45960642361</v>
      </c>
      <c r="C156" s="7">
        <v>331</v>
      </c>
      <c r="D156" s="8">
        <f t="shared" si="13"/>
        <v>10.612500000000068</v>
      </c>
      <c r="E156" s="8">
        <f t="shared" si="11"/>
        <v>5.4123750000000346</v>
      </c>
      <c r="F156" s="8">
        <f t="shared" si="12"/>
        <v>4167.5287500000268</v>
      </c>
      <c r="G156" s="8">
        <f t="shared" si="10"/>
        <v>10017.260625000028</v>
      </c>
      <c r="H156" s="6">
        <v>770</v>
      </c>
    </row>
    <row r="157" spans="1:8" x14ac:dyDescent="0.25">
      <c r="A157" s="6">
        <v>775</v>
      </c>
      <c r="B157" s="5">
        <v>44959.45966429398</v>
      </c>
      <c r="C157" s="7">
        <v>329.7</v>
      </c>
      <c r="D157" s="8">
        <f t="shared" si="13"/>
        <v>9.3125000000000568</v>
      </c>
      <c r="E157" s="8">
        <f t="shared" si="11"/>
        <v>4.749375000000029</v>
      </c>
      <c r="F157" s="8">
        <f t="shared" si="12"/>
        <v>3680.7656250000223</v>
      </c>
      <c r="G157" s="8">
        <f t="shared" si="10"/>
        <v>10041.007500000029</v>
      </c>
      <c r="H157" s="6">
        <v>775</v>
      </c>
    </row>
    <row r="158" spans="1:8" x14ac:dyDescent="0.25">
      <c r="A158" s="6">
        <v>780</v>
      </c>
      <c r="B158" s="5">
        <v>44959.459722164349</v>
      </c>
      <c r="C158" s="7">
        <v>329.3</v>
      </c>
      <c r="D158" s="8">
        <f t="shared" si="13"/>
        <v>8.9125000000000796</v>
      </c>
      <c r="E158" s="8">
        <f t="shared" si="11"/>
        <v>4.5453750000000408</v>
      </c>
      <c r="F158" s="8">
        <f t="shared" si="12"/>
        <v>3545.3925000000318</v>
      </c>
      <c r="G158" s="8">
        <f t="shared" si="10"/>
        <v>10063.734375000029</v>
      </c>
      <c r="H158" s="6">
        <v>780</v>
      </c>
    </row>
    <row r="159" spans="1:8" x14ac:dyDescent="0.25">
      <c r="A159" s="6">
        <v>785</v>
      </c>
      <c r="B159" s="5">
        <v>44959.459780034726</v>
      </c>
      <c r="C159" s="7">
        <v>328.59999999999997</v>
      </c>
      <c r="D159" s="8">
        <f t="shared" si="13"/>
        <v>8.2125000000000341</v>
      </c>
      <c r="E159" s="8">
        <f t="shared" si="11"/>
        <v>4.1883750000000175</v>
      </c>
      <c r="F159" s="8">
        <f t="shared" si="12"/>
        <v>3287.8743750000135</v>
      </c>
      <c r="G159" s="8">
        <f t="shared" ref="G159:G222" si="14">G158+E159*5</f>
        <v>10084.67625000003</v>
      </c>
      <c r="H159" s="6">
        <v>785</v>
      </c>
    </row>
    <row r="160" spans="1:8" x14ac:dyDescent="0.25">
      <c r="A160" s="6">
        <v>790</v>
      </c>
      <c r="B160" s="5">
        <v>44959.459837905095</v>
      </c>
      <c r="C160" s="7">
        <v>327.9</v>
      </c>
      <c r="D160" s="8">
        <f t="shared" si="13"/>
        <v>7.5125000000000455</v>
      </c>
      <c r="E160" s="8">
        <f t="shared" si="11"/>
        <v>3.8313750000000231</v>
      </c>
      <c r="F160" s="8">
        <f t="shared" si="12"/>
        <v>3026.7862500000183</v>
      </c>
      <c r="G160" s="8">
        <f t="shared" si="14"/>
        <v>10103.83312500003</v>
      </c>
      <c r="H160" s="6">
        <v>790</v>
      </c>
    </row>
    <row r="161" spans="1:8" x14ac:dyDescent="0.25">
      <c r="A161" s="6">
        <v>795</v>
      </c>
      <c r="B161" s="5">
        <v>44959.459895775464</v>
      </c>
      <c r="C161" s="7">
        <v>327.5</v>
      </c>
      <c r="D161" s="8">
        <f t="shared" si="13"/>
        <v>7.1125000000000682</v>
      </c>
      <c r="E161" s="8">
        <f t="shared" ref="E161:E182" si="15">D161*0.51</f>
        <v>3.6273750000000349</v>
      </c>
      <c r="F161" s="8">
        <f t="shared" ref="F161:F182" si="16">E161*A161</f>
        <v>2883.7631250000277</v>
      </c>
      <c r="G161" s="8">
        <f t="shared" si="14"/>
        <v>10121.97000000003</v>
      </c>
      <c r="H161" s="6">
        <v>795</v>
      </c>
    </row>
    <row r="162" spans="1:8" x14ac:dyDescent="0.25">
      <c r="A162" s="6">
        <v>800</v>
      </c>
      <c r="B162" s="5">
        <v>44959.459953645834</v>
      </c>
      <c r="C162" s="7">
        <v>326.39999999999998</v>
      </c>
      <c r="D162" s="8">
        <f t="shared" si="13"/>
        <v>6.0125000000000455</v>
      </c>
      <c r="E162" s="8">
        <f t="shared" si="15"/>
        <v>3.0663750000000234</v>
      </c>
      <c r="F162" s="8">
        <f t="shared" si="16"/>
        <v>2453.1000000000186</v>
      </c>
      <c r="G162" s="8">
        <f t="shared" si="14"/>
        <v>10137.30187500003</v>
      </c>
      <c r="H162" s="6">
        <v>800</v>
      </c>
    </row>
    <row r="163" spans="1:8" x14ac:dyDescent="0.25">
      <c r="A163" s="6">
        <v>805</v>
      </c>
      <c r="B163" s="5">
        <v>44959.460011516203</v>
      </c>
      <c r="C163" s="7">
        <v>324.7</v>
      </c>
      <c r="D163" s="8">
        <f t="shared" si="13"/>
        <v>4.3125000000000568</v>
      </c>
      <c r="E163" s="8">
        <f t="shared" si="15"/>
        <v>2.1993750000000292</v>
      </c>
      <c r="F163" s="8">
        <f t="shared" si="16"/>
        <v>1770.4968750000235</v>
      </c>
      <c r="G163" s="8">
        <f t="shared" si="14"/>
        <v>10148.298750000031</v>
      </c>
      <c r="H163" s="6">
        <v>805</v>
      </c>
    </row>
    <row r="164" spans="1:8" x14ac:dyDescent="0.25">
      <c r="A164" s="6">
        <v>810</v>
      </c>
      <c r="B164" s="5">
        <v>44959.460069386572</v>
      </c>
      <c r="C164" s="7">
        <v>324.7</v>
      </c>
      <c r="D164" s="8">
        <f t="shared" si="13"/>
        <v>4.3125000000000568</v>
      </c>
      <c r="E164" s="8">
        <f t="shared" si="15"/>
        <v>2.1993750000000292</v>
      </c>
      <c r="F164" s="8">
        <f t="shared" si="16"/>
        <v>1781.4937500000237</v>
      </c>
      <c r="G164" s="8">
        <f t="shared" si="14"/>
        <v>10159.295625000032</v>
      </c>
      <c r="H164" s="6">
        <v>810</v>
      </c>
    </row>
    <row r="165" spans="1:8" x14ac:dyDescent="0.25">
      <c r="A165" s="6">
        <v>815</v>
      </c>
      <c r="B165" s="5">
        <v>44959.460127256942</v>
      </c>
      <c r="C165" s="7">
        <v>324.39999999999998</v>
      </c>
      <c r="D165" s="8">
        <f t="shared" si="13"/>
        <v>4.0125000000000455</v>
      </c>
      <c r="E165" s="8">
        <f t="shared" si="15"/>
        <v>2.0463750000000234</v>
      </c>
      <c r="F165" s="8">
        <f t="shared" si="16"/>
        <v>1667.7956250000191</v>
      </c>
      <c r="G165" s="8">
        <f t="shared" si="14"/>
        <v>10169.527500000031</v>
      </c>
      <c r="H165" s="6">
        <v>815</v>
      </c>
    </row>
    <row r="166" spans="1:8" x14ac:dyDescent="0.25">
      <c r="A166" s="6">
        <v>820</v>
      </c>
      <c r="B166" s="5">
        <v>44959.460185127318</v>
      </c>
      <c r="C166" s="7">
        <v>324.10000000000002</v>
      </c>
      <c r="D166" s="8">
        <f t="shared" si="13"/>
        <v>3.7125000000000909</v>
      </c>
      <c r="E166" s="8">
        <f t="shared" si="15"/>
        <v>1.8933750000000464</v>
      </c>
      <c r="F166" s="8">
        <f t="shared" si="16"/>
        <v>1552.5675000000381</v>
      </c>
      <c r="G166" s="8">
        <f t="shared" si="14"/>
        <v>10178.994375000031</v>
      </c>
      <c r="H166" s="6">
        <v>820</v>
      </c>
    </row>
    <row r="167" spans="1:8" x14ac:dyDescent="0.25">
      <c r="A167" s="6">
        <v>825</v>
      </c>
      <c r="B167" s="5">
        <v>44959.460242997688</v>
      </c>
      <c r="C167" s="7">
        <v>323.7</v>
      </c>
      <c r="D167" s="8">
        <f t="shared" si="13"/>
        <v>3.3125000000000568</v>
      </c>
      <c r="E167" s="8">
        <f t="shared" si="15"/>
        <v>1.6893750000000289</v>
      </c>
      <c r="F167" s="8">
        <f t="shared" si="16"/>
        <v>1393.7343750000239</v>
      </c>
      <c r="G167" s="8">
        <f t="shared" si="14"/>
        <v>10187.441250000031</v>
      </c>
      <c r="H167" s="6">
        <v>825</v>
      </c>
    </row>
    <row r="168" spans="1:8" x14ac:dyDescent="0.25">
      <c r="A168" s="6">
        <v>830</v>
      </c>
      <c r="B168" s="5">
        <v>44959.460300868057</v>
      </c>
      <c r="C168" s="7">
        <v>323.60000000000002</v>
      </c>
      <c r="D168" s="8">
        <f t="shared" si="13"/>
        <v>3.2125000000000909</v>
      </c>
      <c r="E168" s="8">
        <f t="shared" si="15"/>
        <v>1.6383750000000463</v>
      </c>
      <c r="F168" s="8">
        <f t="shared" si="16"/>
        <v>1359.8512500000384</v>
      </c>
      <c r="G168" s="8">
        <f t="shared" si="14"/>
        <v>10195.633125000031</v>
      </c>
      <c r="H168" s="6">
        <v>830</v>
      </c>
    </row>
    <row r="169" spans="1:8" x14ac:dyDescent="0.25">
      <c r="A169" s="6">
        <v>835</v>
      </c>
      <c r="B169" s="5">
        <v>44959.460358738426</v>
      </c>
      <c r="C169" s="7">
        <v>323.5</v>
      </c>
      <c r="D169" s="8">
        <f t="shared" si="13"/>
        <v>3.1125000000000682</v>
      </c>
      <c r="E169" s="8">
        <f t="shared" si="15"/>
        <v>1.5873750000000348</v>
      </c>
      <c r="F169" s="8">
        <f t="shared" si="16"/>
        <v>1325.458125000029</v>
      </c>
      <c r="G169" s="8">
        <f t="shared" si="14"/>
        <v>10203.570000000031</v>
      </c>
      <c r="H169" s="6">
        <v>835</v>
      </c>
    </row>
    <row r="170" spans="1:8" x14ac:dyDescent="0.25">
      <c r="A170" s="6">
        <v>840</v>
      </c>
      <c r="B170" s="5">
        <v>44959.460416608796</v>
      </c>
      <c r="C170" s="7">
        <v>323.2</v>
      </c>
      <c r="D170" s="8">
        <f t="shared" si="13"/>
        <v>2.8125000000000568</v>
      </c>
      <c r="E170" s="8">
        <f t="shared" si="15"/>
        <v>1.434375000000029</v>
      </c>
      <c r="F170" s="8">
        <f t="shared" si="16"/>
        <v>1204.8750000000243</v>
      </c>
      <c r="G170" s="8">
        <f t="shared" si="14"/>
        <v>10210.741875000031</v>
      </c>
      <c r="H170" s="6">
        <v>840</v>
      </c>
    </row>
    <row r="171" spans="1:8" x14ac:dyDescent="0.25">
      <c r="A171" s="6">
        <v>845</v>
      </c>
      <c r="B171" s="5">
        <v>44959.460474479165</v>
      </c>
      <c r="C171" s="7">
        <v>322.89999999999998</v>
      </c>
      <c r="D171" s="8">
        <f t="shared" si="13"/>
        <v>2.5125000000000455</v>
      </c>
      <c r="E171" s="8">
        <f t="shared" si="15"/>
        <v>1.2813750000000232</v>
      </c>
      <c r="F171" s="8">
        <f t="shared" si="16"/>
        <v>1082.7618750000197</v>
      </c>
      <c r="G171" s="8">
        <f t="shared" si="14"/>
        <v>10217.148750000031</v>
      </c>
      <c r="H171" s="6">
        <v>845</v>
      </c>
    </row>
    <row r="172" spans="1:8" x14ac:dyDescent="0.25">
      <c r="A172" s="6">
        <v>850</v>
      </c>
      <c r="B172" s="5">
        <v>44959.460532349534</v>
      </c>
      <c r="C172" s="7">
        <v>322.60000000000002</v>
      </c>
      <c r="D172" s="8">
        <f t="shared" si="13"/>
        <v>2.2125000000000909</v>
      </c>
      <c r="E172" s="8">
        <f t="shared" si="15"/>
        <v>1.1283750000000463</v>
      </c>
      <c r="F172" s="8">
        <f t="shared" si="16"/>
        <v>959.11875000003931</v>
      </c>
      <c r="G172" s="8">
        <f t="shared" si="14"/>
        <v>10222.790625000031</v>
      </c>
      <c r="H172" s="6">
        <v>850</v>
      </c>
    </row>
    <row r="173" spans="1:8" x14ac:dyDescent="0.25">
      <c r="A173" s="6">
        <v>855</v>
      </c>
      <c r="B173" s="5">
        <v>44959.460590219911</v>
      </c>
      <c r="C173" s="7">
        <v>321.5</v>
      </c>
      <c r="D173" s="8">
        <f t="shared" si="13"/>
        <v>1.1125000000000682</v>
      </c>
      <c r="E173" s="8">
        <f t="shared" si="15"/>
        <v>0.56737500000003482</v>
      </c>
      <c r="F173" s="8">
        <f t="shared" si="16"/>
        <v>485.10562500002976</v>
      </c>
      <c r="G173" s="8">
        <f t="shared" si="14"/>
        <v>10225.627500000031</v>
      </c>
      <c r="H173" s="6">
        <v>855</v>
      </c>
    </row>
    <row r="174" spans="1:8" x14ac:dyDescent="0.25">
      <c r="A174" s="6">
        <v>860</v>
      </c>
      <c r="B174" s="5">
        <v>44959.46064809028</v>
      </c>
      <c r="C174" s="7">
        <v>321.10000000000002</v>
      </c>
      <c r="D174" s="8">
        <f t="shared" si="13"/>
        <v>0.71250000000009095</v>
      </c>
      <c r="E174" s="8">
        <f t="shared" si="15"/>
        <v>0.36337500000004641</v>
      </c>
      <c r="F174" s="8">
        <f t="shared" si="16"/>
        <v>312.5025000000399</v>
      </c>
      <c r="G174" s="8">
        <f t="shared" si="14"/>
        <v>10227.444375000032</v>
      </c>
      <c r="H174" s="6">
        <v>860</v>
      </c>
    </row>
    <row r="175" spans="1:8" x14ac:dyDescent="0.25">
      <c r="A175" s="6">
        <v>865</v>
      </c>
      <c r="B175" s="5">
        <v>44959.46070596065</v>
      </c>
      <c r="C175" s="7">
        <v>321</v>
      </c>
      <c r="D175" s="8">
        <f t="shared" si="13"/>
        <v>0.61250000000006821</v>
      </c>
      <c r="E175" s="8">
        <f t="shared" si="15"/>
        <v>0.31237500000003482</v>
      </c>
      <c r="F175" s="8">
        <f t="shared" si="16"/>
        <v>270.2043750000301</v>
      </c>
      <c r="G175" s="8">
        <f t="shared" si="14"/>
        <v>10229.006250000031</v>
      </c>
      <c r="H175" s="6">
        <v>865</v>
      </c>
    </row>
    <row r="176" spans="1:8" x14ac:dyDescent="0.25">
      <c r="A176" s="6">
        <v>870</v>
      </c>
      <c r="B176" s="5">
        <v>44959.460763831019</v>
      </c>
      <c r="C176" s="7">
        <v>320.8</v>
      </c>
      <c r="D176" s="8">
        <f t="shared" si="13"/>
        <v>0.41250000000007958</v>
      </c>
      <c r="E176" s="8">
        <f t="shared" si="15"/>
        <v>0.21037500000004059</v>
      </c>
      <c r="F176" s="8">
        <f t="shared" si="16"/>
        <v>183.0262500000353</v>
      </c>
      <c r="G176" s="8">
        <f t="shared" si="14"/>
        <v>10230.058125000032</v>
      </c>
      <c r="H176" s="6">
        <v>870</v>
      </c>
    </row>
    <row r="177" spans="1:8" x14ac:dyDescent="0.25">
      <c r="A177" s="6">
        <v>875</v>
      </c>
      <c r="B177" s="5">
        <v>44959.460821701388</v>
      </c>
      <c r="C177" s="7">
        <v>320.89999999999998</v>
      </c>
      <c r="D177" s="8">
        <f t="shared" si="13"/>
        <v>0.51250000000004547</v>
      </c>
      <c r="E177" s="8">
        <f t="shared" si="15"/>
        <v>0.26137500000002317</v>
      </c>
      <c r="F177" s="8">
        <f t="shared" si="16"/>
        <v>228.70312500002026</v>
      </c>
      <c r="G177" s="8">
        <f t="shared" si="14"/>
        <v>10231.365000000033</v>
      </c>
      <c r="H177" s="6">
        <v>875</v>
      </c>
    </row>
    <row r="178" spans="1:8" x14ac:dyDescent="0.25">
      <c r="A178" s="6">
        <v>880</v>
      </c>
      <c r="B178" s="5">
        <v>44959.460879571758</v>
      </c>
      <c r="C178" s="7">
        <v>320.5</v>
      </c>
      <c r="D178" s="8">
        <f t="shared" si="13"/>
        <v>0.11250000000006821</v>
      </c>
      <c r="E178" s="8">
        <f t="shared" si="15"/>
        <v>5.7375000000034787E-2</v>
      </c>
      <c r="F178" s="8">
        <f t="shared" si="16"/>
        <v>50.490000000030612</v>
      </c>
      <c r="G178" s="8">
        <f t="shared" si="14"/>
        <v>10231.651875000032</v>
      </c>
      <c r="H178" s="6">
        <v>880</v>
      </c>
    </row>
    <row r="179" spans="1:8" x14ac:dyDescent="0.25">
      <c r="A179" s="6">
        <v>885</v>
      </c>
      <c r="B179" s="5">
        <v>44959.460937442127</v>
      </c>
      <c r="C179" s="7">
        <v>320.3</v>
      </c>
      <c r="D179" s="8">
        <f t="shared" si="13"/>
        <v>-8.7499999999920419E-2</v>
      </c>
      <c r="E179" s="8">
        <f t="shared" si="15"/>
        <v>-4.4624999999959412E-2</v>
      </c>
      <c r="F179" s="8">
        <f t="shared" si="16"/>
        <v>-39.493124999964081</v>
      </c>
      <c r="G179" s="8">
        <f t="shared" si="14"/>
        <v>10231.428750000032</v>
      </c>
      <c r="H179" s="6">
        <v>885</v>
      </c>
    </row>
    <row r="180" spans="1:8" x14ac:dyDescent="0.25">
      <c r="A180" s="6">
        <v>890</v>
      </c>
      <c r="B180" s="5">
        <v>44959.460995312496</v>
      </c>
      <c r="C180" s="7">
        <v>320</v>
      </c>
      <c r="D180" s="8">
        <f t="shared" si="13"/>
        <v>-0.38749999999993179</v>
      </c>
      <c r="E180" s="8">
        <f t="shared" si="15"/>
        <v>-0.19762499999996522</v>
      </c>
      <c r="F180" s="8">
        <f t="shared" si="16"/>
        <v>-175.88624999996904</v>
      </c>
      <c r="G180" s="8">
        <f t="shared" si="14"/>
        <v>10230.440625000032</v>
      </c>
      <c r="H180" s="6">
        <v>890</v>
      </c>
    </row>
    <row r="181" spans="1:8" x14ac:dyDescent="0.25">
      <c r="A181" s="6">
        <v>895</v>
      </c>
      <c r="B181" s="5">
        <v>44959.461053182873</v>
      </c>
      <c r="C181" s="7">
        <v>319.60000000000002</v>
      </c>
      <c r="D181" s="8">
        <f t="shared" si="13"/>
        <v>-0.78749999999990905</v>
      </c>
      <c r="E181" s="8">
        <f t="shared" si="15"/>
        <v>-0.4016249999999536</v>
      </c>
      <c r="F181" s="8">
        <f t="shared" si="16"/>
        <v>-359.45437499995847</v>
      </c>
      <c r="G181" s="8">
        <f t="shared" si="14"/>
        <v>10228.432500000032</v>
      </c>
      <c r="H181" s="6">
        <v>895</v>
      </c>
    </row>
    <row r="182" spans="1:8" x14ac:dyDescent="0.25">
      <c r="A182" s="6">
        <v>900</v>
      </c>
      <c r="B182" s="5">
        <v>44959.461111053242</v>
      </c>
      <c r="C182" s="7">
        <v>319.60000000000002</v>
      </c>
      <c r="D182" s="8">
        <f t="shared" si="13"/>
        <v>-0.78749999999990905</v>
      </c>
      <c r="E182" s="8">
        <f t="shared" si="15"/>
        <v>-0.4016249999999536</v>
      </c>
      <c r="F182" s="8">
        <f t="shared" si="16"/>
        <v>-361.46249999995825</v>
      </c>
      <c r="G182" s="8">
        <f t="shared" si="14"/>
        <v>10226.424375000031</v>
      </c>
      <c r="H182" s="6">
        <v>900</v>
      </c>
    </row>
    <row r="183" spans="1:8" x14ac:dyDescent="0.25">
      <c r="A183" s="6">
        <v>905</v>
      </c>
      <c r="B183" s="5">
        <v>44959.461168923612</v>
      </c>
      <c r="C183" s="7">
        <v>318.10000000000002</v>
      </c>
      <c r="D183" s="8">
        <f t="shared" si="13"/>
        <v>-2.2874999999999091</v>
      </c>
      <c r="E183" s="8">
        <v>-0.45794845360821229</v>
      </c>
      <c r="F183" s="8">
        <v>0</v>
      </c>
      <c r="G183" s="8">
        <f t="shared" si="14"/>
        <v>10224.13463273199</v>
      </c>
      <c r="H183" s="6">
        <v>905</v>
      </c>
    </row>
    <row r="184" spans="1:8" x14ac:dyDescent="0.25">
      <c r="A184" s="6">
        <v>910</v>
      </c>
      <c r="B184" s="5">
        <v>44959.461226793981</v>
      </c>
      <c r="C184" s="7">
        <v>318.10000000000002</v>
      </c>
      <c r="D184" s="8">
        <f t="shared" si="13"/>
        <v>-2.2874999999999091</v>
      </c>
      <c r="E184" s="8">
        <v>-0.45794845360821229</v>
      </c>
      <c r="F184" s="8">
        <v>-2.2897422680410613</v>
      </c>
      <c r="G184" s="8">
        <f t="shared" si="14"/>
        <v>10221.844890463948</v>
      </c>
      <c r="H184" s="6">
        <v>910</v>
      </c>
    </row>
    <row r="185" spans="1:8" x14ac:dyDescent="0.25">
      <c r="A185" s="6">
        <v>915</v>
      </c>
      <c r="B185" s="5">
        <v>44959.46128466435</v>
      </c>
      <c r="C185" s="7">
        <v>318.10000000000002</v>
      </c>
      <c r="D185" s="8">
        <f t="shared" si="13"/>
        <v>-2.2874999999999091</v>
      </c>
      <c r="E185" s="8">
        <v>-0.45794845360821229</v>
      </c>
      <c r="F185" s="8">
        <v>-4.5794845360821226</v>
      </c>
      <c r="G185" s="8">
        <f t="shared" si="14"/>
        <v>10219.555148195906</v>
      </c>
      <c r="H185" s="6">
        <v>915</v>
      </c>
    </row>
    <row r="186" spans="1:8" x14ac:dyDescent="0.25">
      <c r="A186" s="6">
        <v>920</v>
      </c>
      <c r="B186" s="5">
        <v>44959.46134253472</v>
      </c>
      <c r="C186" s="7">
        <v>318.10000000000002</v>
      </c>
      <c r="D186" s="8">
        <f t="shared" si="13"/>
        <v>-2.2874999999999091</v>
      </c>
      <c r="E186" s="8">
        <v>-0.45794845360821229</v>
      </c>
      <c r="F186" s="8">
        <v>-6.8692268041231843</v>
      </c>
      <c r="G186" s="8">
        <f t="shared" si="14"/>
        <v>10217.265405927865</v>
      </c>
      <c r="H186" s="6">
        <v>920</v>
      </c>
    </row>
    <row r="187" spans="1:8" x14ac:dyDescent="0.25">
      <c r="A187" s="6">
        <v>925</v>
      </c>
      <c r="B187" s="5">
        <v>44959.461400405089</v>
      </c>
      <c r="C187" s="7">
        <v>318.10000000000002</v>
      </c>
      <c r="D187" s="8">
        <f t="shared" si="13"/>
        <v>-2.2874999999999091</v>
      </c>
      <c r="E187" s="8">
        <v>-0.45794845360821229</v>
      </c>
      <c r="F187" s="8">
        <v>-9.1589690721642452</v>
      </c>
      <c r="G187" s="8">
        <f t="shared" si="14"/>
        <v>10214.975663659823</v>
      </c>
      <c r="H187" s="6">
        <v>925</v>
      </c>
    </row>
    <row r="188" spans="1:8" x14ac:dyDescent="0.25">
      <c r="A188" s="6">
        <v>930</v>
      </c>
      <c r="B188" s="5">
        <v>44959.461458275466</v>
      </c>
      <c r="C188" s="7">
        <v>318.10000000000002</v>
      </c>
      <c r="D188" s="8">
        <f t="shared" si="13"/>
        <v>-2.2874999999999091</v>
      </c>
      <c r="E188" s="8">
        <v>-0.45794845360821229</v>
      </c>
      <c r="F188" s="8">
        <v>-11.448711340205307</v>
      </c>
      <c r="G188" s="8">
        <f t="shared" si="14"/>
        <v>10212.685921391781</v>
      </c>
      <c r="H188" s="6">
        <v>930</v>
      </c>
    </row>
    <row r="189" spans="1:8" x14ac:dyDescent="0.25">
      <c r="A189" s="6">
        <v>935</v>
      </c>
      <c r="B189" s="5">
        <v>44959.461516145835</v>
      </c>
      <c r="C189" s="7">
        <v>318</v>
      </c>
      <c r="D189" s="8">
        <f t="shared" si="13"/>
        <v>-2.3874999999999318</v>
      </c>
      <c r="E189" s="8">
        <v>-0.50894845360822383</v>
      </c>
      <c r="F189" s="8">
        <v>-15.268453608246714</v>
      </c>
      <c r="G189" s="8">
        <f t="shared" si="14"/>
        <v>10210.141179123741</v>
      </c>
      <c r="H189" s="6">
        <v>935</v>
      </c>
    </row>
    <row r="190" spans="1:8" x14ac:dyDescent="0.25">
      <c r="A190" s="6">
        <v>940</v>
      </c>
      <c r="B190" s="5">
        <v>44959.461574016204</v>
      </c>
      <c r="C190" s="7">
        <v>318</v>
      </c>
      <c r="D190" s="8">
        <f t="shared" si="13"/>
        <v>-2.3874999999999318</v>
      </c>
      <c r="E190" s="8">
        <v>-0.50894845360822383</v>
      </c>
      <c r="F190" s="8">
        <v>-17.813195876287836</v>
      </c>
      <c r="G190" s="8">
        <f t="shared" si="14"/>
        <v>10207.5964368557</v>
      </c>
      <c r="H190" s="6">
        <v>940</v>
      </c>
    </row>
    <row r="191" spans="1:8" x14ac:dyDescent="0.25">
      <c r="A191" s="6">
        <v>945</v>
      </c>
      <c r="B191" s="5">
        <v>44959.461631886574</v>
      </c>
      <c r="C191" s="7">
        <v>318</v>
      </c>
      <c r="D191" s="8">
        <f t="shared" si="13"/>
        <v>-2.3874999999999318</v>
      </c>
      <c r="E191" s="8">
        <v>-0.50894845360822383</v>
      </c>
      <c r="F191" s="8">
        <v>-20.357938144328955</v>
      </c>
      <c r="G191" s="8">
        <f t="shared" si="14"/>
        <v>10205.051694587659</v>
      </c>
      <c r="H191" s="6">
        <v>945</v>
      </c>
    </row>
    <row r="192" spans="1:8" x14ac:dyDescent="0.25">
      <c r="A192" s="6">
        <v>950</v>
      </c>
      <c r="B192" s="5">
        <v>44959.461689756943</v>
      </c>
      <c r="C192" s="7">
        <v>318</v>
      </c>
      <c r="D192" s="8">
        <f t="shared" si="13"/>
        <v>-2.3874999999999318</v>
      </c>
      <c r="E192" s="8">
        <v>-0.50894845360822383</v>
      </c>
      <c r="F192" s="8">
        <v>-22.902680412370071</v>
      </c>
      <c r="G192" s="8">
        <f t="shared" si="14"/>
        <v>10202.506952319618</v>
      </c>
      <c r="H192" s="6">
        <v>950</v>
      </c>
    </row>
    <row r="193" spans="1:8" x14ac:dyDescent="0.25">
      <c r="A193" s="6">
        <v>955</v>
      </c>
      <c r="B193" s="5">
        <v>44959.461747627312</v>
      </c>
      <c r="C193" s="7">
        <v>318.10000000000002</v>
      </c>
      <c r="D193" s="8">
        <f t="shared" si="13"/>
        <v>-2.2874999999999091</v>
      </c>
      <c r="E193" s="8">
        <v>-0.45794845360821229</v>
      </c>
      <c r="F193" s="8">
        <v>-22.897422680410614</v>
      </c>
      <c r="G193" s="8">
        <f t="shared" si="14"/>
        <v>10200.217210051576</v>
      </c>
      <c r="H193" s="6">
        <v>955</v>
      </c>
    </row>
    <row r="194" spans="1:8" x14ac:dyDescent="0.25">
      <c r="A194" s="6">
        <v>960</v>
      </c>
      <c r="B194" s="5">
        <v>44959.461805497682</v>
      </c>
      <c r="C194" s="7">
        <v>318</v>
      </c>
      <c r="D194" s="8">
        <f t="shared" si="13"/>
        <v>-2.3874999999999318</v>
      </c>
      <c r="E194" s="8">
        <v>-0.50894845360822383</v>
      </c>
      <c r="F194" s="8">
        <v>-27.992164948452309</v>
      </c>
      <c r="G194" s="8">
        <f t="shared" si="14"/>
        <v>10197.672467783535</v>
      </c>
      <c r="H194" s="6">
        <v>960</v>
      </c>
    </row>
    <row r="195" spans="1:8" x14ac:dyDescent="0.25">
      <c r="A195" s="6">
        <v>965</v>
      </c>
      <c r="B195" s="5">
        <v>44959.461863368058</v>
      </c>
      <c r="C195" s="7">
        <v>318</v>
      </c>
      <c r="D195" s="8">
        <f t="shared" ref="D195:D256" si="17">C195-AVERAGE($C$2:$C$33)</f>
        <v>-2.3874999999999318</v>
      </c>
      <c r="E195" s="8">
        <v>-0.50894845360822383</v>
      </c>
      <c r="F195" s="8">
        <v>-30.536907216493429</v>
      </c>
      <c r="G195" s="8">
        <f t="shared" si="14"/>
        <v>10195.127725515495</v>
      </c>
      <c r="H195" s="6">
        <v>965</v>
      </c>
    </row>
    <row r="196" spans="1:8" x14ac:dyDescent="0.25">
      <c r="A196" s="6">
        <v>970</v>
      </c>
      <c r="B196" s="5">
        <v>44959.461921238428</v>
      </c>
      <c r="C196" s="7">
        <v>318.10000000000002</v>
      </c>
      <c r="D196" s="8">
        <f t="shared" si="17"/>
        <v>-2.2874999999999091</v>
      </c>
      <c r="E196" s="8">
        <v>-0.45794845360821229</v>
      </c>
      <c r="F196" s="8">
        <v>-29.766649484533797</v>
      </c>
      <c r="G196" s="8">
        <f t="shared" si="14"/>
        <v>10192.837983247453</v>
      </c>
      <c r="H196" s="6">
        <v>970</v>
      </c>
    </row>
    <row r="197" spans="1:8" x14ac:dyDescent="0.25">
      <c r="A197" s="6">
        <v>975</v>
      </c>
      <c r="B197" s="5">
        <v>44959.461979108797</v>
      </c>
      <c r="C197" s="7">
        <v>318.10000000000002</v>
      </c>
      <c r="D197" s="8">
        <f t="shared" si="17"/>
        <v>-2.2874999999999091</v>
      </c>
      <c r="E197" s="8">
        <v>-0.45794845360821229</v>
      </c>
      <c r="F197" s="8">
        <v>-32.056391752574861</v>
      </c>
      <c r="G197" s="8">
        <f t="shared" si="14"/>
        <v>10190.548240979411</v>
      </c>
      <c r="H197" s="6">
        <v>975</v>
      </c>
    </row>
    <row r="198" spans="1:8" x14ac:dyDescent="0.25">
      <c r="A198" s="6">
        <v>980</v>
      </c>
      <c r="B198" s="5">
        <v>44959.462036979166</v>
      </c>
      <c r="C198" s="7">
        <v>318.10000000000002</v>
      </c>
      <c r="D198" s="8">
        <f t="shared" si="17"/>
        <v>-2.2874999999999091</v>
      </c>
      <c r="E198" s="8">
        <v>-0.45794845360821229</v>
      </c>
      <c r="F198" s="8">
        <v>-34.346134020615921</v>
      </c>
      <c r="G198" s="8">
        <f t="shared" si="14"/>
        <v>10188.25849871137</v>
      </c>
      <c r="H198" s="6">
        <v>980</v>
      </c>
    </row>
    <row r="199" spans="1:8" x14ac:dyDescent="0.25">
      <c r="A199" s="6">
        <v>985</v>
      </c>
      <c r="B199" s="5">
        <v>44959.462094849536</v>
      </c>
      <c r="C199" s="7">
        <v>318.10000000000002</v>
      </c>
      <c r="D199" s="8">
        <f t="shared" si="17"/>
        <v>-2.2874999999999091</v>
      </c>
      <c r="E199" s="8">
        <v>-0.45794845360821229</v>
      </c>
      <c r="F199" s="8">
        <v>-36.635876288656981</v>
      </c>
      <c r="G199" s="8">
        <f t="shared" si="14"/>
        <v>10185.968756443328</v>
      </c>
      <c r="H199" s="6">
        <v>985</v>
      </c>
    </row>
    <row r="200" spans="1:8" x14ac:dyDescent="0.25">
      <c r="A200" s="6">
        <v>990</v>
      </c>
      <c r="B200" s="5">
        <v>44959.462152719905</v>
      </c>
      <c r="C200" s="7">
        <v>318.10000000000002</v>
      </c>
      <c r="D200" s="8">
        <f t="shared" si="17"/>
        <v>-2.2874999999999091</v>
      </c>
      <c r="E200" s="8">
        <v>-0.45794845360821229</v>
      </c>
      <c r="F200" s="8">
        <v>-38.925618556698048</v>
      </c>
      <c r="G200" s="8">
        <f t="shared" si="14"/>
        <v>10183.679014175286</v>
      </c>
      <c r="H200" s="6">
        <v>990</v>
      </c>
    </row>
    <row r="201" spans="1:8" x14ac:dyDescent="0.25">
      <c r="A201" s="6">
        <v>995</v>
      </c>
      <c r="B201" s="5">
        <v>44959.462210590274</v>
      </c>
      <c r="C201" s="7">
        <v>318.10000000000002</v>
      </c>
      <c r="D201" s="8">
        <f t="shared" si="17"/>
        <v>-2.2874999999999091</v>
      </c>
      <c r="E201" s="8">
        <v>-0.45794845360821229</v>
      </c>
      <c r="F201" s="8">
        <v>-41.215360824739108</v>
      </c>
      <c r="G201" s="8">
        <f t="shared" si="14"/>
        <v>10181.389271907245</v>
      </c>
      <c r="H201" s="6">
        <v>995</v>
      </c>
    </row>
    <row r="202" spans="1:8" x14ac:dyDescent="0.25">
      <c r="A202" s="6">
        <v>1000</v>
      </c>
      <c r="B202" s="5">
        <v>44959.462268460651</v>
      </c>
      <c r="C202" s="7">
        <v>318.10000000000002</v>
      </c>
      <c r="D202" s="8">
        <f t="shared" si="17"/>
        <v>-2.2874999999999091</v>
      </c>
      <c r="E202" s="8">
        <v>-0.45794845360821229</v>
      </c>
      <c r="F202" s="8">
        <v>-43.505103092780168</v>
      </c>
      <c r="G202" s="8">
        <f t="shared" si="14"/>
        <v>10179.099529639203</v>
      </c>
      <c r="H202" s="6">
        <v>1000</v>
      </c>
    </row>
    <row r="203" spans="1:8" x14ac:dyDescent="0.25">
      <c r="A203" s="6">
        <v>1005</v>
      </c>
      <c r="B203" s="5">
        <v>44959.46232633102</v>
      </c>
      <c r="C203" s="7">
        <v>318.2</v>
      </c>
      <c r="D203" s="8">
        <f t="shared" si="17"/>
        <v>-2.1874999999999432</v>
      </c>
      <c r="E203" s="8">
        <v>-0.40694845360822968</v>
      </c>
      <c r="F203" s="8">
        <v>-40.694845360822967</v>
      </c>
      <c r="G203" s="8">
        <f t="shared" si="14"/>
        <v>10177.064787371162</v>
      </c>
      <c r="H203" s="6">
        <v>1005</v>
      </c>
    </row>
    <row r="204" spans="1:8" x14ac:dyDescent="0.25">
      <c r="A204" s="6">
        <v>1010</v>
      </c>
      <c r="B204" s="5">
        <v>44959.46238420139</v>
      </c>
      <c r="C204" s="7">
        <v>318.2</v>
      </c>
      <c r="D204" s="8">
        <f t="shared" si="17"/>
        <v>-2.1874999999999432</v>
      </c>
      <c r="E204" s="8">
        <v>-0.40694845360822968</v>
      </c>
      <c r="F204" s="8">
        <v>-42.729587628864117</v>
      </c>
      <c r="G204" s="8">
        <f t="shared" si="14"/>
        <v>10175.030045103122</v>
      </c>
      <c r="H204" s="6">
        <v>1010</v>
      </c>
    </row>
    <row r="205" spans="1:8" x14ac:dyDescent="0.25">
      <c r="A205" s="6">
        <v>1015</v>
      </c>
      <c r="B205" s="5">
        <v>44959.462442071759</v>
      </c>
      <c r="C205" s="7">
        <v>318.2</v>
      </c>
      <c r="D205" s="8">
        <f t="shared" si="17"/>
        <v>-2.1874999999999432</v>
      </c>
      <c r="E205" s="8">
        <v>-0.40694845360822968</v>
      </c>
      <c r="F205" s="8">
        <v>-44.764329896905267</v>
      </c>
      <c r="G205" s="8">
        <f t="shared" si="14"/>
        <v>10172.995302835081</v>
      </c>
      <c r="H205" s="6">
        <v>1015</v>
      </c>
    </row>
    <row r="206" spans="1:8" x14ac:dyDescent="0.25">
      <c r="A206" s="6">
        <v>1020</v>
      </c>
      <c r="B206" s="5">
        <v>44959.462499942128</v>
      </c>
      <c r="C206" s="7">
        <v>318.3</v>
      </c>
      <c r="D206" s="8">
        <f t="shared" si="17"/>
        <v>-2.0874999999999204</v>
      </c>
      <c r="E206" s="8">
        <v>-0.35594845360821808</v>
      </c>
      <c r="F206" s="8">
        <v>-40.934072164945078</v>
      </c>
      <c r="G206" s="8">
        <f t="shared" si="14"/>
        <v>10171.21556056704</v>
      </c>
      <c r="H206" s="6">
        <v>1020</v>
      </c>
    </row>
    <row r="207" spans="1:8" x14ac:dyDescent="0.25">
      <c r="A207" s="6">
        <v>1025</v>
      </c>
      <c r="B207" s="5">
        <v>44959.462557812498</v>
      </c>
      <c r="C207" s="7">
        <v>318.3</v>
      </c>
      <c r="D207" s="8">
        <f t="shared" si="17"/>
        <v>-2.0874999999999204</v>
      </c>
      <c r="E207" s="8">
        <v>-0.35594845360821808</v>
      </c>
      <c r="F207" s="8">
        <v>-42.713814432986169</v>
      </c>
      <c r="G207" s="8">
        <f t="shared" si="14"/>
        <v>10169.435818298998</v>
      </c>
      <c r="H207" s="6">
        <v>1025</v>
      </c>
    </row>
    <row r="208" spans="1:8" x14ac:dyDescent="0.25">
      <c r="A208" s="6">
        <v>1030</v>
      </c>
      <c r="B208" s="5">
        <v>44959.462615682867</v>
      </c>
      <c r="C208" s="7">
        <v>318.3</v>
      </c>
      <c r="D208" s="8">
        <f t="shared" si="17"/>
        <v>-2.0874999999999204</v>
      </c>
      <c r="E208" s="8">
        <v>-0.35594845360821808</v>
      </c>
      <c r="F208" s="8">
        <v>-44.493556701027259</v>
      </c>
      <c r="G208" s="8">
        <f t="shared" si="14"/>
        <v>10167.656076030957</v>
      </c>
      <c r="H208" s="6">
        <v>1030</v>
      </c>
    </row>
    <row r="209" spans="1:8" x14ac:dyDescent="0.25">
      <c r="A209" s="6">
        <v>1035</v>
      </c>
      <c r="B209" s="5">
        <v>44959.462673553244</v>
      </c>
      <c r="C209" s="7">
        <v>318.3</v>
      </c>
      <c r="D209" s="8">
        <f t="shared" si="17"/>
        <v>-2.0874999999999204</v>
      </c>
      <c r="E209" s="8">
        <v>-0.35594845360821808</v>
      </c>
      <c r="F209" s="8">
        <v>-46.27329896906835</v>
      </c>
      <c r="G209" s="8">
        <f t="shared" si="14"/>
        <v>10165.876333762915</v>
      </c>
      <c r="H209" s="6">
        <v>1035</v>
      </c>
    </row>
    <row r="210" spans="1:8" x14ac:dyDescent="0.25">
      <c r="A210" s="6">
        <v>1040</v>
      </c>
      <c r="B210" s="5">
        <v>44959.462731423613</v>
      </c>
      <c r="C210" s="7">
        <v>318.3</v>
      </c>
      <c r="D210" s="8">
        <f t="shared" si="17"/>
        <v>-2.0874999999999204</v>
      </c>
      <c r="E210" s="8">
        <v>-0.35594845360821808</v>
      </c>
      <c r="F210" s="8">
        <v>-48.05304123710944</v>
      </c>
      <c r="G210" s="8">
        <f t="shared" si="14"/>
        <v>10164.096591494874</v>
      </c>
      <c r="H210" s="6">
        <v>1040</v>
      </c>
    </row>
    <row r="211" spans="1:8" x14ac:dyDescent="0.25">
      <c r="A211" s="6">
        <v>1045</v>
      </c>
      <c r="B211" s="5">
        <v>44959.462789293982</v>
      </c>
      <c r="C211" s="7">
        <v>318.5</v>
      </c>
      <c r="D211" s="8">
        <f t="shared" si="17"/>
        <v>-1.8874999999999318</v>
      </c>
      <c r="E211" s="8">
        <v>-0.25394845360822388</v>
      </c>
      <c r="F211" s="8">
        <v>-35.552783505151346</v>
      </c>
      <c r="G211" s="8">
        <f t="shared" si="14"/>
        <v>10162.826849226833</v>
      </c>
      <c r="H211" s="6">
        <v>1045</v>
      </c>
    </row>
    <row r="212" spans="1:8" x14ac:dyDescent="0.25">
      <c r="A212" s="6">
        <v>1050</v>
      </c>
      <c r="B212" s="5">
        <v>44959.462847164352</v>
      </c>
      <c r="C212" s="7">
        <v>318.5</v>
      </c>
      <c r="D212" s="8">
        <f t="shared" si="17"/>
        <v>-1.8874999999999318</v>
      </c>
      <c r="E212" s="8">
        <v>-0.25394845360822388</v>
      </c>
      <c r="F212" s="8">
        <v>-36.82252577319246</v>
      </c>
      <c r="G212" s="8">
        <f t="shared" si="14"/>
        <v>10161.557106958791</v>
      </c>
      <c r="H212" s="6">
        <v>1050</v>
      </c>
    </row>
    <row r="213" spans="1:8" x14ac:dyDescent="0.25">
      <c r="A213" s="6">
        <v>1055</v>
      </c>
      <c r="B213" s="5">
        <v>44959.462905034721</v>
      </c>
      <c r="C213" s="7">
        <v>318.5</v>
      </c>
      <c r="D213" s="8">
        <f t="shared" si="17"/>
        <v>-1.8874999999999318</v>
      </c>
      <c r="E213" s="8">
        <v>-0.25394845360822388</v>
      </c>
      <c r="F213" s="8">
        <v>-38.092268041233581</v>
      </c>
      <c r="G213" s="8">
        <f t="shared" si="14"/>
        <v>10160.28736469075</v>
      </c>
      <c r="H213" s="6">
        <v>1055</v>
      </c>
    </row>
    <row r="214" spans="1:8" x14ac:dyDescent="0.25">
      <c r="A214" s="6">
        <v>1060</v>
      </c>
      <c r="B214" s="5">
        <v>44959.462962905091</v>
      </c>
      <c r="C214" s="7">
        <v>318.60000000000002</v>
      </c>
      <c r="D214" s="8">
        <f t="shared" si="17"/>
        <v>-1.7874999999999091</v>
      </c>
      <c r="E214" s="8">
        <v>-0.20294845360821229</v>
      </c>
      <c r="F214" s="8">
        <v>-31.457010309272903</v>
      </c>
      <c r="G214" s="8">
        <f t="shared" si="14"/>
        <v>10159.27262242271</v>
      </c>
      <c r="H214" s="6">
        <v>1060</v>
      </c>
    </row>
    <row r="215" spans="1:8" x14ac:dyDescent="0.25">
      <c r="A215" s="6">
        <v>1065</v>
      </c>
      <c r="B215" s="5">
        <v>44959.46302077546</v>
      </c>
      <c r="C215" s="7">
        <v>318.60000000000002</v>
      </c>
      <c r="D215" s="8">
        <f t="shared" si="17"/>
        <v>-1.7874999999999091</v>
      </c>
      <c r="E215" s="8">
        <v>-0.20294845360821229</v>
      </c>
      <c r="F215" s="8">
        <v>-32.471752577313964</v>
      </c>
      <c r="G215" s="8">
        <f t="shared" si="14"/>
        <v>10158.25788015467</v>
      </c>
      <c r="H215" s="6">
        <v>1065</v>
      </c>
    </row>
    <row r="216" spans="1:8" x14ac:dyDescent="0.25">
      <c r="A216" s="6">
        <v>1070</v>
      </c>
      <c r="B216" s="5">
        <v>44959.463078645837</v>
      </c>
      <c r="C216" s="7">
        <v>318.60000000000002</v>
      </c>
      <c r="D216" s="8">
        <f t="shared" si="17"/>
        <v>-1.7874999999999091</v>
      </c>
      <c r="E216" s="8">
        <v>-0.20294845360821229</v>
      </c>
      <c r="F216" s="8">
        <v>-33.486494845355026</v>
      </c>
      <c r="G216" s="8">
        <f t="shared" si="14"/>
        <v>10157.243137886629</v>
      </c>
      <c r="H216" s="6">
        <v>1070</v>
      </c>
    </row>
    <row r="217" spans="1:8" x14ac:dyDescent="0.25">
      <c r="A217" s="6">
        <v>1075</v>
      </c>
      <c r="B217" s="5">
        <v>44959.463136516206</v>
      </c>
      <c r="C217" s="7">
        <v>318.60000000000002</v>
      </c>
      <c r="D217" s="8">
        <f t="shared" si="17"/>
        <v>-1.7874999999999091</v>
      </c>
      <c r="E217" s="8">
        <v>-0.20294845360821229</v>
      </c>
      <c r="F217" s="8">
        <v>-34.501237113396087</v>
      </c>
      <c r="G217" s="8">
        <f t="shared" si="14"/>
        <v>10156.228395618589</v>
      </c>
      <c r="H217" s="6">
        <v>1075</v>
      </c>
    </row>
    <row r="218" spans="1:8" x14ac:dyDescent="0.25">
      <c r="A218" s="6">
        <v>1080</v>
      </c>
      <c r="B218" s="5">
        <v>44959.463194386575</v>
      </c>
      <c r="C218" s="7">
        <v>318.7</v>
      </c>
      <c r="D218" s="8">
        <f t="shared" si="17"/>
        <v>-1.6874999999999432</v>
      </c>
      <c r="E218" s="8">
        <v>-0.15194845360822967</v>
      </c>
      <c r="F218" s="8">
        <v>-26.590979381440192</v>
      </c>
      <c r="G218" s="8">
        <f t="shared" si="14"/>
        <v>10155.468653350548</v>
      </c>
      <c r="H218" s="6">
        <v>1080</v>
      </c>
    </row>
    <row r="219" spans="1:8" x14ac:dyDescent="0.25">
      <c r="A219" s="6">
        <v>1085</v>
      </c>
      <c r="B219" s="5">
        <v>44959.463252256945</v>
      </c>
      <c r="C219" s="7">
        <v>318.7</v>
      </c>
      <c r="D219" s="8">
        <f t="shared" si="17"/>
        <v>-1.6874999999999432</v>
      </c>
      <c r="E219" s="8">
        <v>-0.15194845360822967</v>
      </c>
      <c r="F219" s="8">
        <v>-27.35072164948134</v>
      </c>
      <c r="G219" s="8">
        <f t="shared" si="14"/>
        <v>10154.708911082507</v>
      </c>
      <c r="H219" s="6">
        <v>1085</v>
      </c>
    </row>
    <row r="220" spans="1:8" x14ac:dyDescent="0.25">
      <c r="A220" s="6">
        <v>1090</v>
      </c>
      <c r="B220" s="5">
        <v>44959.463310127314</v>
      </c>
      <c r="C220" s="7">
        <v>318.8</v>
      </c>
      <c r="D220" s="8">
        <f t="shared" si="17"/>
        <v>-1.5874999999999204</v>
      </c>
      <c r="E220" s="8">
        <v>-0.10094845360821808</v>
      </c>
      <c r="F220" s="8">
        <v>-18.675463917520347</v>
      </c>
      <c r="G220" s="8">
        <f t="shared" si="14"/>
        <v>10154.204168814465</v>
      </c>
      <c r="H220" s="6">
        <v>1090</v>
      </c>
    </row>
    <row r="221" spans="1:8" x14ac:dyDescent="0.25">
      <c r="A221" s="6">
        <v>1095</v>
      </c>
      <c r="B221" s="5">
        <v>44959.463367997683</v>
      </c>
      <c r="C221" s="7">
        <v>318.7</v>
      </c>
      <c r="D221" s="8">
        <f t="shared" si="17"/>
        <v>-1.6874999999999432</v>
      </c>
      <c r="E221" s="8">
        <v>-0.15194845360822967</v>
      </c>
      <c r="F221" s="8">
        <v>-28.870206185563639</v>
      </c>
      <c r="G221" s="8">
        <f t="shared" si="14"/>
        <v>10153.444426546424</v>
      </c>
      <c r="H221" s="6">
        <v>1095</v>
      </c>
    </row>
    <row r="222" spans="1:8" x14ac:dyDescent="0.25">
      <c r="A222" s="6">
        <v>1100</v>
      </c>
      <c r="B222" s="5">
        <v>44959.463425868053</v>
      </c>
      <c r="C222" s="7">
        <v>318.89999999999998</v>
      </c>
      <c r="D222" s="8">
        <f t="shared" si="17"/>
        <v>-1.4874999999999545</v>
      </c>
      <c r="E222" s="8">
        <v>-4.9948453608235466E-2</v>
      </c>
      <c r="F222" s="8">
        <v>-9.7399484536059155</v>
      </c>
      <c r="G222" s="8">
        <f t="shared" si="14"/>
        <v>10153.194684278384</v>
      </c>
      <c r="H222" s="6">
        <v>1100</v>
      </c>
    </row>
    <row r="223" spans="1:8" x14ac:dyDescent="0.25">
      <c r="A223" s="6">
        <v>1105</v>
      </c>
      <c r="B223" s="5">
        <v>44959.463483738429</v>
      </c>
      <c r="C223">
        <v>318.89999999999998</v>
      </c>
      <c r="D223" s="8">
        <f t="shared" si="17"/>
        <v>-1.4874999999999545</v>
      </c>
      <c r="E223" s="8">
        <f>D223*0.51</f>
        <v>-0.75862499999997679</v>
      </c>
      <c r="F223" s="8">
        <f>E223*A223</f>
        <v>-838.28062499997441</v>
      </c>
      <c r="G223" s="8">
        <f>E223*5</f>
        <v>-3.793124999999884</v>
      </c>
      <c r="H223" s="6">
        <v>1105</v>
      </c>
    </row>
    <row r="224" spans="1:8" x14ac:dyDescent="0.25">
      <c r="A224" s="6">
        <v>1110</v>
      </c>
      <c r="B224" s="5">
        <v>44959.463541608799</v>
      </c>
      <c r="C224">
        <v>319.10000000000002</v>
      </c>
      <c r="D224" s="8">
        <f t="shared" si="17"/>
        <v>-1.2874999999999091</v>
      </c>
      <c r="E224" s="8">
        <f>D224*0.51</f>
        <v>-0.65662499999995361</v>
      </c>
      <c r="F224" s="8">
        <f>E224*A224</f>
        <v>-728.85374999994849</v>
      </c>
      <c r="G224" s="8">
        <f>G223+E224*5</f>
        <v>-7.0762499999996518</v>
      </c>
      <c r="H224" s="6">
        <v>1110</v>
      </c>
    </row>
    <row r="225" spans="1:8" x14ac:dyDescent="0.25">
      <c r="A225" s="6">
        <v>1115</v>
      </c>
      <c r="B225" s="5">
        <v>44959.463599479168</v>
      </c>
      <c r="C225">
        <v>319.10000000000002</v>
      </c>
      <c r="D225" s="8">
        <f t="shared" si="17"/>
        <v>-1.2874999999999091</v>
      </c>
      <c r="E225" s="8">
        <f>D225*0.51</f>
        <v>-0.65662499999995361</v>
      </c>
      <c r="F225" s="8">
        <f>E225*A225</f>
        <v>-732.1368749999483</v>
      </c>
      <c r="G225" s="8">
        <f>G224+E225*5</f>
        <v>-10.359374999999421</v>
      </c>
      <c r="H225" s="6">
        <v>1115</v>
      </c>
    </row>
    <row r="226" spans="1:8" x14ac:dyDescent="0.25">
      <c r="A226" s="6">
        <v>1120</v>
      </c>
      <c r="B226" s="5">
        <v>44959.463657349537</v>
      </c>
      <c r="C226">
        <v>319</v>
      </c>
      <c r="D226" s="8">
        <f t="shared" si="17"/>
        <v>-1.3874999999999318</v>
      </c>
      <c r="E226" s="8">
        <f>D226*0.51</f>
        <v>-0.7076249999999652</v>
      </c>
      <c r="F226" s="8">
        <f>E226*A226</f>
        <v>-792.53999999996097</v>
      </c>
      <c r="G226" s="8">
        <f>G225+E226*5</f>
        <v>-13.897499999999248</v>
      </c>
      <c r="H226" s="6">
        <v>1120</v>
      </c>
    </row>
    <row r="227" spans="1:8" x14ac:dyDescent="0.25">
      <c r="A227" s="6">
        <v>1125</v>
      </c>
      <c r="B227" s="5">
        <v>44959.463715219907</v>
      </c>
      <c r="C227">
        <v>319.10000000000002</v>
      </c>
      <c r="D227" s="8">
        <f t="shared" si="17"/>
        <v>-1.2874999999999091</v>
      </c>
      <c r="E227" s="8">
        <f>D227*0.51</f>
        <v>-0.65662499999995361</v>
      </c>
      <c r="F227" s="8">
        <f>E227*A227</f>
        <v>-738.70312499994782</v>
      </c>
      <c r="G227" s="8">
        <f>G226+E227*5</f>
        <v>-17.180624999999015</v>
      </c>
      <c r="H227" s="6">
        <v>1125</v>
      </c>
    </row>
    <row r="228" spans="1:8" x14ac:dyDescent="0.25">
      <c r="A228" s="6">
        <v>1130</v>
      </c>
      <c r="B228" s="5">
        <v>44959.463773090276</v>
      </c>
      <c r="C228">
        <v>319.10000000000002</v>
      </c>
      <c r="D228" s="8">
        <f t="shared" si="17"/>
        <v>-1.2874999999999091</v>
      </c>
      <c r="E228" s="8">
        <f>D228*0.51</f>
        <v>-0.65662499999995361</v>
      </c>
      <c r="F228" s="8">
        <f>E228*A228</f>
        <v>-741.98624999994763</v>
      </c>
      <c r="G228" s="8">
        <f>G227+E228*5</f>
        <v>-20.463749999998782</v>
      </c>
      <c r="H228" s="6">
        <v>1130</v>
      </c>
    </row>
    <row r="229" spans="1:8" x14ac:dyDescent="0.25">
      <c r="A229" s="6">
        <v>1135</v>
      </c>
      <c r="B229" s="5">
        <v>44959.463830960645</v>
      </c>
      <c r="C229">
        <v>319</v>
      </c>
      <c r="D229" s="8">
        <f t="shared" si="17"/>
        <v>-1.3874999999999318</v>
      </c>
      <c r="E229" s="8">
        <f>D229*0.51</f>
        <v>-0.7076249999999652</v>
      </c>
      <c r="F229" s="8">
        <f>E229*A229</f>
        <v>-803.15437499996051</v>
      </c>
      <c r="G229" s="8">
        <f>G228+E229*5</f>
        <v>-24.001874999998609</v>
      </c>
      <c r="H229" s="6">
        <v>1135</v>
      </c>
    </row>
    <row r="230" spans="1:8" x14ac:dyDescent="0.25">
      <c r="A230" s="6">
        <v>1140</v>
      </c>
      <c r="B230" s="5">
        <v>44959.463888831022</v>
      </c>
      <c r="C230">
        <v>319.2</v>
      </c>
      <c r="D230" s="8">
        <f t="shared" si="17"/>
        <v>-1.1874999999999432</v>
      </c>
      <c r="E230" s="8">
        <f>D230*0.51</f>
        <v>-0.60562499999997099</v>
      </c>
      <c r="F230" s="8">
        <f>E230*A230</f>
        <v>-690.41249999996694</v>
      </c>
      <c r="G230" s="8">
        <f>G229+E230*5</f>
        <v>-27.029999999998463</v>
      </c>
      <c r="H230" s="6">
        <v>1140</v>
      </c>
    </row>
    <row r="231" spans="1:8" x14ac:dyDescent="0.25">
      <c r="A231" s="6">
        <v>1145</v>
      </c>
      <c r="B231" s="5">
        <v>44959.463946701391</v>
      </c>
      <c r="C231">
        <v>319.2</v>
      </c>
      <c r="D231" s="8">
        <f t="shared" si="17"/>
        <v>-1.1874999999999432</v>
      </c>
      <c r="E231" s="8">
        <f>D231*0.51</f>
        <v>-0.60562499999997099</v>
      </c>
      <c r="F231" s="8">
        <f>E231*A231</f>
        <v>-693.44062499996676</v>
      </c>
      <c r="G231" s="8">
        <f>G230+E231*5</f>
        <v>-30.058124999998316</v>
      </c>
      <c r="H231" s="6">
        <v>1145</v>
      </c>
    </row>
    <row r="232" spans="1:8" x14ac:dyDescent="0.25">
      <c r="A232" s="6">
        <v>1150</v>
      </c>
      <c r="B232" s="5">
        <v>44959.464004571761</v>
      </c>
      <c r="C232">
        <v>319.2</v>
      </c>
      <c r="D232" s="8">
        <f t="shared" si="17"/>
        <v>-1.1874999999999432</v>
      </c>
      <c r="E232" s="8">
        <f>D232*0.51</f>
        <v>-0.60562499999997099</v>
      </c>
      <c r="F232" s="8">
        <f>E232*A232</f>
        <v>-696.46874999996669</v>
      </c>
      <c r="G232" s="8">
        <f>G231+E232*5</f>
        <v>-33.086249999998174</v>
      </c>
      <c r="H232" s="6">
        <v>1150</v>
      </c>
    </row>
    <row r="233" spans="1:8" x14ac:dyDescent="0.25">
      <c r="A233" s="6">
        <v>1155</v>
      </c>
      <c r="B233" s="5">
        <v>44959.46406244213</v>
      </c>
      <c r="C233">
        <v>319.2</v>
      </c>
      <c r="D233" s="8">
        <f t="shared" si="17"/>
        <v>-1.1874999999999432</v>
      </c>
      <c r="E233" s="8">
        <f>D233*0.51</f>
        <v>-0.60562499999997099</v>
      </c>
      <c r="F233" s="8">
        <f>E233*A233</f>
        <v>-699.49687499996651</v>
      </c>
      <c r="G233" s="8">
        <f>G232+E233*5</f>
        <v>-36.114374999998027</v>
      </c>
      <c r="H233" s="6">
        <v>1155</v>
      </c>
    </row>
    <row r="234" spans="1:8" x14ac:dyDescent="0.25">
      <c r="A234" s="6">
        <v>1160</v>
      </c>
      <c r="B234" s="5">
        <v>44959.464120312499</v>
      </c>
      <c r="C234">
        <v>319.39999999999998</v>
      </c>
      <c r="D234" s="8">
        <f t="shared" si="17"/>
        <v>-0.98749999999995453</v>
      </c>
      <c r="E234" s="8">
        <f>D234*0.51</f>
        <v>-0.50362499999997679</v>
      </c>
      <c r="F234" s="8">
        <f>E234*A234</f>
        <v>-584.2049999999731</v>
      </c>
      <c r="G234" s="8">
        <f>G233+E234*5</f>
        <v>-38.632499999997911</v>
      </c>
      <c r="H234" s="6">
        <v>1160</v>
      </c>
    </row>
    <row r="235" spans="1:8" x14ac:dyDescent="0.25">
      <c r="A235" s="6">
        <v>1165</v>
      </c>
      <c r="B235" s="5">
        <v>44959.464178182869</v>
      </c>
      <c r="C235">
        <v>319.5</v>
      </c>
      <c r="D235" s="8">
        <f t="shared" si="17"/>
        <v>-0.88749999999993179</v>
      </c>
      <c r="E235" s="8">
        <f>D235*0.51</f>
        <v>-0.45262499999996519</v>
      </c>
      <c r="F235" s="8">
        <f>E235*A235</f>
        <v>-527.30812499995943</v>
      </c>
      <c r="G235" s="8">
        <f>G234+E235*5</f>
        <v>-40.895624999997736</v>
      </c>
      <c r="H235" s="6">
        <v>1165</v>
      </c>
    </row>
    <row r="236" spans="1:8" x14ac:dyDescent="0.25">
      <c r="A236" s="6">
        <v>1170</v>
      </c>
      <c r="B236" s="5">
        <v>44959.464236053238</v>
      </c>
      <c r="C236">
        <v>319.3</v>
      </c>
      <c r="D236" s="8">
        <f t="shared" si="17"/>
        <v>-1.0874999999999204</v>
      </c>
      <c r="E236" s="8">
        <f>D236*0.51</f>
        <v>-0.5546249999999594</v>
      </c>
      <c r="F236" s="8">
        <f>E236*A236</f>
        <v>-648.91124999995247</v>
      </c>
      <c r="G236" s="8">
        <f>G235+E236*5</f>
        <v>-43.66874999999753</v>
      </c>
      <c r="H236" s="6">
        <v>1170</v>
      </c>
    </row>
    <row r="237" spans="1:8" x14ac:dyDescent="0.25">
      <c r="A237" s="6">
        <v>1175</v>
      </c>
      <c r="B237" s="5">
        <v>44959.464293923615</v>
      </c>
      <c r="C237">
        <v>319.39999999999998</v>
      </c>
      <c r="D237" s="8">
        <f t="shared" si="17"/>
        <v>-0.98749999999995453</v>
      </c>
      <c r="E237" s="8">
        <f>D237*0.51</f>
        <v>-0.50362499999997679</v>
      </c>
      <c r="F237" s="8">
        <f>E237*A237</f>
        <v>-591.75937499997269</v>
      </c>
      <c r="G237" s="8">
        <f>G236+E237*5</f>
        <v>-46.186874999997414</v>
      </c>
      <c r="H237" s="6">
        <v>1175</v>
      </c>
    </row>
    <row r="238" spans="1:8" x14ac:dyDescent="0.25">
      <c r="A238" s="6">
        <v>1180</v>
      </c>
      <c r="B238" s="5">
        <v>44959.464351793984</v>
      </c>
      <c r="C238">
        <v>319.3</v>
      </c>
      <c r="D238" s="8">
        <f t="shared" si="17"/>
        <v>-1.0874999999999204</v>
      </c>
      <c r="E238" s="8">
        <f>D238*0.51</f>
        <v>-0.5546249999999594</v>
      </c>
      <c r="F238" s="8">
        <f>E238*A238</f>
        <v>-654.45749999995212</v>
      </c>
      <c r="G238" s="8">
        <f>G237+E238*5</f>
        <v>-48.959999999997208</v>
      </c>
      <c r="H238" s="6">
        <v>1180</v>
      </c>
    </row>
    <row r="239" spans="1:8" x14ac:dyDescent="0.25">
      <c r="A239" s="6">
        <v>1185</v>
      </c>
      <c r="B239" s="5">
        <v>44959.464409664353</v>
      </c>
      <c r="C239">
        <v>319.5</v>
      </c>
      <c r="D239" s="8">
        <f t="shared" si="17"/>
        <v>-0.88749999999993179</v>
      </c>
      <c r="E239" s="8">
        <f>D239*0.51</f>
        <v>-0.45262499999996519</v>
      </c>
      <c r="F239" s="8">
        <f>E239*A239</f>
        <v>-536.36062499995876</v>
      </c>
      <c r="G239" s="8">
        <f>G238+E239*5</f>
        <v>-51.223124999997033</v>
      </c>
      <c r="H239" s="6">
        <v>1185</v>
      </c>
    </row>
    <row r="240" spans="1:8" x14ac:dyDescent="0.25">
      <c r="A240" s="6">
        <v>1190</v>
      </c>
      <c r="B240" s="5">
        <v>44959.464467534723</v>
      </c>
      <c r="C240">
        <v>319.5</v>
      </c>
      <c r="D240" s="8">
        <f t="shared" si="17"/>
        <v>-0.88749999999993179</v>
      </c>
      <c r="E240" s="8">
        <f>D240*0.51</f>
        <v>-0.45262499999996519</v>
      </c>
      <c r="F240" s="8">
        <f>E240*A240</f>
        <v>-538.62374999995859</v>
      </c>
      <c r="G240" s="8">
        <f>G239+E240*5</f>
        <v>-53.486249999996858</v>
      </c>
      <c r="H240" s="6">
        <v>1190</v>
      </c>
    </row>
    <row r="241" spans="1:8" x14ac:dyDescent="0.25">
      <c r="A241" s="6">
        <v>1195</v>
      </c>
      <c r="B241" s="5">
        <v>44959.464525405092</v>
      </c>
      <c r="C241">
        <v>319.5</v>
      </c>
      <c r="D241" s="8">
        <f t="shared" si="17"/>
        <v>-0.88749999999993179</v>
      </c>
      <c r="E241" s="8">
        <f>D241*0.51</f>
        <v>-0.45262499999996519</v>
      </c>
      <c r="F241" s="8">
        <f>E241*A241</f>
        <v>-540.88687499995842</v>
      </c>
      <c r="G241" s="8">
        <f>G240+E241*5</f>
        <v>-55.749374999996682</v>
      </c>
      <c r="H241" s="6">
        <v>1195</v>
      </c>
    </row>
    <row r="242" spans="1:8" x14ac:dyDescent="0.25">
      <c r="A242" s="6">
        <v>1200</v>
      </c>
      <c r="B242" s="5">
        <v>44959.464583275461</v>
      </c>
      <c r="C242">
        <v>319.5</v>
      </c>
      <c r="D242" s="8">
        <f t="shared" si="17"/>
        <v>-0.88749999999993179</v>
      </c>
      <c r="E242" s="8">
        <f>D242*0.51</f>
        <v>-0.45262499999996519</v>
      </c>
      <c r="F242" s="8">
        <f>E242*A242</f>
        <v>-543.14999999995825</v>
      </c>
      <c r="G242" s="8">
        <f>G241+E242*5</f>
        <v>-58.012499999996507</v>
      </c>
      <c r="H242" s="6">
        <v>1200</v>
      </c>
    </row>
    <row r="243" spans="1:8" x14ac:dyDescent="0.25">
      <c r="A243" s="6">
        <v>1205</v>
      </c>
      <c r="B243" s="5">
        <v>44959.464641145831</v>
      </c>
      <c r="C243">
        <v>319.60000000000002</v>
      </c>
      <c r="D243" s="8">
        <f t="shared" si="17"/>
        <v>-0.78749999999990905</v>
      </c>
      <c r="E243" s="8">
        <f>D243*0.51</f>
        <v>-0.4016249999999536</v>
      </c>
      <c r="F243" s="8">
        <f>E243*A243</f>
        <v>-483.95812499994412</v>
      </c>
      <c r="G243" s="8">
        <f>G242+E243*5</f>
        <v>-60.020624999996272</v>
      </c>
      <c r="H243" s="6">
        <v>1205</v>
      </c>
    </row>
    <row r="244" spans="1:8" x14ac:dyDescent="0.25">
      <c r="A244" s="6">
        <v>1210</v>
      </c>
      <c r="B244" s="5">
        <v>44959.464699016207</v>
      </c>
      <c r="C244">
        <v>319.5</v>
      </c>
      <c r="D244" s="8">
        <f t="shared" si="17"/>
        <v>-0.88749999999993179</v>
      </c>
      <c r="E244" s="8">
        <f>D244*0.51</f>
        <v>-0.45262499999996519</v>
      </c>
      <c r="F244" s="8">
        <f>E244*A244</f>
        <v>-547.67624999995792</v>
      </c>
      <c r="G244" s="8">
        <f>G243+E244*5</f>
        <v>-62.283749999996097</v>
      </c>
      <c r="H244" s="6">
        <v>1210</v>
      </c>
    </row>
    <row r="245" spans="1:8" x14ac:dyDescent="0.25">
      <c r="A245" s="6">
        <v>1215</v>
      </c>
      <c r="B245" s="5">
        <v>44959.464756886577</v>
      </c>
      <c r="C245">
        <v>319.60000000000002</v>
      </c>
      <c r="D245" s="8">
        <f t="shared" si="17"/>
        <v>-0.78749999999990905</v>
      </c>
      <c r="E245" s="8">
        <f>D245*0.51</f>
        <v>-0.4016249999999536</v>
      </c>
      <c r="F245" s="8">
        <f>E245*A245</f>
        <v>-487.97437499994362</v>
      </c>
      <c r="G245" s="8">
        <f>G244+E245*5</f>
        <v>-64.291874999995869</v>
      </c>
      <c r="H245" s="6">
        <v>1215</v>
      </c>
    </row>
    <row r="246" spans="1:8" x14ac:dyDescent="0.25">
      <c r="A246" s="6">
        <v>1220</v>
      </c>
      <c r="B246" s="5">
        <v>44959.464814756946</v>
      </c>
      <c r="C246">
        <v>319.8</v>
      </c>
      <c r="D246" s="8">
        <f t="shared" si="17"/>
        <v>-0.58749999999992042</v>
      </c>
      <c r="E246" s="8">
        <f>D246*0.51</f>
        <v>-0.2996249999999594</v>
      </c>
      <c r="F246" s="8">
        <f>E246*A246</f>
        <v>-365.54249999995045</v>
      </c>
      <c r="G246" s="8">
        <f>G245+E246*5</f>
        <v>-65.789999999995672</v>
      </c>
      <c r="H246" s="6">
        <v>1220</v>
      </c>
    </row>
    <row r="247" spans="1:8" x14ac:dyDescent="0.25">
      <c r="A247" s="6">
        <v>1225</v>
      </c>
      <c r="B247" s="5">
        <v>44959.464872627315</v>
      </c>
      <c r="C247">
        <v>319.7</v>
      </c>
      <c r="D247" s="8">
        <f t="shared" si="17"/>
        <v>-0.68749999999994316</v>
      </c>
      <c r="E247" s="8">
        <f>D247*0.51</f>
        <v>-0.35062499999997104</v>
      </c>
      <c r="F247" s="8">
        <f>E247*A247</f>
        <v>-429.51562499996453</v>
      </c>
      <c r="G247" s="8">
        <f>G246+E247*5</f>
        <v>-67.543124999995527</v>
      </c>
      <c r="H247" s="6">
        <v>1225</v>
      </c>
    </row>
    <row r="248" spans="1:8" x14ac:dyDescent="0.25">
      <c r="A248" s="6">
        <v>1230</v>
      </c>
      <c r="B248" s="5">
        <v>44959.464930497685</v>
      </c>
      <c r="C248">
        <v>319.8</v>
      </c>
      <c r="D248" s="8">
        <f t="shared" si="17"/>
        <v>-0.58749999999992042</v>
      </c>
      <c r="E248" s="8">
        <f>D248*0.51</f>
        <v>-0.2996249999999594</v>
      </c>
      <c r="F248" s="8">
        <f>E248*A248</f>
        <v>-368.53874999995008</v>
      </c>
      <c r="G248" s="8">
        <f>G247+E248*5</f>
        <v>-69.04124999999533</v>
      </c>
      <c r="H248" s="6">
        <v>1230</v>
      </c>
    </row>
    <row r="249" spans="1:8" x14ac:dyDescent="0.25">
      <c r="A249" s="6">
        <v>1235</v>
      </c>
      <c r="B249" s="5">
        <v>44959.464988368054</v>
      </c>
      <c r="C249">
        <v>319.8</v>
      </c>
      <c r="D249" s="8">
        <f t="shared" si="17"/>
        <v>-0.58749999999992042</v>
      </c>
      <c r="E249" s="8">
        <f>D249*0.51</f>
        <v>-0.2996249999999594</v>
      </c>
      <c r="F249" s="8">
        <f>E249*A249</f>
        <v>-370.03687499994987</v>
      </c>
      <c r="G249" s="8">
        <f>G248+E249*5</f>
        <v>-70.539374999995132</v>
      </c>
      <c r="H249" s="6">
        <v>1235</v>
      </c>
    </row>
    <row r="250" spans="1:8" x14ac:dyDescent="0.25">
      <c r="A250" s="6">
        <v>1240</v>
      </c>
      <c r="B250" s="5">
        <v>44959.465046238423</v>
      </c>
      <c r="C250">
        <v>319.8</v>
      </c>
      <c r="D250" s="8">
        <f t="shared" si="17"/>
        <v>-0.58749999999992042</v>
      </c>
      <c r="E250" s="8">
        <f>D250*0.51</f>
        <v>-0.2996249999999594</v>
      </c>
      <c r="F250" s="8">
        <f>E250*A250</f>
        <v>-371.53499999994966</v>
      </c>
      <c r="G250" s="8">
        <f>G249+E250*5</f>
        <v>-72.037499999994935</v>
      </c>
      <c r="H250" s="6">
        <v>1240</v>
      </c>
    </row>
    <row r="251" spans="1:8" x14ac:dyDescent="0.25">
      <c r="A251" s="6">
        <v>1245</v>
      </c>
      <c r="B251" s="5">
        <v>44959.465104108793</v>
      </c>
      <c r="C251">
        <v>319.8</v>
      </c>
      <c r="D251" s="8">
        <f t="shared" si="17"/>
        <v>-0.58749999999992042</v>
      </c>
      <c r="E251" s="8">
        <f>D251*0.51</f>
        <v>-0.2996249999999594</v>
      </c>
      <c r="F251" s="8">
        <f>E251*A251</f>
        <v>-373.03312499994945</v>
      </c>
      <c r="G251" s="8">
        <f>G250+E251*5</f>
        <v>-73.535624999994738</v>
      </c>
      <c r="H251" s="6">
        <v>1245</v>
      </c>
    </row>
    <row r="252" spans="1:8" x14ac:dyDescent="0.25">
      <c r="A252" s="6">
        <v>1250</v>
      </c>
      <c r="B252" s="5">
        <v>44959.465161979169</v>
      </c>
      <c r="C252">
        <v>319.8</v>
      </c>
      <c r="D252" s="8">
        <f t="shared" si="17"/>
        <v>-0.58749999999992042</v>
      </c>
      <c r="E252" s="8">
        <f>D252*0.51</f>
        <v>-0.2996249999999594</v>
      </c>
      <c r="F252" s="8">
        <f>E252*A252</f>
        <v>-374.53124999994924</v>
      </c>
      <c r="G252" s="8">
        <f>G251+E252*5</f>
        <v>-75.033749999994541</v>
      </c>
      <c r="H252" s="6">
        <v>1250</v>
      </c>
    </row>
    <row r="253" spans="1:8" x14ac:dyDescent="0.25">
      <c r="A253" s="6">
        <v>1255</v>
      </c>
      <c r="B253" s="5">
        <v>44959.465219849539</v>
      </c>
      <c r="C253">
        <v>319.8</v>
      </c>
      <c r="D253" s="8">
        <f t="shared" si="17"/>
        <v>-0.58749999999992042</v>
      </c>
      <c r="E253" s="8">
        <f>D253*0.51</f>
        <v>-0.2996249999999594</v>
      </c>
      <c r="F253" s="8">
        <f>E253*A253</f>
        <v>-376.02937499994903</v>
      </c>
      <c r="G253" s="8">
        <f>G252+E253*5</f>
        <v>-76.531874999994344</v>
      </c>
      <c r="H253" s="6">
        <v>1255</v>
      </c>
    </row>
    <row r="254" spans="1:8" x14ac:dyDescent="0.25">
      <c r="A254" s="6">
        <v>1260</v>
      </c>
      <c r="B254" s="5">
        <v>44959.465277719908</v>
      </c>
      <c r="C254">
        <v>319.8</v>
      </c>
      <c r="D254" s="8">
        <f t="shared" si="17"/>
        <v>-0.58749999999992042</v>
      </c>
      <c r="E254" s="8">
        <f>D254*0.51</f>
        <v>-0.2996249999999594</v>
      </c>
      <c r="F254" s="8">
        <f>E254*A254</f>
        <v>-377.52749999994882</v>
      </c>
      <c r="G254" s="8">
        <f>G253+E254*5</f>
        <v>-78.029999999994146</v>
      </c>
      <c r="H254" s="6">
        <v>1260</v>
      </c>
    </row>
    <row r="255" spans="1:8" x14ac:dyDescent="0.25">
      <c r="A255" s="6">
        <v>1265</v>
      </c>
      <c r="B255" s="5">
        <v>44959.465335590277</v>
      </c>
      <c r="C255">
        <v>319.8</v>
      </c>
      <c r="D255" s="8">
        <f t="shared" si="17"/>
        <v>-0.58749999999992042</v>
      </c>
      <c r="E255" s="8">
        <f>D255*0.51</f>
        <v>-0.2996249999999594</v>
      </c>
      <c r="F255" s="8">
        <f>E255*A255</f>
        <v>-379.02562499994866</v>
      </c>
      <c r="G255" s="8">
        <f>G254+E255*5</f>
        <v>-79.528124999993949</v>
      </c>
      <c r="H255" s="6">
        <v>1265</v>
      </c>
    </row>
    <row r="256" spans="1:8" x14ac:dyDescent="0.25">
      <c r="A256" s="6">
        <v>1270</v>
      </c>
      <c r="B256" s="5">
        <v>44959.465393460647</v>
      </c>
      <c r="C256">
        <v>319.8</v>
      </c>
      <c r="D256" s="8">
        <f t="shared" si="17"/>
        <v>-0.58749999999992042</v>
      </c>
      <c r="E256" s="8">
        <f>D256*0.51</f>
        <v>-0.2996249999999594</v>
      </c>
      <c r="F256" s="8">
        <f>E256*A256</f>
        <v>-380.52374999994845</v>
      </c>
      <c r="G256" s="8">
        <f>G255+E256*5</f>
        <v>-81.026249999993752</v>
      </c>
      <c r="H256" s="6">
        <v>1270</v>
      </c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872BC7-87D0-4EA9-A323-0DBF396FF8A5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4273dec-37a7-4a66-b7c6-25bc27f53e7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Reviewer</cp:lastModifiedBy>
  <dcterms:created xsi:type="dcterms:W3CDTF">2021-04-07T17:14:12Z</dcterms:created>
  <dcterms:modified xsi:type="dcterms:W3CDTF">2023-03-09T17:39:34Z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