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3\"/>
    </mc:Choice>
  </mc:AlternateContent>
  <xr:revisionPtr revIDLastSave="0" documentId="13_ncr:1_{6CF9546D-9AA7-4021-9847-0A1279ACEB83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<sst xmlns="http://schemas.openxmlformats.org/spreadsheetml/2006/main" count="130" uniqueCount="48">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</sst>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3.7578947368432265E-2</c:v>
                </c:pt>
                <c:pt idx="1">
                  <c:v>3.7578947368432265E-2</c:v>
                </c:pt>
                <c:pt idx="2">
                  <c:v>-1.3421052631572082E-2</c:v>
                </c:pt>
                <c:pt idx="3">
                  <c:v>-1.3421052631572082E-2</c:v>
                </c:pt>
                <c:pt idx="4">
                  <c:v>-1.3421052631572082E-2</c:v>
                </c:pt>
                <c:pt idx="5">
                  <c:v>3.7578947368432265E-2</c:v>
                </c:pt>
                <c:pt idx="6">
                  <c:v>-1.3421052631572082E-2</c:v>
                </c:pt>
                <c:pt idx="7">
                  <c:v>3.7578947368432265E-2</c:v>
                </c:pt>
                <c:pt idx="8">
                  <c:v>-1.3421052631572082E-2</c:v>
                </c:pt>
                <c:pt idx="9">
                  <c:v>-1.3421052631572082E-2</c:v>
                </c:pt>
                <c:pt idx="10">
                  <c:v>-1.3421052631572082E-2</c:v>
                </c:pt>
                <c:pt idx="11">
                  <c:v>-1.3421052631572082E-2</c:v>
                </c:pt>
                <c:pt idx="12">
                  <c:v>-1.3421052631572082E-2</c:v>
                </c:pt>
                <c:pt idx="13">
                  <c:v>-1.3421052631572082E-2</c:v>
                </c:pt>
                <c:pt idx="14">
                  <c:v>-1.3421052631572082E-2</c:v>
                </c:pt>
                <c:pt idx="15">
                  <c:v>-1.3421052631572082E-2</c:v>
                </c:pt>
                <c:pt idx="16">
                  <c:v>-1.3421052631572082E-2</c:v>
                </c:pt>
                <c:pt idx="17">
                  <c:v>-1.3421052631572082E-2</c:v>
                </c:pt>
                <c:pt idx="18">
                  <c:v>3.7578947368432265E-2</c:v>
                </c:pt>
                <c:pt idx="19">
                  <c:v>0.90457894736843369</c:v>
                </c:pt>
                <c:pt idx="20">
                  <c:v>2.6895789473684339</c:v>
                </c:pt>
                <c:pt idx="21">
                  <c:v>12.175578947368431</c:v>
                </c:pt>
                <c:pt idx="22">
                  <c:v>40.939578947368432</c:v>
                </c:pt>
                <c:pt idx="23">
                  <c:v>67.204578947368432</c:v>
                </c:pt>
                <c:pt idx="24">
                  <c:v>105.70957894736843</c:v>
                </c:pt>
                <c:pt idx="25">
                  <c:v>118.66357894736844</c:v>
                </c:pt>
                <c:pt idx="26">
                  <c:v>137.38057894736843</c:v>
                </c:pt>
                <c:pt idx="27">
                  <c:v>143.19457894736843</c:v>
                </c:pt>
                <c:pt idx="28">
                  <c:v>142.68457894736841</c:v>
                </c:pt>
                <c:pt idx="29">
                  <c:v>134.83057894736842</c:v>
                </c:pt>
                <c:pt idx="30">
                  <c:v>121.97857894736843</c:v>
                </c:pt>
                <c:pt idx="31">
                  <c:v>109.68757894736842</c:v>
                </c:pt>
                <c:pt idx="32">
                  <c:v>93.214578947368423</c:v>
                </c:pt>
                <c:pt idx="33">
                  <c:v>83.626578947368429</c:v>
                </c:pt>
                <c:pt idx="34">
                  <c:v>73.171578947368431</c:v>
                </c:pt>
                <c:pt idx="35">
                  <c:v>63.583578947368437</c:v>
                </c:pt>
                <c:pt idx="36">
                  <c:v>56.494578947368431</c:v>
                </c:pt>
                <c:pt idx="37">
                  <c:v>49.71157894736843</c:v>
                </c:pt>
                <c:pt idx="38">
                  <c:v>47.620578947368429</c:v>
                </c:pt>
                <c:pt idx="39">
                  <c:v>41.500578947368432</c:v>
                </c:pt>
                <c:pt idx="40">
                  <c:v>38.287578947368424</c:v>
                </c:pt>
                <c:pt idx="41">
                  <c:v>37.318578947368437</c:v>
                </c:pt>
                <c:pt idx="42">
                  <c:v>35.482578947368424</c:v>
                </c:pt>
                <c:pt idx="43">
                  <c:v>34.666578947368428</c:v>
                </c:pt>
                <c:pt idx="44">
                  <c:v>33.697578947368427</c:v>
                </c:pt>
                <c:pt idx="45">
                  <c:v>32.575578947368435</c:v>
                </c:pt>
                <c:pt idx="46">
                  <c:v>31.963578947368436</c:v>
                </c:pt>
                <c:pt idx="47">
                  <c:v>28.750578947368432</c:v>
                </c:pt>
                <c:pt idx="48">
                  <c:v>27.271578947368429</c:v>
                </c:pt>
                <c:pt idx="49">
                  <c:v>23.752578947368427</c:v>
                </c:pt>
                <c:pt idx="50">
                  <c:v>21.661578947368429</c:v>
                </c:pt>
                <c:pt idx="51">
                  <c:v>19.111578947368429</c:v>
                </c:pt>
                <c:pt idx="52">
                  <c:v>16.918578947368431</c:v>
                </c:pt>
                <c:pt idx="53">
                  <c:v>16.255578947368431</c:v>
                </c:pt>
                <c:pt idx="54">
                  <c:v>13.705578947368432</c:v>
                </c:pt>
                <c:pt idx="55">
                  <c:v>13.09357894736843</c:v>
                </c:pt>
                <c:pt idx="56">
                  <c:v>12.175578947368431</c:v>
                </c:pt>
                <c:pt idx="57">
                  <c:v>10.543578947368429</c:v>
                </c:pt>
                <c:pt idx="58">
                  <c:v>10.39057894736843</c:v>
                </c:pt>
                <c:pt idx="59">
                  <c:v>8.50357894736843</c:v>
                </c:pt>
                <c:pt idx="60">
                  <c:v>8.2485789473684292</c:v>
                </c:pt>
                <c:pt idx="61">
                  <c:v>7.5345789473684341</c:v>
                </c:pt>
                <c:pt idx="62">
                  <c:v>6.5655789473684312</c:v>
                </c:pt>
                <c:pt idx="63">
                  <c:v>5.4945789473684341</c:v>
                </c:pt>
                <c:pt idx="64">
                  <c:v>5.2395789473684342</c:v>
                </c:pt>
                <c:pt idx="65">
                  <c:v>5.0865789473684284</c:v>
                </c:pt>
                <c:pt idx="66">
                  <c:v>4.1685789473684292</c:v>
                </c:pt>
                <c:pt idx="67">
                  <c:v>4.2705789473684312</c:v>
                </c:pt>
                <c:pt idx="68">
                  <c:v>4.066578947368428</c:v>
                </c:pt>
                <c:pt idx="69">
                  <c:v>3.1995789473684337</c:v>
                </c:pt>
                <c:pt idx="70">
                  <c:v>3.1485789473684296</c:v>
                </c:pt>
                <c:pt idx="71">
                  <c:v>2.6895789473684339</c:v>
                </c:pt>
                <c:pt idx="72">
                  <c:v>2.791578947368428</c:v>
                </c:pt>
                <c:pt idx="73">
                  <c:v>2.4345789473684336</c:v>
                </c:pt>
                <c:pt idx="74">
                  <c:v>2.1285789473684296</c:v>
                </c:pt>
                <c:pt idx="75">
                  <c:v>2.0265789473684279</c:v>
                </c:pt>
                <c:pt idx="76">
                  <c:v>1.9245789473684338</c:v>
                </c:pt>
                <c:pt idx="77">
                  <c:v>1.771578947368428</c:v>
                </c:pt>
                <c:pt idx="78">
                  <c:v>1.5675789473684323</c:v>
                </c:pt>
                <c:pt idx="79">
                  <c:v>1.5165789473684279</c:v>
                </c:pt>
                <c:pt idx="80">
                  <c:v>1.4145789473684338</c:v>
                </c:pt>
                <c:pt idx="81">
                  <c:v>1.3125789473684324</c:v>
                </c:pt>
                <c:pt idx="82">
                  <c:v>1.261578947368428</c:v>
                </c:pt>
                <c:pt idx="83">
                  <c:v>1.1595789473684337</c:v>
                </c:pt>
                <c:pt idx="84">
                  <c:v>1.0575789473684323</c:v>
                </c:pt>
                <c:pt idx="85">
                  <c:v>1.0065789473684279</c:v>
                </c:pt>
                <c:pt idx="86">
                  <c:v>1.0575789473684323</c:v>
                </c:pt>
                <c:pt idx="87">
                  <c:v>0.85357894736842943</c:v>
                </c:pt>
                <c:pt idx="88">
                  <c:v>0.70057894736843085</c:v>
                </c:pt>
                <c:pt idx="89">
                  <c:v>0.70057894736843085</c:v>
                </c:pt>
                <c:pt idx="90">
                  <c:v>0.64957894736843369</c:v>
                </c:pt>
                <c:pt idx="91">
                  <c:v>0.59857894736842943</c:v>
                </c:pt>
                <c:pt idx="92">
                  <c:v>0.54757894736843227</c:v>
                </c:pt>
                <c:pt idx="93">
                  <c:v>0.54757894736843227</c:v>
                </c:pt>
                <c:pt idx="94">
                  <c:v>0.49657894736842795</c:v>
                </c:pt>
                <c:pt idx="95">
                  <c:v>0.44557894736843084</c:v>
                </c:pt>
                <c:pt idx="96">
                  <c:v>0.44557894736843084</c:v>
                </c:pt>
                <c:pt idx="97">
                  <c:v>0.39457894736843374</c:v>
                </c:pt>
                <c:pt idx="98">
                  <c:v>0.39457894736843374</c:v>
                </c:pt>
                <c:pt idx="99">
                  <c:v>0.29257894736843226</c:v>
                </c:pt>
                <c:pt idx="100">
                  <c:v>0.34357894736842937</c:v>
                </c:pt>
                <c:pt idx="101">
                  <c:v>0.29257894736843226</c:v>
                </c:pt>
                <c:pt idx="102">
                  <c:v>0.29257894736843226</c:v>
                </c:pt>
                <c:pt idx="103">
                  <c:v>0.24157894736842792</c:v>
                </c:pt>
                <c:pt idx="104">
                  <c:v>0.24157894736842792</c:v>
                </c:pt>
                <c:pt idx="105">
                  <c:v>0.24157894736842792</c:v>
                </c:pt>
                <c:pt idx="106">
                  <c:v>0.13957894736843371</c:v>
                </c:pt>
                <c:pt idx="107">
                  <c:v>0.19057894736843081</c:v>
                </c:pt>
                <c:pt idx="108">
                  <c:v>0.13957894736843371</c:v>
                </c:pt>
                <c:pt idx="109">
                  <c:v>0.13957894736843371</c:v>
                </c:pt>
                <c:pt idx="110">
                  <c:v>0.13957894736843371</c:v>
                </c:pt>
                <c:pt idx="111">
                  <c:v>0.13957894736843371</c:v>
                </c:pt>
                <c:pt idx="112">
                  <c:v>8.8578947368429375E-2</c:v>
                </c:pt>
                <c:pt idx="113">
                  <c:v>8.8578947368429375E-2</c:v>
                </c:pt>
                <c:pt idx="114">
                  <c:v>8.8578947368429375E-2</c:v>
                </c:pt>
                <c:pt idx="115">
                  <c:v>8.8578947368429375E-2</c:v>
                </c:pt>
                <c:pt idx="116">
                  <c:v>3.7578947368432265E-2</c:v>
                </c:pt>
                <c:pt idx="117">
                  <c:v>3.7578947368432265E-2</c:v>
                </c:pt>
                <c:pt idx="118">
                  <c:v>3.7578947368432265E-2</c:v>
                </c:pt>
                <c:pt idx="119">
                  <c:v>3.7578947368432265E-2</c:v>
                </c:pt>
                <c:pt idx="120">
                  <c:v>3.7578947368432265E-2</c:v>
                </c:pt>
                <c:pt idx="121">
                  <c:v>3.7578947368432265E-2</c:v>
                </c:pt>
                <c:pt idx="122">
                  <c:v>3.7578947368432265E-2</c:v>
                </c:pt>
                <c:pt idx="123">
                  <c:v>3.7578947368432265E-2</c:v>
                </c:pt>
                <c:pt idx="124">
                  <c:v>3.7578947368432265E-2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6" sqref="K1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45142.384074074071</v>
      </c>
      <c r="C2">
        <v>84.7</v>
      </c>
      <c r="D2" s="8">
        <f>C2-AVERAGE($C$2:$C$20)</f>
        <v>7.3684210526337779E-2</v>
      </c>
      <c r="E2" s="8">
        <f>D2*0.51</f>
        <v>3.7578947368432265E-2</v>
      </c>
      <c r="F2" s="8">
        <f t="shared" ref="F2:F65" si="0">E2*A2</f>
        <v>0</v>
      </c>
      <c r="G2" s="8">
        <f>E2*5</f>
        <v>0.18789473684216132</v>
      </c>
      <c r="H2" s="6">
        <f t="shared" ref="H2:H65" si="1">A2</f>
        <v>0</v>
      </c>
    </row>
    <row r="3" spans="1:12" x14ac:dyDescent="0.25">
      <c r="A3" s="6">
        <v>5</v>
      </c>
      <c r="B3" s="5">
        <v>45142.384131944447</v>
      </c>
      <c r="C3">
        <v>84.7</v>
      </c>
      <c r="D3" s="8">
        <f t="shared" ref="D3:D66" si="2">C3-AVERAGE($C$2:$C$20)</f>
        <v>7.3684210526337779E-2</v>
      </c>
      <c r="E3" s="8">
        <f t="shared" ref="E3:E66" si="3">D3*0.51</f>
        <v>3.7578947368432265E-2</v>
      </c>
      <c r="F3" s="8">
        <f t="shared" si="0"/>
        <v>0.18789473684216132</v>
      </c>
      <c r="G3" s="8">
        <f>G2+E3*5</f>
        <v>0.37578947368432264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45142.384189814817</v>
      </c>
      <c r="C4">
        <v>84.6</v>
      </c>
      <c r="D4" s="8">
        <f t="shared" si="2"/>
        <v>-2.6315789473670748E-2</v>
      </c>
      <c r="E4" s="8">
        <f t="shared" si="3"/>
        <v>-1.3421052631572082E-2</v>
      </c>
      <c r="F4" s="8">
        <f t="shared" si="0"/>
        <v>-0.13421052631572084</v>
      </c>
      <c r="G4" s="8">
        <f>G3+E4*5</f>
        <v>0.30868421052646222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45142.384247685186</v>
      </c>
      <c r="C5">
        <v>84.6</v>
      </c>
      <c r="D5" s="8">
        <f t="shared" si="2"/>
        <v>-2.6315789473670748E-2</v>
      </c>
      <c r="E5" s="8">
        <f t="shared" si="3"/>
        <v>-1.3421052631572082E-2</v>
      </c>
      <c r="F5" s="8">
        <f t="shared" si="0"/>
        <v>-0.20131578947358122</v>
      </c>
      <c r="G5" s="8">
        <f>G4+E5*5</f>
        <v>0.2415789473686018</v>
      </c>
      <c r="H5" s="6">
        <f t="shared" si="1"/>
        <v>15</v>
      </c>
      <c r="J5" s="13" t="s">
        <v>15</v>
      </c>
      <c r="K5" s="17">
        <v>34</v>
      </c>
      <c r="L5" s="14" t="s">
        <v>16</v>
      </c>
    </row>
    <row r="6" spans="1:12" ht="15.75" x14ac:dyDescent="0.3">
      <c r="A6" s="6">
        <v>20</v>
      </c>
      <c r="B6" s="5">
        <v>45142.384305555555</v>
      </c>
      <c r="C6">
        <v>84.6</v>
      </c>
      <c r="D6" s="8">
        <f t="shared" si="2"/>
        <v>-2.6315789473670748E-2</v>
      </c>
      <c r="E6" s="8">
        <f t="shared" si="3"/>
        <v>-1.3421052631572082E-2</v>
      </c>
      <c r="F6" s="8">
        <f t="shared" si="0"/>
        <v>-0.26842105263144167</v>
      </c>
      <c r="G6" s="8">
        <f>G5+E6*5</f>
        <v>0.17447368421074139</v>
      </c>
      <c r="H6" s="6">
        <f t="shared" si="1"/>
        <v>20</v>
      </c>
      <c r="J6" s="12" t="s">
        <v>14</v>
      </c>
      <c r="K6" s="19">
        <f>VLOOKUP(MAX(G:G)/2,$G:$H,2,TRUE)</f>
        <v>150</v>
      </c>
      <c r="L6" s="9" t="s">
        <v>13</v>
      </c>
    </row>
    <row r="7" spans="1:12" x14ac:dyDescent="0.25">
      <c r="A7" s="6">
        <v>25</v>
      </c>
      <c r="B7" s="5">
        <v>45142.384363425925</v>
      </c>
      <c r="C7">
        <v>84.7</v>
      </c>
      <c r="D7" s="8">
        <f t="shared" si="2"/>
        <v>7.3684210526337779E-2</v>
      </c>
      <c r="E7" s="8">
        <f t="shared" si="3"/>
        <v>3.7578947368432265E-2</v>
      </c>
      <c r="F7" s="8">
        <f t="shared" si="0"/>
        <v>0.93947368421080668</v>
      </c>
      <c r="G7" s="8">
        <f>G6+E7*5</f>
        <v>0.36236842105290268</v>
      </c>
      <c r="H7" s="6">
        <f t="shared" si="1"/>
        <v>25</v>
      </c>
      <c r="J7" s="9" t="s">
        <v>8</v>
      </c>
      <c r="K7" s="18">
        <f>SUM(E2:E331)*(A3-A2)</f>
        <v>11037.701842105267</v>
      </c>
      <c r="L7" s="10" t="s">
        <v>9</v>
      </c>
    </row>
    <row r="8" spans="1:12" x14ac:dyDescent="0.25">
      <c r="A8" s="6">
        <v>30</v>
      </c>
      <c r="B8" s="5">
        <v>45142.384421296294</v>
      </c>
      <c r="C8">
        <v>84.6</v>
      </c>
      <c r="D8" s="8">
        <f t="shared" si="2"/>
        <v>-2.6315789473670748E-2</v>
      </c>
      <c r="E8" s="8">
        <f t="shared" si="3"/>
        <v>-1.3421052631572082E-2</v>
      </c>
      <c r="F8" s="8">
        <f t="shared" si="0"/>
        <v>-0.40263157894716245</v>
      </c>
      <c r="G8" s="8">
        <f t="shared" ref="G8:G71" si="4">G7+E8*5</f>
        <v>0.29526315789504226</v>
      </c>
      <c r="H8" s="6">
        <f t="shared" si="1"/>
        <v>30</v>
      </c>
      <c r="J8" s="9" t="s">
        <v>10</v>
      </c>
      <c r="K8" s="18">
        <f>SUM(F2:F331)*(A3-A2)</f>
        <v>1927643.8460526334</v>
      </c>
      <c r="L8" s="10" t="s">
        <v>11</v>
      </c>
    </row>
    <row r="9" spans="1:12" x14ac:dyDescent="0.25">
      <c r="A9" s="6">
        <v>35</v>
      </c>
      <c r="B9" s="5">
        <v>45142.384479166663</v>
      </c>
      <c r="C9">
        <v>84.7</v>
      </c>
      <c r="D9" s="8">
        <f t="shared" si="2"/>
        <v>7.3684210526337779E-2</v>
      </c>
      <c r="E9" s="8">
        <f t="shared" si="3"/>
        <v>3.7578947368432265E-2</v>
      </c>
      <c r="F9" s="8">
        <f t="shared" si="0"/>
        <v>1.3152631578951293</v>
      </c>
      <c r="G9" s="8">
        <f t="shared" si="4"/>
        <v>0.48315789473720361</v>
      </c>
      <c r="H9" s="6">
        <f t="shared" si="1"/>
        <v>35</v>
      </c>
      <c r="J9" s="11" t="s">
        <v>12</v>
      </c>
      <c r="K9" s="18">
        <f>K8/K7</f>
        <v>174.64177540104362</v>
      </c>
      <c r="L9" s="9" t="s">
        <v>13</v>
      </c>
    </row>
    <row r="10" spans="1:12" x14ac:dyDescent="0.25">
      <c r="A10" s="6">
        <v>40</v>
      </c>
      <c r="B10" s="5">
        <v>45142.38453703704</v>
      </c>
      <c r="C10">
        <v>84.6</v>
      </c>
      <c r="D10" s="8">
        <f t="shared" si="2"/>
        <v>-2.6315789473670748E-2</v>
      </c>
      <c r="E10" s="8">
        <f t="shared" si="3"/>
        <v>-1.3421052631572082E-2</v>
      </c>
      <c r="F10" s="8">
        <f t="shared" si="0"/>
        <v>-0.53684210526288334</v>
      </c>
      <c r="G10" s="8">
        <f t="shared" si="4"/>
        <v>0.41605263157934319</v>
      </c>
      <c r="H10" s="6">
        <f t="shared" si="1"/>
        <v>40</v>
      </c>
      <c r="J10" s="13" t="s">
        <v>17</v>
      </c>
      <c r="K10" s="15">
        <f>K5/K9</f>
        <v>0.19468423246341335</v>
      </c>
      <c r="L10" s="14" t="s">
        <v>18</v>
      </c>
    </row>
    <row r="11" spans="1:12" x14ac:dyDescent="0.25">
      <c r="A11" s="6">
        <v>45</v>
      </c>
      <c r="B11" s="5">
        <v>45142.384594907409</v>
      </c>
      <c r="C11">
        <v>84.6</v>
      </c>
      <c r="D11" s="8">
        <f t="shared" si="2"/>
        <v>-2.6315789473670748E-2</v>
      </c>
      <c r="E11" s="8">
        <f t="shared" si="3"/>
        <v>-1.3421052631572082E-2</v>
      </c>
      <c r="F11" s="8">
        <f t="shared" si="0"/>
        <v>-0.6039473684207437</v>
      </c>
      <c r="G11" s="8">
        <f t="shared" si="4"/>
        <v>0.34894736842148277</v>
      </c>
      <c r="H11" s="6">
        <f t="shared" si="1"/>
        <v>45</v>
      </c>
      <c r="J11" s="13" t="s">
        <v>19</v>
      </c>
      <c r="K11" s="15">
        <f>K5/K6</f>
        <v>0.22666666666666666</v>
      </c>
      <c r="L11" s="14" t="s">
        <v>18</v>
      </c>
    </row>
    <row r="12" spans="1:12" x14ac:dyDescent="0.25">
      <c r="A12" s="6">
        <v>50</v>
      </c>
      <c r="B12" s="5">
        <v>45142.384652777779</v>
      </c>
      <c r="C12">
        <v>84.6</v>
      </c>
      <c r="D12" s="8">
        <f t="shared" si="2"/>
        <v>-2.6315789473670748E-2</v>
      </c>
      <c r="E12" s="8">
        <f t="shared" si="3"/>
        <v>-1.3421052631572082E-2</v>
      </c>
      <c r="F12" s="8">
        <f t="shared" si="0"/>
        <v>-0.67105263157860406</v>
      </c>
      <c r="G12" s="8">
        <f t="shared" si="4"/>
        <v>0.28184210526362236</v>
      </c>
      <c r="H12" s="6">
        <f t="shared" si="1"/>
        <v>50</v>
      </c>
      <c r="J12" s="9" t="s">
        <v>20</v>
      </c>
      <c r="K12" s="16">
        <f>K4*1000/K7</f>
        <v>54.359141837949799</v>
      </c>
      <c r="L12" s="9" t="s">
        <v>21</v>
      </c>
    </row>
    <row r="13" spans="1:12" x14ac:dyDescent="0.25">
      <c r="A13" s="6">
        <v>55</v>
      </c>
      <c r="B13" s="5">
        <v>45142.384710648148</v>
      </c>
      <c r="C13">
        <v>84.6</v>
      </c>
      <c r="D13" s="8">
        <f t="shared" si="2"/>
        <v>-2.6315789473670748E-2</v>
      </c>
      <c r="E13" s="8">
        <f t="shared" si="3"/>
        <v>-1.3421052631572082E-2</v>
      </c>
      <c r="F13" s="8">
        <f t="shared" si="0"/>
        <v>-0.73815789473646454</v>
      </c>
      <c r="G13" s="8">
        <f t="shared" si="4"/>
        <v>0.21473684210576194</v>
      </c>
      <c r="H13" s="6">
        <f t="shared" si="1"/>
        <v>55</v>
      </c>
    </row>
    <row r="14" spans="1:12" x14ac:dyDescent="0.25">
      <c r="A14" s="6">
        <v>60</v>
      </c>
      <c r="B14" s="5">
        <v>45142.384768518517</v>
      </c>
      <c r="C14">
        <v>84.6</v>
      </c>
      <c r="D14" s="8">
        <f t="shared" si="2"/>
        <v>-2.6315789473670748E-2</v>
      </c>
      <c r="E14" s="8">
        <f t="shared" si="3"/>
        <v>-1.3421052631572082E-2</v>
      </c>
      <c r="F14" s="8">
        <f t="shared" si="0"/>
        <v>-0.8052631578943249</v>
      </c>
      <c r="G14" s="8">
        <f t="shared" si="4"/>
        <v>0.14763157894790152</v>
      </c>
      <c r="H14" s="6">
        <f t="shared" si="1"/>
        <v>60</v>
      </c>
    </row>
    <row r="15" spans="1:12" x14ac:dyDescent="0.25">
      <c r="A15" s="6">
        <v>65</v>
      </c>
      <c r="B15" s="5">
        <v>45142.384826388887</v>
      </c>
      <c r="C15">
        <v>84.6</v>
      </c>
      <c r="D15" s="8">
        <f t="shared" si="2"/>
        <v>-2.6315789473670748E-2</v>
      </c>
      <c r="E15" s="8">
        <f t="shared" si="3"/>
        <v>-1.3421052631572082E-2</v>
      </c>
      <c r="F15" s="8">
        <f t="shared" si="0"/>
        <v>-0.87236842105218537</v>
      </c>
      <c r="G15" s="8">
        <f t="shared" si="4"/>
        <v>8.0526315790041103E-2</v>
      </c>
      <c r="H15" s="6">
        <f t="shared" si="1"/>
        <v>65</v>
      </c>
    </row>
    <row r="16" spans="1:12" x14ac:dyDescent="0.25">
      <c r="A16" s="6">
        <v>70</v>
      </c>
      <c r="B16" s="5">
        <v>45142.384884259256</v>
      </c>
      <c r="C16">
        <v>84.6</v>
      </c>
      <c r="D16" s="8">
        <f t="shared" si="2"/>
        <v>-2.6315789473670748E-2</v>
      </c>
      <c r="E16" s="8">
        <f t="shared" si="3"/>
        <v>-1.3421052631572082E-2</v>
      </c>
      <c r="F16" s="8">
        <f t="shared" si="0"/>
        <v>-0.93947368421004573</v>
      </c>
      <c r="G16" s="8">
        <f t="shared" si="4"/>
        <v>1.3421052632180686E-2</v>
      </c>
      <c r="H16" s="6">
        <f t="shared" si="1"/>
        <v>70</v>
      </c>
    </row>
    <row r="17" spans="1:16" x14ac:dyDescent="0.25">
      <c r="A17" s="6">
        <v>75</v>
      </c>
      <c r="B17" s="5">
        <v>45142.384942129633</v>
      </c>
      <c r="C17">
        <v>84.6</v>
      </c>
      <c r="D17" s="8">
        <f t="shared" si="2"/>
        <v>-2.6315789473670748E-2</v>
      </c>
      <c r="E17" s="8">
        <f t="shared" si="3"/>
        <v>-1.3421052631572082E-2</v>
      </c>
      <c r="F17" s="8">
        <f t="shared" si="0"/>
        <v>-1.0065789473679061</v>
      </c>
      <c r="G17" s="8">
        <f t="shared" si="4"/>
        <v>-5.3684210525679732E-2</v>
      </c>
      <c r="H17" s="6">
        <f t="shared" si="1"/>
        <v>75</v>
      </c>
    </row>
    <row r="18" spans="1:16" x14ac:dyDescent="0.25">
      <c r="A18" s="6">
        <v>80</v>
      </c>
      <c r="B18" s="5">
        <v>45142.385000000002</v>
      </c>
      <c r="C18">
        <v>84.6</v>
      </c>
      <c r="D18" s="8">
        <f t="shared" si="2"/>
        <v>-2.6315789473670748E-2</v>
      </c>
      <c r="E18" s="8">
        <f t="shared" si="3"/>
        <v>-1.3421052631572082E-2</v>
      </c>
      <c r="F18" s="8">
        <f t="shared" si="0"/>
        <v>-1.0736842105257667</v>
      </c>
      <c r="G18" s="8">
        <f t="shared" si="4"/>
        <v>-0.12078947368354015</v>
      </c>
      <c r="H18" s="6">
        <f t="shared" si="1"/>
        <v>80</v>
      </c>
    </row>
    <row r="19" spans="1:16" x14ac:dyDescent="0.25">
      <c r="A19" s="6">
        <v>85</v>
      </c>
      <c r="B19" s="5">
        <v>45142.385057870371</v>
      </c>
      <c r="C19">
        <v>84.6</v>
      </c>
      <c r="D19" s="8">
        <f t="shared" si="2"/>
        <v>-2.6315789473670748E-2</v>
      </c>
      <c r="E19" s="8">
        <f t="shared" si="3"/>
        <v>-1.3421052631572082E-2</v>
      </c>
      <c r="F19" s="8">
        <f t="shared" si="0"/>
        <v>-1.140789473683627</v>
      </c>
      <c r="G19" s="8">
        <f t="shared" si="4"/>
        <v>-0.18789473684140057</v>
      </c>
      <c r="H19" s="6">
        <f t="shared" si="1"/>
        <v>85</v>
      </c>
    </row>
    <row r="20" spans="1:16" x14ac:dyDescent="0.25">
      <c r="A20" s="6">
        <v>90</v>
      </c>
      <c r="B20" s="5">
        <v>45142.385115740741</v>
      </c>
      <c r="C20">
        <v>84.7</v>
      </c>
      <c r="D20" s="8">
        <f t="shared" si="2"/>
        <v>7.3684210526337779E-2</v>
      </c>
      <c r="E20" s="8">
        <f t="shared" si="3"/>
        <v>3.7578947368432265E-2</v>
      </c>
      <c r="F20" s="8">
        <f t="shared" si="0"/>
        <v>3.3821052631589037</v>
      </c>
      <c r="G20" s="8">
        <f t="shared" si="4"/>
        <v>7.6075257204877289E-13</v>
      </c>
      <c r="H20" s="6">
        <f t="shared" si="1"/>
        <v>90</v>
      </c>
    </row>
    <row r="21" spans="1:16" x14ac:dyDescent="0.25">
      <c r="A21" s="6">
        <v>95</v>
      </c>
      <c r="B21" s="5">
        <v>45142.38517361111</v>
      </c>
      <c r="C21">
        <v>86.4</v>
      </c>
      <c r="D21" s="8">
        <f t="shared" si="2"/>
        <v>1.7736842105263406</v>
      </c>
      <c r="E21" s="8">
        <f t="shared" si="3"/>
        <v>0.90457894736843369</v>
      </c>
      <c r="F21" s="8">
        <f t="shared" si="0"/>
        <v>85.935000000001196</v>
      </c>
      <c r="G21" s="8">
        <f t="shared" si="4"/>
        <v>4.5228947368429298</v>
      </c>
      <c r="H21" s="6">
        <f t="shared" si="1"/>
        <v>95</v>
      </c>
    </row>
    <row r="22" spans="1:16" x14ac:dyDescent="0.25">
      <c r="A22" s="6">
        <v>100</v>
      </c>
      <c r="B22" s="5">
        <v>45142.385231481479</v>
      </c>
      <c r="C22">
        <v>89.9</v>
      </c>
      <c r="D22" s="8">
        <f t="shared" si="2"/>
        <v>5.2736842105263406</v>
      </c>
      <c r="E22" s="8">
        <f t="shared" si="3"/>
        <v>2.6895789473684339</v>
      </c>
      <c r="F22" s="8">
        <f t="shared" si="0"/>
        <v>268.9578947368434</v>
      </c>
      <c r="G22" s="8">
        <f t="shared" si="4"/>
        <v>17.970789473685098</v>
      </c>
      <c r="H22" s="6">
        <f t="shared" si="1"/>
        <v>100</v>
      </c>
    </row>
    <row r="23" spans="1:16" x14ac:dyDescent="0.25">
      <c r="A23" s="6">
        <v>105</v>
      </c>
      <c r="B23" s="5">
        <v>45142.385289351849</v>
      </c>
      <c r="C23">
        <v>108.5</v>
      </c>
      <c r="D23" s="8">
        <f t="shared" si="2"/>
        <v>23.873684210526335</v>
      </c>
      <c r="E23" s="8">
        <f t="shared" si="3"/>
        <v>12.175578947368431</v>
      </c>
      <c r="F23" s="8">
        <f t="shared" si="0"/>
        <v>1278.4357894736852</v>
      </c>
      <c r="G23" s="8">
        <f t="shared" si="4"/>
        <v>78.848684210527253</v>
      </c>
      <c r="H23" s="6">
        <f t="shared" si="1"/>
        <v>105</v>
      </c>
    </row>
    <row r="24" spans="1:16" x14ac:dyDescent="0.25">
      <c r="A24" s="6">
        <v>110</v>
      </c>
      <c r="B24" s="5">
        <v>45142.385347222225</v>
      </c>
      <c r="C24">
        <v>164.9</v>
      </c>
      <c r="D24" s="8">
        <f t="shared" si="2"/>
        <v>80.273684210526341</v>
      </c>
      <c r="E24" s="8">
        <f t="shared" si="3"/>
        <v>40.939578947368432</v>
      </c>
      <c r="F24" s="8">
        <f t="shared" si="0"/>
        <v>4503.3536842105277</v>
      </c>
      <c r="G24" s="8">
        <f t="shared" si="4"/>
        <v>283.54657894736943</v>
      </c>
      <c r="H24" s="6">
        <f t="shared" si="1"/>
        <v>110</v>
      </c>
    </row>
    <row r="25" spans="1:16" x14ac:dyDescent="0.25">
      <c r="A25" s="6">
        <v>115</v>
      </c>
      <c r="B25" s="5">
        <v>45142.385405092595</v>
      </c>
      <c r="C25">
        <v>216.4</v>
      </c>
      <c r="D25" s="8">
        <f t="shared" si="2"/>
        <v>131.77368421052634</v>
      </c>
      <c r="E25" s="8">
        <f t="shared" si="3"/>
        <v>67.204578947368432</v>
      </c>
      <c r="F25" s="8">
        <f t="shared" si="0"/>
        <v>7728.5265789473697</v>
      </c>
      <c r="G25" s="8">
        <f t="shared" si="4"/>
        <v>619.56947368421152</v>
      </c>
      <c r="H25" s="6">
        <f t="shared" si="1"/>
        <v>115</v>
      </c>
    </row>
    <row r="26" spans="1:16" x14ac:dyDescent="0.25">
      <c r="A26" s="6">
        <v>120</v>
      </c>
      <c r="B26" s="5">
        <v>45142.385462962964</v>
      </c>
      <c r="C26">
        <v>291.89999999999998</v>
      </c>
      <c r="D26" s="8">
        <f t="shared" si="2"/>
        <v>207.27368421052631</v>
      </c>
      <c r="E26" s="8">
        <f t="shared" si="3"/>
        <v>105.70957894736843</v>
      </c>
      <c r="F26" s="8">
        <f t="shared" si="0"/>
        <v>12685.149473684211</v>
      </c>
      <c r="G26" s="8">
        <f t="shared" si="4"/>
        <v>1148.1173684210537</v>
      </c>
      <c r="H26" s="6">
        <f t="shared" si="1"/>
        <v>120</v>
      </c>
    </row>
    <row r="27" spans="1:16" x14ac:dyDescent="0.25">
      <c r="A27" s="6">
        <v>125</v>
      </c>
      <c r="B27" s="5">
        <v>45142.385520833333</v>
      </c>
      <c r="C27">
        <v>317.3</v>
      </c>
      <c r="D27" s="8">
        <f t="shared" si="2"/>
        <v>232.67368421052635</v>
      </c>
      <c r="E27" s="8">
        <f t="shared" si="3"/>
        <v>118.66357894736844</v>
      </c>
      <c r="F27" s="8">
        <f t="shared" si="0"/>
        <v>14832.947368421055</v>
      </c>
      <c r="G27" s="8">
        <f t="shared" si="4"/>
        <v>1741.4352631578959</v>
      </c>
      <c r="H27" s="6">
        <f t="shared" si="1"/>
        <v>125</v>
      </c>
    </row>
    <row r="28" spans="1:16" x14ac:dyDescent="0.25">
      <c r="A28" s="6">
        <v>130</v>
      </c>
      <c r="B28" s="5">
        <v>45142.385578703703</v>
      </c>
      <c r="C28">
        <v>354</v>
      </c>
      <c r="D28" s="8">
        <f t="shared" si="2"/>
        <v>269.37368421052633</v>
      </c>
      <c r="E28" s="8">
        <f t="shared" si="3"/>
        <v>137.38057894736843</v>
      </c>
      <c r="F28" s="8">
        <f t="shared" si="0"/>
        <v>17859.475263157896</v>
      </c>
      <c r="G28" s="8">
        <f t="shared" si="4"/>
        <v>2428.3381578947383</v>
      </c>
      <c r="H28" s="6">
        <f t="shared" si="1"/>
        <v>130</v>
      </c>
    </row>
    <row r="29" spans="1:16" x14ac:dyDescent="0.25">
      <c r="A29" s="6">
        <v>135</v>
      </c>
      <c r="B29" s="5">
        <v>45142.385636574072</v>
      </c>
      <c r="C29">
        <v>365.4</v>
      </c>
      <c r="D29" s="8">
        <f t="shared" si="2"/>
        <v>280.77368421052631</v>
      </c>
      <c r="E29" s="8">
        <f t="shared" si="3"/>
        <v>143.19457894736843</v>
      </c>
      <c r="F29" s="8">
        <f t="shared" si="0"/>
        <v>19331.268157894738</v>
      </c>
      <c r="G29" s="8">
        <f t="shared" si="4"/>
        <v>3144.3110526315804</v>
      </c>
      <c r="H29" s="6">
        <f t="shared" si="1"/>
        <v>135</v>
      </c>
    </row>
    <row r="30" spans="1:16" x14ac:dyDescent="0.25">
      <c r="A30" s="6">
        <v>140</v>
      </c>
      <c r="B30" s="5">
        <v>45142.385694444441</v>
      </c>
      <c r="C30">
        <v>364.4</v>
      </c>
      <c r="D30" s="8">
        <f t="shared" si="2"/>
        <v>279.77368421052631</v>
      </c>
      <c r="E30" s="8">
        <f t="shared" si="3"/>
        <v>142.68457894736841</v>
      </c>
      <c r="F30" s="8">
        <f t="shared" si="0"/>
        <v>19975.841052631578</v>
      </c>
      <c r="G30" s="8">
        <f t="shared" si="4"/>
        <v>3857.7339473684224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45142.385752314818</v>
      </c>
      <c r="C31">
        <v>349</v>
      </c>
      <c r="D31" s="8">
        <f t="shared" si="2"/>
        <v>264.37368421052633</v>
      </c>
      <c r="E31" s="8">
        <f t="shared" si="3"/>
        <v>134.83057894736842</v>
      </c>
      <c r="F31" s="8">
        <f t="shared" si="0"/>
        <v>19550.433947368423</v>
      </c>
      <c r="G31" s="8">
        <f t="shared" si="4"/>
        <v>4531.8868421052648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45142.385810185187</v>
      </c>
      <c r="C32">
        <v>323.8</v>
      </c>
      <c r="D32" s="8">
        <f t="shared" si="2"/>
        <v>239.17368421052635</v>
      </c>
      <c r="E32" s="8">
        <f t="shared" si="3"/>
        <v>121.97857894736843</v>
      </c>
      <c r="F32" s="8">
        <f t="shared" si="0"/>
        <v>18296.786842105266</v>
      </c>
      <c r="G32" s="8">
        <f t="shared" si="4"/>
        <v>5141.779736842107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45142.385868055557</v>
      </c>
      <c r="C33">
        <v>299.7</v>
      </c>
      <c r="D33" s="8">
        <f t="shared" si="2"/>
        <v>215.07368421052632</v>
      </c>
      <c r="E33" s="8">
        <f t="shared" si="3"/>
        <v>109.68757894736842</v>
      </c>
      <c r="F33" s="8">
        <f t="shared" si="0"/>
        <v>17001.574736842107</v>
      </c>
      <c r="G33" s="8">
        <f t="shared" si="4"/>
        <v>5690.2176315789493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45142.385925925926</v>
      </c>
      <c r="C34">
        <v>267.39999999999998</v>
      </c>
      <c r="D34" s="8">
        <f t="shared" si="2"/>
        <v>182.77368421052631</v>
      </c>
      <c r="E34" s="8">
        <f t="shared" si="3"/>
        <v>93.214578947368423</v>
      </c>
      <c r="F34" s="8">
        <f t="shared" si="0"/>
        <v>14914.332631578947</v>
      </c>
      <c r="G34" s="8">
        <f t="shared" si="4"/>
        <v>6156.2905263157918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45142.385983796295</v>
      </c>
      <c r="C35">
        <v>248.6</v>
      </c>
      <c r="D35" s="8">
        <f t="shared" si="2"/>
        <v>163.97368421052633</v>
      </c>
      <c r="E35" s="8">
        <f t="shared" si="3"/>
        <v>83.626578947368429</v>
      </c>
      <c r="F35" s="8">
        <f t="shared" si="0"/>
        <v>13798.385526315791</v>
      </c>
      <c r="G35" s="8">
        <f t="shared" si="4"/>
        <v>6574.4234210526338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45142.386041666665</v>
      </c>
      <c r="C36">
        <v>228.1</v>
      </c>
      <c r="D36" s="8">
        <f t="shared" si="2"/>
        <v>143.47368421052633</v>
      </c>
      <c r="E36" s="8">
        <f t="shared" si="3"/>
        <v>73.171578947368431</v>
      </c>
      <c r="F36" s="8">
        <f t="shared" si="0"/>
        <v>12439.168421052633</v>
      </c>
      <c r="G36" s="8">
        <f t="shared" si="4"/>
        <v>6940.2813157894761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45142.386099537034</v>
      </c>
      <c r="C37">
        <v>209.3</v>
      </c>
      <c r="D37" s="8">
        <f t="shared" si="2"/>
        <v>124.67368421052635</v>
      </c>
      <c r="E37" s="8">
        <f t="shared" si="3"/>
        <v>63.583578947368437</v>
      </c>
      <c r="F37" s="8">
        <f t="shared" si="0"/>
        <v>11127.126315789477</v>
      </c>
      <c r="G37" s="8">
        <f t="shared" si="4"/>
        <v>7258.199210526318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45142.386157407411</v>
      </c>
      <c r="C38">
        <v>195.4</v>
      </c>
      <c r="D38" s="8">
        <f t="shared" si="2"/>
        <v>110.77368421052634</v>
      </c>
      <c r="E38" s="8">
        <f t="shared" si="3"/>
        <v>56.494578947368431</v>
      </c>
      <c r="F38" s="8">
        <f t="shared" si="0"/>
        <v>10169.024210526317</v>
      </c>
      <c r="G38" s="8">
        <f t="shared" si="4"/>
        <v>7540.6721052631601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45142.38621527778</v>
      </c>
      <c r="C39">
        <v>182.1</v>
      </c>
      <c r="D39" s="8">
        <f t="shared" si="2"/>
        <v>97.473684210526329</v>
      </c>
      <c r="E39" s="8">
        <f t="shared" si="3"/>
        <v>49.71157894736843</v>
      </c>
      <c r="F39" s="8">
        <f t="shared" si="0"/>
        <v>9196.6421052631595</v>
      </c>
      <c r="G39" s="8">
        <f t="shared" si="4"/>
        <v>7789.2300000000023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45142.386273148149</v>
      </c>
      <c r="C40">
        <v>178</v>
      </c>
      <c r="D40" s="8">
        <f t="shared" si="2"/>
        <v>93.373684210526335</v>
      </c>
      <c r="E40" s="8">
        <f t="shared" si="3"/>
        <v>47.620578947368429</v>
      </c>
      <c r="F40" s="8">
        <f t="shared" si="0"/>
        <v>9047.9100000000017</v>
      </c>
      <c r="G40" s="8">
        <f t="shared" si="4"/>
        <v>8027.3328947368445</v>
      </c>
      <c r="H40" s="6">
        <f t="shared" si="1"/>
        <v>190</v>
      </c>
    </row>
    <row r="41" spans="1:26" x14ac:dyDescent="0.25">
      <c r="A41" s="6">
        <v>195</v>
      </c>
      <c r="B41" s="5">
        <v>45142.386331018519</v>
      </c>
      <c r="C41">
        <v>166</v>
      </c>
      <c r="D41" s="8">
        <f t="shared" si="2"/>
        <v>81.373684210526335</v>
      </c>
      <c r="E41" s="8">
        <f t="shared" si="3"/>
        <v>41.500578947368432</v>
      </c>
      <c r="F41" s="8">
        <f t="shared" si="0"/>
        <v>8092.6128947368443</v>
      </c>
      <c r="G41" s="8">
        <f t="shared" si="4"/>
        <v>8234.8357894736873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45142.386388888888</v>
      </c>
      <c r="C42">
        <v>159.69999999999999</v>
      </c>
      <c r="D42" s="8">
        <f t="shared" si="2"/>
        <v>75.073684210526324</v>
      </c>
      <c r="E42" s="8">
        <f t="shared" si="3"/>
        <v>38.287578947368424</v>
      </c>
      <c r="F42" s="8">
        <f t="shared" si="0"/>
        <v>7657.5157894736849</v>
      </c>
      <c r="G42" s="8">
        <f t="shared" si="4"/>
        <v>8426.2736842105296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45142.386446759258</v>
      </c>
      <c r="C43">
        <v>157.80000000000001</v>
      </c>
      <c r="D43" s="8">
        <f t="shared" si="2"/>
        <v>73.173684210526346</v>
      </c>
      <c r="E43" s="8">
        <f t="shared" si="3"/>
        <v>37.318578947368437</v>
      </c>
      <c r="F43" s="8">
        <f t="shared" si="0"/>
        <v>7650.3086842105295</v>
      </c>
      <c r="G43" s="8">
        <f t="shared" si="4"/>
        <v>8612.8665789473725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45142.386504629627</v>
      </c>
      <c r="C44">
        <v>154.19999999999999</v>
      </c>
      <c r="D44" s="8">
        <f t="shared" si="2"/>
        <v>69.573684210526324</v>
      </c>
      <c r="E44" s="8">
        <f t="shared" si="3"/>
        <v>35.482578947368424</v>
      </c>
      <c r="F44" s="8">
        <f t="shared" si="0"/>
        <v>7451.3415789473693</v>
      </c>
      <c r="G44" s="8">
        <f t="shared" si="4"/>
        <v>8790.2794736842152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45142.386562500003</v>
      </c>
      <c r="C45">
        <v>152.6</v>
      </c>
      <c r="D45" s="8">
        <f t="shared" si="2"/>
        <v>67.973684210526329</v>
      </c>
      <c r="E45" s="8">
        <f t="shared" si="3"/>
        <v>34.666578947368428</v>
      </c>
      <c r="F45" s="8">
        <f t="shared" si="0"/>
        <v>7453.3144736842123</v>
      </c>
      <c r="G45" s="8">
        <f t="shared" si="4"/>
        <v>8963.6123684210579</v>
      </c>
      <c r="H45" s="6">
        <f t="shared" si="1"/>
        <v>215</v>
      </c>
    </row>
    <row r="46" spans="1:26" x14ac:dyDescent="0.25">
      <c r="A46" s="6">
        <v>220</v>
      </c>
      <c r="B46" s="5">
        <v>45142.386620370373</v>
      </c>
      <c r="C46">
        <v>150.69999999999999</v>
      </c>
      <c r="D46" s="8">
        <f t="shared" si="2"/>
        <v>66.073684210526324</v>
      </c>
      <c r="E46" s="8">
        <f t="shared" si="3"/>
        <v>33.697578947368427</v>
      </c>
      <c r="F46" s="8">
        <f t="shared" si="0"/>
        <v>7413.4673684210538</v>
      </c>
      <c r="G46" s="8">
        <f t="shared" si="4"/>
        <v>9132.1002631578995</v>
      </c>
      <c r="H46" s="6">
        <f t="shared" si="1"/>
        <v>220</v>
      </c>
    </row>
    <row r="47" spans="1:26" x14ac:dyDescent="0.25">
      <c r="A47" s="6">
        <v>225</v>
      </c>
      <c r="B47" s="5">
        <v>45142.386678240742</v>
      </c>
      <c r="C47">
        <v>148.5</v>
      </c>
      <c r="D47" s="8">
        <f t="shared" si="2"/>
        <v>63.873684210526335</v>
      </c>
      <c r="E47" s="8">
        <f t="shared" si="3"/>
        <v>32.575578947368435</v>
      </c>
      <c r="F47" s="8">
        <f t="shared" si="0"/>
        <v>7329.5052631578974</v>
      </c>
      <c r="G47" s="8">
        <f t="shared" si="4"/>
        <v>9294.9781578947423</v>
      </c>
      <c r="H47" s="6">
        <f t="shared" si="1"/>
        <v>225</v>
      </c>
    </row>
    <row r="48" spans="1:26" x14ac:dyDescent="0.25">
      <c r="A48" s="6">
        <v>230</v>
      </c>
      <c r="B48" s="5">
        <v>45142.386736111112</v>
      </c>
      <c r="C48">
        <v>147.30000000000001</v>
      </c>
      <c r="D48" s="8">
        <f t="shared" si="2"/>
        <v>62.673684210526346</v>
      </c>
      <c r="E48" s="8">
        <f t="shared" si="3"/>
        <v>31.963578947368436</v>
      </c>
      <c r="F48" s="8">
        <f t="shared" si="0"/>
        <v>7351.62315789474</v>
      </c>
      <c r="G48" s="8">
        <f t="shared" si="4"/>
        <v>9454.7960526315837</v>
      </c>
      <c r="H48" s="6">
        <f t="shared" si="1"/>
        <v>230</v>
      </c>
    </row>
    <row r="49" spans="1:8" x14ac:dyDescent="0.25">
      <c r="A49" s="6">
        <v>235</v>
      </c>
      <c r="B49" s="5">
        <v>45142.386793981481</v>
      </c>
      <c r="C49">
        <v>141</v>
      </c>
      <c r="D49" s="8">
        <f t="shared" si="2"/>
        <v>56.373684210526335</v>
      </c>
      <c r="E49" s="8">
        <f t="shared" si="3"/>
        <v>28.750578947368432</v>
      </c>
      <c r="F49" s="8">
        <f t="shared" si="0"/>
        <v>6756.3860526315812</v>
      </c>
      <c r="G49" s="8">
        <f t="shared" si="4"/>
        <v>9598.5489473684265</v>
      </c>
      <c r="H49" s="6">
        <f t="shared" si="1"/>
        <v>235</v>
      </c>
    </row>
    <row r="50" spans="1:8" x14ac:dyDescent="0.25">
      <c r="A50" s="6">
        <v>240</v>
      </c>
      <c r="B50" s="5">
        <v>45142.38685185185</v>
      </c>
      <c r="C50">
        <v>138.1</v>
      </c>
      <c r="D50" s="8">
        <f t="shared" si="2"/>
        <v>53.473684210526329</v>
      </c>
      <c r="E50" s="8">
        <f t="shared" si="3"/>
        <v>27.271578947368429</v>
      </c>
      <c r="F50" s="8">
        <f t="shared" si="0"/>
        <v>6545.178947368423</v>
      </c>
      <c r="G50" s="8">
        <f t="shared" si="4"/>
        <v>9734.9068421052689</v>
      </c>
      <c r="H50" s="6">
        <f t="shared" si="1"/>
        <v>240</v>
      </c>
    </row>
    <row r="51" spans="1:8" x14ac:dyDescent="0.25">
      <c r="A51" s="6">
        <v>245</v>
      </c>
      <c r="B51" s="5">
        <v>45142.38690972222</v>
      </c>
      <c r="C51">
        <v>131.19999999999999</v>
      </c>
      <c r="D51" s="8">
        <f t="shared" si="2"/>
        <v>46.573684210526324</v>
      </c>
      <c r="E51" s="8">
        <f t="shared" si="3"/>
        <v>23.752578947368427</v>
      </c>
      <c r="F51" s="8">
        <f t="shared" si="0"/>
        <v>5819.3818421052647</v>
      </c>
      <c r="G51" s="8">
        <f t="shared" si="4"/>
        <v>9853.6697368421119</v>
      </c>
      <c r="H51" s="6">
        <f t="shared" si="1"/>
        <v>245</v>
      </c>
    </row>
    <row r="52" spans="1:8" x14ac:dyDescent="0.25">
      <c r="A52" s="6">
        <v>250</v>
      </c>
      <c r="B52" s="5">
        <v>45142.386967592596</v>
      </c>
      <c r="C52">
        <v>127.1</v>
      </c>
      <c r="D52" s="8">
        <f t="shared" si="2"/>
        <v>42.473684210526329</v>
      </c>
      <c r="E52" s="8">
        <f t="shared" si="3"/>
        <v>21.661578947368429</v>
      </c>
      <c r="F52" s="8">
        <f t="shared" si="0"/>
        <v>5415.3947368421077</v>
      </c>
      <c r="G52" s="8">
        <f t="shared" si="4"/>
        <v>9961.9776315789532</v>
      </c>
      <c r="H52" s="6">
        <f t="shared" si="1"/>
        <v>250</v>
      </c>
    </row>
    <row r="53" spans="1:8" x14ac:dyDescent="0.25">
      <c r="A53" s="6">
        <v>255</v>
      </c>
      <c r="B53" s="5">
        <v>45142.387025462966</v>
      </c>
      <c r="C53">
        <v>122.1</v>
      </c>
      <c r="D53" s="8">
        <f t="shared" si="2"/>
        <v>37.473684210526329</v>
      </c>
      <c r="E53" s="8">
        <f t="shared" si="3"/>
        <v>19.111578947368429</v>
      </c>
      <c r="F53" s="8">
        <f t="shared" si="0"/>
        <v>4873.452631578949</v>
      </c>
      <c r="G53" s="8">
        <f t="shared" si="4"/>
        <v>10057.535526315794</v>
      </c>
      <c r="H53" s="6">
        <f t="shared" si="1"/>
        <v>255</v>
      </c>
    </row>
    <row r="54" spans="1:8" x14ac:dyDescent="0.25">
      <c r="A54" s="6">
        <v>260</v>
      </c>
      <c r="B54" s="5">
        <v>45142.387083333335</v>
      </c>
      <c r="C54">
        <v>117.8</v>
      </c>
      <c r="D54" s="8">
        <f t="shared" si="2"/>
        <v>33.173684210526332</v>
      </c>
      <c r="E54" s="8">
        <f t="shared" si="3"/>
        <v>16.918578947368431</v>
      </c>
      <c r="F54" s="8">
        <f t="shared" si="0"/>
        <v>4398.8305263157918</v>
      </c>
      <c r="G54" s="8">
        <f t="shared" si="4"/>
        <v>10142.128421052637</v>
      </c>
      <c r="H54" s="6">
        <f t="shared" si="1"/>
        <v>260</v>
      </c>
    </row>
    <row r="55" spans="1:8" x14ac:dyDescent="0.25">
      <c r="A55" s="6">
        <v>265</v>
      </c>
      <c r="B55" s="5">
        <v>45142.387141203704</v>
      </c>
      <c r="C55">
        <v>116.5</v>
      </c>
      <c r="D55" s="8">
        <f t="shared" si="2"/>
        <v>31.873684210526335</v>
      </c>
      <c r="E55" s="8">
        <f t="shared" si="3"/>
        <v>16.255578947368431</v>
      </c>
      <c r="F55" s="8">
        <f t="shared" si="0"/>
        <v>4307.7284210526341</v>
      </c>
      <c r="G55" s="8">
        <f t="shared" si="4"/>
        <v>10223.40631578948</v>
      </c>
      <c r="H55" s="6">
        <f t="shared" si="1"/>
        <v>265</v>
      </c>
    </row>
    <row r="56" spans="1:8" x14ac:dyDescent="0.25">
      <c r="A56" s="6">
        <v>270</v>
      </c>
      <c r="B56" s="5">
        <v>45142.387199074074</v>
      </c>
      <c r="C56">
        <v>111.5</v>
      </c>
      <c r="D56" s="8">
        <f t="shared" si="2"/>
        <v>26.873684210526335</v>
      </c>
      <c r="E56" s="8">
        <f t="shared" si="3"/>
        <v>13.705578947368432</v>
      </c>
      <c r="F56" s="8">
        <f t="shared" si="0"/>
        <v>3700.5063157894765</v>
      </c>
      <c r="G56" s="8">
        <f t="shared" si="4"/>
        <v>10291.934210526322</v>
      </c>
      <c r="H56" s="6">
        <f t="shared" si="1"/>
        <v>270</v>
      </c>
    </row>
    <row r="57" spans="1:8" x14ac:dyDescent="0.25">
      <c r="A57" s="6">
        <v>275</v>
      </c>
      <c r="B57" s="5">
        <v>45142.387256944443</v>
      </c>
      <c r="C57">
        <v>110.3</v>
      </c>
      <c r="D57" s="8">
        <f t="shared" si="2"/>
        <v>25.673684210526332</v>
      </c>
      <c r="E57" s="8">
        <f t="shared" si="3"/>
        <v>13.09357894736843</v>
      </c>
      <c r="F57" s="8">
        <f t="shared" si="0"/>
        <v>3600.7342105263183</v>
      </c>
      <c r="G57" s="8">
        <f t="shared" si="4"/>
        <v>10357.402105263165</v>
      </c>
      <c r="H57" s="6">
        <f t="shared" si="1"/>
        <v>275</v>
      </c>
    </row>
    <row r="58" spans="1:8" x14ac:dyDescent="0.25">
      <c r="A58" s="6">
        <v>280</v>
      </c>
      <c r="B58" s="5">
        <v>45142.387314814812</v>
      </c>
      <c r="C58">
        <v>108.5</v>
      </c>
      <c r="D58" s="8">
        <f t="shared" si="2"/>
        <v>23.873684210526335</v>
      </c>
      <c r="E58" s="8">
        <f t="shared" si="3"/>
        <v>12.175578947368431</v>
      </c>
      <c r="F58" s="8">
        <f t="shared" si="0"/>
        <v>3409.1621052631604</v>
      </c>
      <c r="G58" s="8">
        <f t="shared" si="4"/>
        <v>10418.280000000008</v>
      </c>
      <c r="H58" s="6">
        <f t="shared" si="1"/>
        <v>280</v>
      </c>
    </row>
    <row r="59" spans="1:8" x14ac:dyDescent="0.25">
      <c r="A59" s="6">
        <v>285</v>
      </c>
      <c r="B59" s="5">
        <v>45142.387372685182</v>
      </c>
      <c r="C59">
        <v>105.3</v>
      </c>
      <c r="D59" s="8">
        <f t="shared" si="2"/>
        <v>20.673684210526332</v>
      </c>
      <c r="E59" s="8">
        <f t="shared" si="3"/>
        <v>10.543578947368429</v>
      </c>
      <c r="F59" s="8">
        <f t="shared" si="0"/>
        <v>3004.9200000000023</v>
      </c>
      <c r="G59" s="8">
        <f t="shared" si="4"/>
        <v>10470.997894736851</v>
      </c>
      <c r="H59" s="6">
        <f t="shared" si="1"/>
        <v>285</v>
      </c>
    </row>
    <row r="60" spans="1:8" x14ac:dyDescent="0.25">
      <c r="A60" s="6">
        <v>290</v>
      </c>
      <c r="B60" s="5">
        <v>45142.387430555558</v>
      </c>
      <c r="C60">
        <v>105</v>
      </c>
      <c r="D60" s="8">
        <f t="shared" si="2"/>
        <v>20.373684210526335</v>
      </c>
      <c r="E60" s="8">
        <f t="shared" si="3"/>
        <v>10.39057894736843</v>
      </c>
      <c r="F60" s="8">
        <f t="shared" si="0"/>
        <v>3013.2678947368449</v>
      </c>
      <c r="G60" s="8">
        <f t="shared" si="4"/>
        <v>10522.950789473693</v>
      </c>
      <c r="H60" s="6">
        <f t="shared" si="1"/>
        <v>290</v>
      </c>
    </row>
    <row r="61" spans="1:8" x14ac:dyDescent="0.25">
      <c r="A61" s="6">
        <v>295</v>
      </c>
      <c r="B61" s="5">
        <v>45142.387488425928</v>
      </c>
      <c r="C61">
        <v>101.3</v>
      </c>
      <c r="D61" s="8">
        <f t="shared" si="2"/>
        <v>16.673684210526332</v>
      </c>
      <c r="E61" s="8">
        <f t="shared" si="3"/>
        <v>8.50357894736843</v>
      </c>
      <c r="F61" s="8">
        <f t="shared" si="0"/>
        <v>2508.5557894736867</v>
      </c>
      <c r="G61" s="8">
        <f t="shared" si="4"/>
        <v>10565.468684210535</v>
      </c>
      <c r="H61" s="6">
        <f t="shared" si="1"/>
        <v>295</v>
      </c>
    </row>
    <row r="62" spans="1:8" x14ac:dyDescent="0.25">
      <c r="A62" s="6">
        <v>300</v>
      </c>
      <c r="B62" s="5">
        <v>45142.387546296297</v>
      </c>
      <c r="C62">
        <v>100.8</v>
      </c>
      <c r="D62" s="8">
        <f t="shared" si="2"/>
        <v>16.173684210526332</v>
      </c>
      <c r="E62" s="8">
        <f t="shared" si="3"/>
        <v>8.2485789473684292</v>
      </c>
      <c r="F62" s="8">
        <f t="shared" si="0"/>
        <v>2474.5736842105289</v>
      </c>
      <c r="G62" s="8">
        <f t="shared" si="4"/>
        <v>10606.711578947377</v>
      </c>
      <c r="H62" s="6">
        <f t="shared" si="1"/>
        <v>300</v>
      </c>
    </row>
    <row r="63" spans="1:8" x14ac:dyDescent="0.25">
      <c r="A63" s="6">
        <v>305</v>
      </c>
      <c r="B63" s="5">
        <v>45142.387604166666</v>
      </c>
      <c r="C63">
        <v>99.4</v>
      </c>
      <c r="D63" s="8">
        <f t="shared" si="2"/>
        <v>14.773684210526341</v>
      </c>
      <c r="E63" s="8">
        <f t="shared" si="3"/>
        <v>7.5345789473684341</v>
      </c>
      <c r="F63" s="8">
        <f t="shared" si="0"/>
        <v>2298.0465789473724</v>
      </c>
      <c r="G63" s="8">
        <f t="shared" si="4"/>
        <v>10644.38447368422</v>
      </c>
      <c r="H63" s="6">
        <f t="shared" si="1"/>
        <v>305</v>
      </c>
    </row>
    <row r="64" spans="1:8" x14ac:dyDescent="0.25">
      <c r="A64" s="6">
        <v>310</v>
      </c>
      <c r="B64" s="5">
        <v>45142.387662037036</v>
      </c>
      <c r="C64">
        <v>97.5</v>
      </c>
      <c r="D64" s="8">
        <f t="shared" si="2"/>
        <v>12.873684210526335</v>
      </c>
      <c r="E64" s="8">
        <f t="shared" si="3"/>
        <v>6.5655789473684312</v>
      </c>
      <c r="F64" s="8">
        <f t="shared" si="0"/>
        <v>2035.3294736842136</v>
      </c>
      <c r="G64" s="8">
        <f t="shared" si="4"/>
        <v>10677.212368421062</v>
      </c>
      <c r="H64" s="6">
        <f t="shared" si="1"/>
        <v>310</v>
      </c>
    </row>
    <row r="65" spans="1:8" x14ac:dyDescent="0.25">
      <c r="A65" s="6">
        <v>315</v>
      </c>
      <c r="B65" s="5">
        <v>45142.387719907405</v>
      </c>
      <c r="C65">
        <v>95.4</v>
      </c>
      <c r="D65" s="8">
        <f t="shared" si="2"/>
        <v>10.773684210526341</v>
      </c>
      <c r="E65" s="8">
        <f t="shared" si="3"/>
        <v>5.4945789473684341</v>
      </c>
      <c r="F65" s="8">
        <f t="shared" si="0"/>
        <v>1730.7923684210568</v>
      </c>
      <c r="G65" s="8">
        <f t="shared" si="4"/>
        <v>10704.685263157904</v>
      </c>
      <c r="H65" s="6">
        <f t="shared" si="1"/>
        <v>315</v>
      </c>
    </row>
    <row r="66" spans="1:8" x14ac:dyDescent="0.25">
      <c r="A66" s="6">
        <v>320</v>
      </c>
      <c r="B66" s="5">
        <v>45142.387777777774</v>
      </c>
      <c r="C66">
        <v>94.9</v>
      </c>
      <c r="D66" s="8">
        <f t="shared" si="2"/>
        <v>10.273684210526341</v>
      </c>
      <c r="E66" s="8">
        <f t="shared" si="3"/>
        <v>5.2395789473684342</v>
      </c>
      <c r="F66" s="8">
        <f t="shared" ref="F66:F129" si="5">E66*A66</f>
        <v>1676.6652631578991</v>
      </c>
      <c r="G66" s="8">
        <f t="shared" si="4"/>
        <v>10730.883157894747</v>
      </c>
      <c r="H66" s="6">
        <f t="shared" ref="H66:H129" si="6">A66</f>
        <v>320</v>
      </c>
    </row>
    <row r="67" spans="1:8" x14ac:dyDescent="0.25">
      <c r="A67" s="6">
        <v>325</v>
      </c>
      <c r="B67" s="5">
        <v>45142.387835648151</v>
      </c>
      <c r="C67">
        <v>94.6</v>
      </c>
      <c r="D67" s="8">
        <f t="shared" ref="D67:D130" si="7">C67-AVERAGE($C$2:$C$20)</f>
        <v>9.9736842105263293</v>
      </c>
      <c r="E67" s="8">
        <f t="shared" ref="E67:E130" si="8">D67*0.51</f>
        <v>5.0865789473684284</v>
      </c>
      <c r="F67" s="8">
        <f t="shared" si="5"/>
        <v>1653.1381578947392</v>
      </c>
      <c r="G67" s="8">
        <f t="shared" si="4"/>
        <v>10756.316052631588</v>
      </c>
      <c r="H67" s="6">
        <f t="shared" si="6"/>
        <v>325</v>
      </c>
    </row>
    <row r="68" spans="1:8" x14ac:dyDescent="0.25">
      <c r="A68" s="6">
        <v>330</v>
      </c>
      <c r="B68" s="5">
        <v>45142.38789351852</v>
      </c>
      <c r="C68">
        <v>92.8</v>
      </c>
      <c r="D68" s="8">
        <f t="shared" si="7"/>
        <v>8.1736842105263321</v>
      </c>
      <c r="E68" s="8">
        <f t="shared" si="8"/>
        <v>4.1685789473684292</v>
      </c>
      <c r="F68" s="8">
        <f t="shared" si="5"/>
        <v>1375.6310526315817</v>
      </c>
      <c r="G68" s="8">
        <f t="shared" si="4"/>
        <v>10777.158947368431</v>
      </c>
      <c r="H68" s="6">
        <f t="shared" si="6"/>
        <v>330</v>
      </c>
    </row>
    <row r="69" spans="1:8" x14ac:dyDescent="0.25">
      <c r="A69" s="6">
        <v>335</v>
      </c>
      <c r="B69" s="5">
        <v>45142.38795138889</v>
      </c>
      <c r="C69">
        <v>93</v>
      </c>
      <c r="D69" s="8">
        <f t="shared" si="7"/>
        <v>8.3736842105263349</v>
      </c>
      <c r="E69" s="8">
        <f t="shared" si="8"/>
        <v>4.2705789473684312</v>
      </c>
      <c r="F69" s="8">
        <f t="shared" si="5"/>
        <v>1430.6439473684245</v>
      </c>
      <c r="G69" s="8">
        <f t="shared" si="4"/>
        <v>10798.511842105272</v>
      </c>
      <c r="H69" s="6">
        <f t="shared" si="6"/>
        <v>335</v>
      </c>
    </row>
    <row r="70" spans="1:8" x14ac:dyDescent="0.25">
      <c r="A70" s="6">
        <v>340</v>
      </c>
      <c r="B70" s="5">
        <v>45142.388009259259</v>
      </c>
      <c r="C70">
        <v>92.6</v>
      </c>
      <c r="D70" s="8">
        <f t="shared" si="7"/>
        <v>7.9736842105263293</v>
      </c>
      <c r="E70" s="8">
        <f t="shared" si="8"/>
        <v>4.066578947368428</v>
      </c>
      <c r="F70" s="8">
        <f t="shared" si="5"/>
        <v>1382.6368421052655</v>
      </c>
      <c r="G70" s="8">
        <f t="shared" si="4"/>
        <v>10818.844736842115</v>
      </c>
      <c r="H70" s="6">
        <f t="shared" si="6"/>
        <v>340</v>
      </c>
    </row>
    <row r="71" spans="1:8" x14ac:dyDescent="0.25">
      <c r="A71" s="6">
        <v>345</v>
      </c>
      <c r="B71" s="5">
        <v>45142.388067129628</v>
      </c>
      <c r="C71">
        <v>90.9</v>
      </c>
      <c r="D71" s="8">
        <f t="shared" si="7"/>
        <v>6.2736842105263406</v>
      </c>
      <c r="E71" s="8">
        <f t="shared" si="8"/>
        <v>3.1995789473684337</v>
      </c>
      <c r="F71" s="8">
        <f t="shared" si="5"/>
        <v>1103.8547368421096</v>
      </c>
      <c r="G71" s="8">
        <f t="shared" si="4"/>
        <v>10834.842631578957</v>
      </c>
      <c r="H71" s="6">
        <f t="shared" si="6"/>
        <v>345</v>
      </c>
    </row>
    <row r="72" spans="1:8" x14ac:dyDescent="0.25">
      <c r="A72" s="6">
        <v>350</v>
      </c>
      <c r="B72" s="5">
        <v>45142.388124999998</v>
      </c>
      <c r="C72">
        <v>90.8</v>
      </c>
      <c r="D72" s="8">
        <f t="shared" si="7"/>
        <v>6.1736842105263321</v>
      </c>
      <c r="E72" s="8">
        <f t="shared" si="8"/>
        <v>3.1485789473684296</v>
      </c>
      <c r="F72" s="8">
        <f t="shared" si="5"/>
        <v>1102.0026315789503</v>
      </c>
      <c r="G72" s="8">
        <f t="shared" ref="G72:G135" si="9">G71+E72*5</f>
        <v>10850.585526315799</v>
      </c>
      <c r="H72" s="6">
        <f t="shared" si="6"/>
        <v>350</v>
      </c>
    </row>
    <row r="73" spans="1:8" x14ac:dyDescent="0.25">
      <c r="A73" s="6">
        <v>355</v>
      </c>
      <c r="B73" s="5">
        <v>45142.388182870367</v>
      </c>
      <c r="C73">
        <v>89.9</v>
      </c>
      <c r="D73" s="8">
        <f t="shared" si="7"/>
        <v>5.2736842105263406</v>
      </c>
      <c r="E73" s="8">
        <f t="shared" si="8"/>
        <v>2.6895789473684339</v>
      </c>
      <c r="F73" s="8">
        <f t="shared" si="5"/>
        <v>954.80052631579406</v>
      </c>
      <c r="G73" s="8">
        <f t="shared" si="9"/>
        <v>10864.033421052642</v>
      </c>
      <c r="H73" s="6">
        <f t="shared" si="6"/>
        <v>355</v>
      </c>
    </row>
    <row r="74" spans="1:8" x14ac:dyDescent="0.25">
      <c r="A74" s="6">
        <v>360</v>
      </c>
      <c r="B74" s="5">
        <v>45142.388240740744</v>
      </c>
      <c r="C74">
        <v>90.1</v>
      </c>
      <c r="D74" s="8">
        <f t="shared" si="7"/>
        <v>5.4736842105263293</v>
      </c>
      <c r="E74" s="8">
        <f t="shared" si="8"/>
        <v>2.791578947368428</v>
      </c>
      <c r="F74" s="8">
        <f t="shared" si="5"/>
        <v>1004.9684210526341</v>
      </c>
      <c r="G74" s="8">
        <f t="shared" si="9"/>
        <v>10877.991315789484</v>
      </c>
      <c r="H74" s="6">
        <f t="shared" si="6"/>
        <v>360</v>
      </c>
    </row>
    <row r="75" spans="1:8" x14ac:dyDescent="0.25">
      <c r="A75" s="6">
        <v>365</v>
      </c>
      <c r="B75" s="5">
        <v>45142.388298611113</v>
      </c>
      <c r="C75">
        <v>89.4</v>
      </c>
      <c r="D75" s="8">
        <f t="shared" si="7"/>
        <v>4.7736842105263406</v>
      </c>
      <c r="E75" s="8">
        <f t="shared" si="8"/>
        <v>2.4345789473684336</v>
      </c>
      <c r="F75" s="8">
        <f t="shared" si="5"/>
        <v>888.62131578947822</v>
      </c>
      <c r="G75" s="8">
        <f t="shared" si="9"/>
        <v>10890.164210526327</v>
      </c>
      <c r="H75" s="6">
        <f t="shared" si="6"/>
        <v>365</v>
      </c>
    </row>
    <row r="76" spans="1:8" x14ac:dyDescent="0.25">
      <c r="A76" s="6">
        <v>370</v>
      </c>
      <c r="B76" s="5">
        <v>45142.388356481482</v>
      </c>
      <c r="C76">
        <v>88.8</v>
      </c>
      <c r="D76" s="8">
        <f t="shared" si="7"/>
        <v>4.1736842105263321</v>
      </c>
      <c r="E76" s="8">
        <f t="shared" si="8"/>
        <v>2.1285789473684296</v>
      </c>
      <c r="F76" s="8">
        <f t="shared" si="5"/>
        <v>787.57421052631889</v>
      </c>
      <c r="G76" s="8">
        <f t="shared" si="9"/>
        <v>10900.807105263169</v>
      </c>
      <c r="H76" s="6">
        <f t="shared" si="6"/>
        <v>370</v>
      </c>
    </row>
    <row r="77" spans="1:8" x14ac:dyDescent="0.25">
      <c r="A77" s="6">
        <v>375</v>
      </c>
      <c r="B77" s="5">
        <v>45142.388414351852</v>
      </c>
      <c r="C77">
        <v>88.6</v>
      </c>
      <c r="D77" s="8">
        <f t="shared" si="7"/>
        <v>3.9736842105263293</v>
      </c>
      <c r="E77" s="8">
        <f t="shared" si="8"/>
        <v>2.0265789473684279</v>
      </c>
      <c r="F77" s="8">
        <f t="shared" si="5"/>
        <v>759.96710526316042</v>
      </c>
      <c r="G77" s="8">
        <f t="shared" si="9"/>
        <v>10910.940000000011</v>
      </c>
      <c r="H77" s="6">
        <f t="shared" si="6"/>
        <v>375</v>
      </c>
    </row>
    <row r="78" spans="1:8" x14ac:dyDescent="0.25">
      <c r="A78" s="6">
        <v>380</v>
      </c>
      <c r="B78" s="5">
        <v>45142.388472222221</v>
      </c>
      <c r="C78">
        <v>88.4</v>
      </c>
      <c r="D78" s="8">
        <f t="shared" si="7"/>
        <v>3.7736842105263406</v>
      </c>
      <c r="E78" s="8">
        <f t="shared" si="8"/>
        <v>1.9245789473684338</v>
      </c>
      <c r="F78" s="8">
        <f t="shared" si="5"/>
        <v>731.34000000000481</v>
      </c>
      <c r="G78" s="8">
        <f t="shared" si="9"/>
        <v>10920.562894736853</v>
      </c>
      <c r="H78" s="6">
        <f t="shared" si="6"/>
        <v>380</v>
      </c>
    </row>
    <row r="79" spans="1:8" x14ac:dyDescent="0.25">
      <c r="A79" s="6">
        <v>385</v>
      </c>
      <c r="B79" s="5">
        <v>45142.38853009259</v>
      </c>
      <c r="C79">
        <v>88.1</v>
      </c>
      <c r="D79" s="8">
        <f t="shared" si="7"/>
        <v>3.4736842105263293</v>
      </c>
      <c r="E79" s="8">
        <f t="shared" si="8"/>
        <v>1.771578947368428</v>
      </c>
      <c r="F79" s="8">
        <f t="shared" si="5"/>
        <v>682.05789473684479</v>
      </c>
      <c r="G79" s="8">
        <f t="shared" si="9"/>
        <v>10929.420789473696</v>
      </c>
      <c r="H79" s="6">
        <f t="shared" si="6"/>
        <v>385</v>
      </c>
    </row>
    <row r="80" spans="1:8" x14ac:dyDescent="0.25">
      <c r="A80" s="6">
        <v>390</v>
      </c>
      <c r="B80" s="5">
        <v>45142.38858796296</v>
      </c>
      <c r="C80">
        <v>87.7</v>
      </c>
      <c r="D80" s="8">
        <f t="shared" si="7"/>
        <v>3.0736842105263378</v>
      </c>
      <c r="E80" s="8">
        <f t="shared" si="8"/>
        <v>1.5675789473684323</v>
      </c>
      <c r="F80" s="8">
        <f t="shared" si="5"/>
        <v>611.35578947368856</v>
      </c>
      <c r="G80" s="8">
        <f t="shared" si="9"/>
        <v>10937.258684210537</v>
      </c>
      <c r="H80" s="6">
        <f t="shared" si="6"/>
        <v>390</v>
      </c>
    </row>
    <row r="81" spans="1:8" x14ac:dyDescent="0.25">
      <c r="A81" s="6">
        <v>395</v>
      </c>
      <c r="B81" s="5">
        <v>45142.388645833336</v>
      </c>
      <c r="C81">
        <v>87.6</v>
      </c>
      <c r="D81" s="8">
        <f t="shared" si="7"/>
        <v>2.9736842105263293</v>
      </c>
      <c r="E81" s="8">
        <f t="shared" si="8"/>
        <v>1.5165789473684279</v>
      </c>
      <c r="F81" s="8">
        <f t="shared" si="5"/>
        <v>599.04868421052902</v>
      </c>
      <c r="G81" s="8">
        <f t="shared" si="9"/>
        <v>10944.84157894738</v>
      </c>
      <c r="H81" s="6">
        <f t="shared" si="6"/>
        <v>395</v>
      </c>
    </row>
    <row r="82" spans="1:8" x14ac:dyDescent="0.25">
      <c r="A82" s="6">
        <v>400</v>
      </c>
      <c r="B82" s="5">
        <v>45142.388703703706</v>
      </c>
      <c r="C82">
        <v>87.4</v>
      </c>
      <c r="D82" s="8">
        <f t="shared" si="7"/>
        <v>2.7736842105263406</v>
      </c>
      <c r="E82" s="8">
        <f t="shared" si="8"/>
        <v>1.4145789473684338</v>
      </c>
      <c r="F82" s="8">
        <f t="shared" si="5"/>
        <v>565.83157894737349</v>
      </c>
      <c r="G82" s="8">
        <f t="shared" si="9"/>
        <v>10951.914473684223</v>
      </c>
      <c r="H82" s="6">
        <f t="shared" si="6"/>
        <v>400</v>
      </c>
    </row>
    <row r="83" spans="1:8" x14ac:dyDescent="0.25">
      <c r="A83" s="6">
        <v>405</v>
      </c>
      <c r="B83" s="5">
        <v>45142.388761574075</v>
      </c>
      <c r="C83">
        <v>87.2</v>
      </c>
      <c r="D83" s="8">
        <f t="shared" si="7"/>
        <v>2.5736842105263378</v>
      </c>
      <c r="E83" s="8">
        <f t="shared" si="8"/>
        <v>1.3125789473684324</v>
      </c>
      <c r="F83" s="8">
        <f t="shared" si="5"/>
        <v>531.59447368421513</v>
      </c>
      <c r="G83" s="8">
        <f t="shared" si="9"/>
        <v>10958.477368421065</v>
      </c>
      <c r="H83" s="6">
        <f t="shared" si="6"/>
        <v>405</v>
      </c>
    </row>
    <row r="84" spans="1:8" x14ac:dyDescent="0.25">
      <c r="A84" s="6">
        <v>410</v>
      </c>
      <c r="B84" s="5">
        <v>45142.388819444444</v>
      </c>
      <c r="C84">
        <v>87.1</v>
      </c>
      <c r="D84" s="8">
        <f t="shared" si="7"/>
        <v>2.4736842105263293</v>
      </c>
      <c r="E84" s="8">
        <f t="shared" si="8"/>
        <v>1.261578947368428</v>
      </c>
      <c r="F84" s="8">
        <f t="shared" si="5"/>
        <v>517.24736842105551</v>
      </c>
      <c r="G84" s="8">
        <f t="shared" si="9"/>
        <v>10964.785263157906</v>
      </c>
      <c r="H84" s="6">
        <f t="shared" si="6"/>
        <v>410</v>
      </c>
    </row>
    <row r="85" spans="1:8" x14ac:dyDescent="0.25">
      <c r="A85" s="6">
        <v>415</v>
      </c>
      <c r="B85" s="5">
        <v>45142.388877314814</v>
      </c>
      <c r="C85">
        <v>86.9</v>
      </c>
      <c r="D85" s="8">
        <f t="shared" si="7"/>
        <v>2.2736842105263406</v>
      </c>
      <c r="E85" s="8">
        <f t="shared" si="8"/>
        <v>1.1595789473684337</v>
      </c>
      <c r="F85" s="8">
        <f t="shared" si="5"/>
        <v>481.22526315789997</v>
      </c>
      <c r="G85" s="8">
        <f t="shared" si="9"/>
        <v>10970.583157894749</v>
      </c>
      <c r="H85" s="6">
        <f t="shared" si="6"/>
        <v>415</v>
      </c>
    </row>
    <row r="86" spans="1:8" x14ac:dyDescent="0.25">
      <c r="A86" s="6">
        <v>420</v>
      </c>
      <c r="B86" s="5">
        <v>45142.388935185183</v>
      </c>
      <c r="C86">
        <v>86.7</v>
      </c>
      <c r="D86" s="8">
        <f t="shared" si="7"/>
        <v>2.0736842105263378</v>
      </c>
      <c r="E86" s="8">
        <f t="shared" si="8"/>
        <v>1.0575789473684323</v>
      </c>
      <c r="F86" s="8">
        <f t="shared" si="5"/>
        <v>444.18315789474156</v>
      </c>
      <c r="G86" s="8">
        <f t="shared" si="9"/>
        <v>10975.871052631592</v>
      </c>
      <c r="H86" s="6">
        <f t="shared" si="6"/>
        <v>420</v>
      </c>
    </row>
    <row r="87" spans="1:8" x14ac:dyDescent="0.25">
      <c r="A87" s="6">
        <v>425</v>
      </c>
      <c r="B87" s="5">
        <v>45142.388993055552</v>
      </c>
      <c r="C87">
        <v>86.6</v>
      </c>
      <c r="D87" s="8">
        <f t="shared" si="7"/>
        <v>1.9736842105263293</v>
      </c>
      <c r="E87" s="8">
        <f t="shared" si="8"/>
        <v>1.0065789473684279</v>
      </c>
      <c r="F87" s="8">
        <f t="shared" si="5"/>
        <v>427.79605263158186</v>
      </c>
      <c r="G87" s="8">
        <f t="shared" si="9"/>
        <v>10980.903947368433</v>
      </c>
      <c r="H87" s="6">
        <f t="shared" si="6"/>
        <v>425</v>
      </c>
    </row>
    <row r="88" spans="1:8" x14ac:dyDescent="0.25">
      <c r="A88" s="6">
        <v>430</v>
      </c>
      <c r="B88" s="5">
        <v>45142.389050925929</v>
      </c>
      <c r="C88">
        <v>86.7</v>
      </c>
      <c r="D88" s="8">
        <f t="shared" si="7"/>
        <v>2.0736842105263378</v>
      </c>
      <c r="E88" s="8">
        <f t="shared" si="8"/>
        <v>1.0575789473684323</v>
      </c>
      <c r="F88" s="8">
        <f t="shared" si="5"/>
        <v>454.75894736842588</v>
      </c>
      <c r="G88" s="8">
        <f t="shared" si="9"/>
        <v>10986.191842105276</v>
      </c>
      <c r="H88" s="6">
        <f t="shared" si="6"/>
        <v>430</v>
      </c>
    </row>
    <row r="89" spans="1:8" x14ac:dyDescent="0.25">
      <c r="A89" s="6">
        <v>435</v>
      </c>
      <c r="B89" s="5">
        <v>45142.389108796298</v>
      </c>
      <c r="C89">
        <v>86.3</v>
      </c>
      <c r="D89" s="8">
        <f t="shared" si="7"/>
        <v>1.6736842105263321</v>
      </c>
      <c r="E89" s="8">
        <f t="shared" si="8"/>
        <v>0.85357894736842943</v>
      </c>
      <c r="F89" s="8">
        <f t="shared" si="5"/>
        <v>371.30684210526681</v>
      </c>
      <c r="G89" s="8">
        <f t="shared" si="9"/>
        <v>10990.459736842118</v>
      </c>
      <c r="H89" s="6">
        <f t="shared" si="6"/>
        <v>435</v>
      </c>
    </row>
    <row r="90" spans="1:8" x14ac:dyDescent="0.25">
      <c r="A90" s="6">
        <v>440</v>
      </c>
      <c r="B90" s="5">
        <v>45142.389166666668</v>
      </c>
      <c r="C90">
        <v>86</v>
      </c>
      <c r="D90" s="8">
        <f t="shared" si="7"/>
        <v>1.3736842105263349</v>
      </c>
      <c r="E90" s="8">
        <f t="shared" si="8"/>
        <v>0.70057894736843085</v>
      </c>
      <c r="F90" s="8">
        <f t="shared" si="5"/>
        <v>308.25473684210959</v>
      </c>
      <c r="G90" s="8">
        <f t="shared" si="9"/>
        <v>10993.962631578961</v>
      </c>
      <c r="H90" s="6">
        <f t="shared" si="6"/>
        <v>440</v>
      </c>
    </row>
    <row r="91" spans="1:8" x14ac:dyDescent="0.25">
      <c r="A91" s="6">
        <v>445</v>
      </c>
      <c r="B91" s="5">
        <v>45142.389224537037</v>
      </c>
      <c r="C91">
        <v>86</v>
      </c>
      <c r="D91" s="8">
        <f t="shared" si="7"/>
        <v>1.3736842105263349</v>
      </c>
      <c r="E91" s="8">
        <f t="shared" si="8"/>
        <v>0.70057894736843085</v>
      </c>
      <c r="F91" s="8">
        <f t="shared" si="5"/>
        <v>311.7576315789517</v>
      </c>
      <c r="G91" s="8">
        <f t="shared" si="9"/>
        <v>10997.465526315804</v>
      </c>
      <c r="H91" s="6">
        <f t="shared" si="6"/>
        <v>445</v>
      </c>
    </row>
    <row r="92" spans="1:8" x14ac:dyDescent="0.25">
      <c r="A92" s="6">
        <v>450</v>
      </c>
      <c r="B92" s="5">
        <v>45142.389282407406</v>
      </c>
      <c r="C92">
        <v>85.9</v>
      </c>
      <c r="D92" s="8">
        <f t="shared" si="7"/>
        <v>1.2736842105263406</v>
      </c>
      <c r="E92" s="8">
        <f t="shared" si="8"/>
        <v>0.64957894736843369</v>
      </c>
      <c r="F92" s="8">
        <f t="shared" si="5"/>
        <v>292.31052631579519</v>
      </c>
      <c r="G92" s="8">
        <f t="shared" si="9"/>
        <v>11000.713421052646</v>
      </c>
      <c r="H92" s="6">
        <f t="shared" si="6"/>
        <v>450</v>
      </c>
    </row>
    <row r="93" spans="1:8" x14ac:dyDescent="0.25">
      <c r="A93" s="6">
        <v>455</v>
      </c>
      <c r="B93" s="5">
        <v>45142.389340277776</v>
      </c>
      <c r="C93">
        <v>85.8</v>
      </c>
      <c r="D93" s="8">
        <f t="shared" si="7"/>
        <v>1.1736842105263321</v>
      </c>
      <c r="E93" s="8">
        <f t="shared" si="8"/>
        <v>0.59857894736842943</v>
      </c>
      <c r="F93" s="8">
        <f t="shared" si="5"/>
        <v>272.35342105263538</v>
      </c>
      <c r="G93" s="8">
        <f t="shared" si="9"/>
        <v>11003.706315789488</v>
      </c>
      <c r="H93" s="6">
        <f t="shared" si="6"/>
        <v>455</v>
      </c>
    </row>
    <row r="94" spans="1:8" x14ac:dyDescent="0.25">
      <c r="A94" s="6">
        <v>460</v>
      </c>
      <c r="B94" s="5">
        <v>45142.389398148145</v>
      </c>
      <c r="C94">
        <v>85.7</v>
      </c>
      <c r="D94" s="8">
        <f t="shared" si="7"/>
        <v>1.0736842105263378</v>
      </c>
      <c r="E94" s="8">
        <f t="shared" si="8"/>
        <v>0.54757894736843227</v>
      </c>
      <c r="F94" s="8">
        <f t="shared" si="5"/>
        <v>251.88631578947883</v>
      </c>
      <c r="G94" s="8">
        <f t="shared" si="9"/>
        <v>11006.44421052633</v>
      </c>
      <c r="H94" s="6">
        <f t="shared" si="6"/>
        <v>460</v>
      </c>
    </row>
    <row r="95" spans="1:8" x14ac:dyDescent="0.25">
      <c r="A95" s="6">
        <v>465</v>
      </c>
      <c r="B95" s="5">
        <v>45142.389456018522</v>
      </c>
      <c r="C95">
        <v>85.7</v>
      </c>
      <c r="D95" s="8">
        <f t="shared" si="7"/>
        <v>1.0736842105263378</v>
      </c>
      <c r="E95" s="8">
        <f t="shared" si="8"/>
        <v>0.54757894736843227</v>
      </c>
      <c r="F95" s="8">
        <f t="shared" si="5"/>
        <v>254.62421052632101</v>
      </c>
      <c r="G95" s="8">
        <f t="shared" si="9"/>
        <v>11009.182105263171</v>
      </c>
      <c r="H95" s="6">
        <f t="shared" si="6"/>
        <v>465</v>
      </c>
    </row>
    <row r="96" spans="1:8" x14ac:dyDescent="0.25">
      <c r="A96" s="6">
        <v>470</v>
      </c>
      <c r="B96" s="5">
        <v>45142.389513888891</v>
      </c>
      <c r="C96">
        <v>85.6</v>
      </c>
      <c r="D96" s="8">
        <f t="shared" si="7"/>
        <v>0.97368421052632925</v>
      </c>
      <c r="E96" s="8">
        <f t="shared" si="8"/>
        <v>0.49657894736842795</v>
      </c>
      <c r="F96" s="8">
        <f t="shared" si="5"/>
        <v>233.39210526316114</v>
      </c>
      <c r="G96" s="8">
        <f t="shared" si="9"/>
        <v>11011.665000000014</v>
      </c>
      <c r="H96" s="6">
        <f t="shared" si="6"/>
        <v>470</v>
      </c>
    </row>
    <row r="97" spans="1:8" x14ac:dyDescent="0.25">
      <c r="A97" s="6">
        <v>475</v>
      </c>
      <c r="B97" s="5">
        <v>45142.38957175926</v>
      </c>
      <c r="C97">
        <v>85.5</v>
      </c>
      <c r="D97" s="8">
        <f t="shared" si="7"/>
        <v>0.87368421052633494</v>
      </c>
      <c r="E97" s="8">
        <f t="shared" si="8"/>
        <v>0.44557894736843084</v>
      </c>
      <c r="F97" s="8">
        <f t="shared" si="5"/>
        <v>211.65000000000464</v>
      </c>
      <c r="G97" s="8">
        <f t="shared" si="9"/>
        <v>11013.892894736855</v>
      </c>
      <c r="H97" s="6">
        <f t="shared" si="6"/>
        <v>475</v>
      </c>
    </row>
    <row r="98" spans="1:8" x14ac:dyDescent="0.25">
      <c r="A98" s="6">
        <v>480</v>
      </c>
      <c r="B98" s="5">
        <v>45142.38962962963</v>
      </c>
      <c r="C98">
        <v>85.5</v>
      </c>
      <c r="D98" s="8">
        <f t="shared" si="7"/>
        <v>0.87368421052633494</v>
      </c>
      <c r="E98" s="8">
        <f t="shared" si="8"/>
        <v>0.44557894736843084</v>
      </c>
      <c r="F98" s="8">
        <f t="shared" si="5"/>
        <v>213.8778947368468</v>
      </c>
      <c r="G98" s="8">
        <f t="shared" si="9"/>
        <v>11016.120789473696</v>
      </c>
      <c r="H98" s="6">
        <f t="shared" si="6"/>
        <v>480</v>
      </c>
    </row>
    <row r="99" spans="1:8" x14ac:dyDescent="0.25">
      <c r="A99" s="6">
        <v>485</v>
      </c>
      <c r="B99" s="5">
        <v>45142.389687499999</v>
      </c>
      <c r="C99">
        <v>85.4</v>
      </c>
      <c r="D99" s="8">
        <f t="shared" si="7"/>
        <v>0.77368421052634062</v>
      </c>
      <c r="E99" s="8">
        <f t="shared" si="8"/>
        <v>0.39457894736843374</v>
      </c>
      <c r="F99" s="8">
        <f t="shared" si="5"/>
        <v>191.37078947369037</v>
      </c>
      <c r="G99" s="8">
        <f t="shared" si="9"/>
        <v>11018.093684210538</v>
      </c>
      <c r="H99" s="6">
        <f t="shared" si="6"/>
        <v>485</v>
      </c>
    </row>
    <row r="100" spans="1:8" x14ac:dyDescent="0.25">
      <c r="A100" s="6">
        <v>490</v>
      </c>
      <c r="B100" s="5">
        <v>45142.389745370368</v>
      </c>
      <c r="C100">
        <v>85.4</v>
      </c>
      <c r="D100" s="8">
        <f t="shared" si="7"/>
        <v>0.77368421052634062</v>
      </c>
      <c r="E100" s="8">
        <f t="shared" si="8"/>
        <v>0.39457894736843374</v>
      </c>
      <c r="F100" s="8">
        <f t="shared" si="5"/>
        <v>193.34368421053253</v>
      </c>
      <c r="G100" s="8">
        <f t="shared" si="9"/>
        <v>11020.066578947381</v>
      </c>
      <c r="H100" s="6">
        <f t="shared" si="6"/>
        <v>490</v>
      </c>
    </row>
    <row r="101" spans="1:8" x14ac:dyDescent="0.25">
      <c r="A101" s="6">
        <v>495</v>
      </c>
      <c r="B101" s="5">
        <v>45142.389803240738</v>
      </c>
      <c r="C101">
        <v>85.2</v>
      </c>
      <c r="D101" s="8">
        <f t="shared" si="7"/>
        <v>0.57368421052633778</v>
      </c>
      <c r="E101" s="8">
        <f t="shared" si="8"/>
        <v>0.29257894736843226</v>
      </c>
      <c r="F101" s="8">
        <f t="shared" si="5"/>
        <v>144.82657894737397</v>
      </c>
      <c r="G101" s="8">
        <f t="shared" si="9"/>
        <v>11021.529473684222</v>
      </c>
      <c r="H101" s="6">
        <f t="shared" si="6"/>
        <v>495</v>
      </c>
    </row>
    <row r="102" spans="1:8" x14ac:dyDescent="0.25">
      <c r="A102" s="6">
        <v>500</v>
      </c>
      <c r="B102" s="5">
        <v>45142.389861111114</v>
      </c>
      <c r="C102">
        <v>85.3</v>
      </c>
      <c r="D102" s="8">
        <f t="shared" si="7"/>
        <v>0.67368421052633209</v>
      </c>
      <c r="E102" s="8">
        <f t="shared" si="8"/>
        <v>0.34357894736842937</v>
      </c>
      <c r="F102" s="8">
        <f t="shared" si="5"/>
        <v>171.78947368421467</v>
      </c>
      <c r="G102" s="8">
        <f t="shared" si="9"/>
        <v>11023.247368421065</v>
      </c>
      <c r="H102" s="6">
        <f t="shared" si="6"/>
        <v>500</v>
      </c>
    </row>
    <row r="103" spans="1:8" x14ac:dyDescent="0.25">
      <c r="A103" s="6">
        <v>505</v>
      </c>
      <c r="B103" s="5">
        <v>45142.389918981484</v>
      </c>
      <c r="C103">
        <v>85.2</v>
      </c>
      <c r="D103" s="8">
        <f t="shared" si="7"/>
        <v>0.57368421052633778</v>
      </c>
      <c r="E103" s="8">
        <f t="shared" si="8"/>
        <v>0.29257894736843226</v>
      </c>
      <c r="F103" s="8">
        <f t="shared" si="5"/>
        <v>147.75236842105829</v>
      </c>
      <c r="G103" s="8">
        <f t="shared" si="9"/>
        <v>11024.710263157907</v>
      </c>
      <c r="H103" s="6">
        <f t="shared" si="6"/>
        <v>505</v>
      </c>
    </row>
    <row r="104" spans="1:8" x14ac:dyDescent="0.25">
      <c r="A104" s="6">
        <v>510</v>
      </c>
      <c r="B104" s="5">
        <v>45142.389976851853</v>
      </c>
      <c r="C104">
        <v>85.2</v>
      </c>
      <c r="D104" s="8">
        <f t="shared" si="7"/>
        <v>0.57368421052633778</v>
      </c>
      <c r="E104" s="8">
        <f t="shared" si="8"/>
        <v>0.29257894736843226</v>
      </c>
      <c r="F104" s="8">
        <f t="shared" si="5"/>
        <v>149.21526315790047</v>
      </c>
      <c r="G104" s="8">
        <f t="shared" si="9"/>
        <v>11026.173157894749</v>
      </c>
      <c r="H104" s="6">
        <f t="shared" si="6"/>
        <v>510</v>
      </c>
    </row>
    <row r="105" spans="1:8" x14ac:dyDescent="0.25">
      <c r="A105" s="6">
        <v>515</v>
      </c>
      <c r="B105" s="5">
        <v>45142.390034722222</v>
      </c>
      <c r="C105">
        <v>85.1</v>
      </c>
      <c r="D105" s="8">
        <f t="shared" si="7"/>
        <v>0.47368421052632925</v>
      </c>
      <c r="E105" s="8">
        <f t="shared" si="8"/>
        <v>0.24157894736842792</v>
      </c>
      <c r="F105" s="8">
        <f t="shared" si="5"/>
        <v>124.41315789474038</v>
      </c>
      <c r="G105" s="8">
        <f t="shared" si="9"/>
        <v>11027.381052631592</v>
      </c>
      <c r="H105" s="6">
        <f t="shared" si="6"/>
        <v>515</v>
      </c>
    </row>
    <row r="106" spans="1:8" x14ac:dyDescent="0.25">
      <c r="A106" s="6">
        <v>520</v>
      </c>
      <c r="B106" s="5">
        <v>45142.390092592592</v>
      </c>
      <c r="C106">
        <v>85.1</v>
      </c>
      <c r="D106" s="8">
        <f t="shared" si="7"/>
        <v>0.47368421052632925</v>
      </c>
      <c r="E106" s="8">
        <f t="shared" si="8"/>
        <v>0.24157894736842792</v>
      </c>
      <c r="F106" s="8">
        <f t="shared" si="5"/>
        <v>125.62105263158251</v>
      </c>
      <c r="G106" s="8">
        <f t="shared" si="9"/>
        <v>11028.588947368435</v>
      </c>
      <c r="H106" s="6">
        <f t="shared" si="6"/>
        <v>520</v>
      </c>
    </row>
    <row r="107" spans="1:8" x14ac:dyDescent="0.25">
      <c r="A107" s="6">
        <v>525</v>
      </c>
      <c r="B107" s="5">
        <v>45142.390150462961</v>
      </c>
      <c r="C107">
        <v>85.1</v>
      </c>
      <c r="D107" s="8">
        <f t="shared" si="7"/>
        <v>0.47368421052632925</v>
      </c>
      <c r="E107" s="8">
        <f t="shared" si="8"/>
        <v>0.24157894736842792</v>
      </c>
      <c r="F107" s="8">
        <f t="shared" si="5"/>
        <v>126.82894736842465</v>
      </c>
      <c r="G107" s="8">
        <f t="shared" si="9"/>
        <v>11029.796842105277</v>
      </c>
      <c r="H107" s="6">
        <f t="shared" si="6"/>
        <v>525</v>
      </c>
    </row>
    <row r="108" spans="1:8" x14ac:dyDescent="0.25">
      <c r="A108" s="6">
        <v>530</v>
      </c>
      <c r="B108" s="5">
        <v>45142.390208333331</v>
      </c>
      <c r="C108">
        <v>84.9</v>
      </c>
      <c r="D108" s="8">
        <f t="shared" si="7"/>
        <v>0.27368421052634062</v>
      </c>
      <c r="E108" s="8">
        <f t="shared" si="8"/>
        <v>0.13957894736843371</v>
      </c>
      <c r="F108" s="8">
        <f t="shared" si="5"/>
        <v>73.976842105269867</v>
      </c>
      <c r="G108" s="8">
        <f t="shared" si="9"/>
        <v>11030.49473684212</v>
      </c>
      <c r="H108" s="6">
        <f t="shared" si="6"/>
        <v>530</v>
      </c>
    </row>
    <row r="109" spans="1:8" x14ac:dyDescent="0.25">
      <c r="A109" s="6">
        <v>535</v>
      </c>
      <c r="B109" s="5">
        <v>45142.390266203707</v>
      </c>
      <c r="C109">
        <v>85</v>
      </c>
      <c r="D109" s="8">
        <f t="shared" si="7"/>
        <v>0.37368421052633494</v>
      </c>
      <c r="E109" s="8">
        <f t="shared" si="8"/>
        <v>0.19057894736843081</v>
      </c>
      <c r="F109" s="8">
        <f t="shared" si="5"/>
        <v>101.95973684211049</v>
      </c>
      <c r="G109" s="8">
        <f t="shared" si="9"/>
        <v>11031.447631578962</v>
      </c>
      <c r="H109" s="6">
        <f t="shared" si="6"/>
        <v>535</v>
      </c>
    </row>
    <row r="110" spans="1:8" x14ac:dyDescent="0.25">
      <c r="A110" s="6">
        <v>540</v>
      </c>
      <c r="B110" s="5">
        <v>45142.390324074076</v>
      </c>
      <c r="C110">
        <v>84.9</v>
      </c>
      <c r="D110" s="8">
        <f t="shared" si="7"/>
        <v>0.27368421052634062</v>
      </c>
      <c r="E110" s="8">
        <f t="shared" si="8"/>
        <v>0.13957894736843371</v>
      </c>
      <c r="F110" s="8">
        <f t="shared" si="5"/>
        <v>75.372631578954199</v>
      </c>
      <c r="G110" s="8">
        <f t="shared" si="9"/>
        <v>11032.145526315804</v>
      </c>
      <c r="H110" s="6">
        <f t="shared" si="6"/>
        <v>540</v>
      </c>
    </row>
    <row r="111" spans="1:8" x14ac:dyDescent="0.25">
      <c r="A111" s="6">
        <v>545</v>
      </c>
      <c r="B111" s="5">
        <v>45142.390381944446</v>
      </c>
      <c r="C111">
        <v>84.9</v>
      </c>
      <c r="D111" s="8">
        <f t="shared" si="7"/>
        <v>0.27368421052634062</v>
      </c>
      <c r="E111" s="8">
        <f t="shared" si="8"/>
        <v>0.13957894736843371</v>
      </c>
      <c r="F111" s="8">
        <f t="shared" si="5"/>
        <v>76.070526315796371</v>
      </c>
      <c r="G111" s="8">
        <f t="shared" si="9"/>
        <v>11032.843421052647</v>
      </c>
      <c r="H111" s="6">
        <f t="shared" si="6"/>
        <v>545</v>
      </c>
    </row>
    <row r="112" spans="1:8" x14ac:dyDescent="0.25">
      <c r="A112" s="6">
        <v>550</v>
      </c>
      <c r="B112" s="5">
        <v>45142.390439814815</v>
      </c>
      <c r="C112">
        <v>84.9</v>
      </c>
      <c r="D112" s="8">
        <f t="shared" si="7"/>
        <v>0.27368421052634062</v>
      </c>
      <c r="E112" s="8">
        <f t="shared" si="8"/>
        <v>0.13957894736843371</v>
      </c>
      <c r="F112" s="8">
        <f t="shared" si="5"/>
        <v>76.768421052638544</v>
      </c>
      <c r="G112" s="8">
        <f t="shared" si="9"/>
        <v>11033.541315789489</v>
      </c>
      <c r="H112" s="6">
        <f t="shared" si="6"/>
        <v>550</v>
      </c>
    </row>
    <row r="113" spans="1:8" x14ac:dyDescent="0.25">
      <c r="A113" s="6">
        <v>555</v>
      </c>
      <c r="B113" s="5">
        <v>45142.390497685185</v>
      </c>
      <c r="C113">
        <v>84.9</v>
      </c>
      <c r="D113" s="8">
        <f t="shared" si="7"/>
        <v>0.27368421052634062</v>
      </c>
      <c r="E113" s="8">
        <f t="shared" si="8"/>
        <v>0.13957894736843371</v>
      </c>
      <c r="F113" s="8">
        <f t="shared" si="5"/>
        <v>77.466315789480703</v>
      </c>
      <c r="G113" s="8">
        <f t="shared" si="9"/>
        <v>11034.239210526332</v>
      </c>
      <c r="H113" s="6">
        <f t="shared" si="6"/>
        <v>555</v>
      </c>
    </row>
    <row r="114" spans="1:8" x14ac:dyDescent="0.25">
      <c r="A114" s="6">
        <v>560</v>
      </c>
      <c r="B114" s="5">
        <v>45142.390555555554</v>
      </c>
      <c r="C114">
        <v>84.8</v>
      </c>
      <c r="D114" s="8">
        <f t="shared" si="7"/>
        <v>0.17368421052633209</v>
      </c>
      <c r="E114" s="8">
        <f t="shared" si="8"/>
        <v>8.8578947368429375E-2</v>
      </c>
      <c r="F114" s="8">
        <f t="shared" si="5"/>
        <v>49.60421052632045</v>
      </c>
      <c r="G114" s="8">
        <f t="shared" si="9"/>
        <v>11034.682105263173</v>
      </c>
      <c r="H114" s="6">
        <f t="shared" si="6"/>
        <v>560</v>
      </c>
    </row>
    <row r="115" spans="1:8" x14ac:dyDescent="0.25">
      <c r="A115" s="6">
        <v>565</v>
      </c>
      <c r="B115" s="5">
        <v>45142.390613425923</v>
      </c>
      <c r="C115">
        <v>84.8</v>
      </c>
      <c r="D115" s="8">
        <f t="shared" si="7"/>
        <v>0.17368421052633209</v>
      </c>
      <c r="E115" s="8">
        <f t="shared" si="8"/>
        <v>8.8578947368429375E-2</v>
      </c>
      <c r="F115" s="8">
        <f t="shared" si="5"/>
        <v>50.047105263162599</v>
      </c>
      <c r="G115" s="8">
        <f t="shared" si="9"/>
        <v>11035.125000000015</v>
      </c>
      <c r="H115" s="6">
        <f t="shared" si="6"/>
        <v>565</v>
      </c>
    </row>
    <row r="116" spans="1:8" x14ac:dyDescent="0.25">
      <c r="A116" s="6">
        <v>570</v>
      </c>
      <c r="B116" s="5">
        <v>45142.3906712963</v>
      </c>
      <c r="C116">
        <v>84.8</v>
      </c>
      <c r="D116" s="8">
        <f t="shared" si="7"/>
        <v>0.17368421052633209</v>
      </c>
      <c r="E116" s="8">
        <f t="shared" si="8"/>
        <v>8.8578947368429375E-2</v>
      </c>
      <c r="F116" s="8">
        <f t="shared" si="5"/>
        <v>50.490000000004741</v>
      </c>
      <c r="G116" s="8">
        <f t="shared" si="9"/>
        <v>11035.567894736856</v>
      </c>
      <c r="H116" s="6">
        <f t="shared" si="6"/>
        <v>570</v>
      </c>
    </row>
    <row r="117" spans="1:8" x14ac:dyDescent="0.25">
      <c r="A117" s="6">
        <v>575</v>
      </c>
      <c r="B117" s="5">
        <v>45142.390729166669</v>
      </c>
      <c r="C117">
        <v>84.8</v>
      </c>
      <c r="D117" s="8">
        <f t="shared" si="7"/>
        <v>0.17368421052633209</v>
      </c>
      <c r="E117" s="8">
        <f t="shared" si="8"/>
        <v>8.8578947368429375E-2</v>
      </c>
      <c r="F117" s="8">
        <f t="shared" si="5"/>
        <v>50.93289473684689</v>
      </c>
      <c r="G117" s="8">
        <f t="shared" si="9"/>
        <v>11036.010789473698</v>
      </c>
      <c r="H117" s="6">
        <f t="shared" si="6"/>
        <v>575</v>
      </c>
    </row>
    <row r="118" spans="1:8" x14ac:dyDescent="0.25">
      <c r="A118" s="6">
        <v>580</v>
      </c>
      <c r="B118" s="5">
        <v>45142.390787037039</v>
      </c>
      <c r="C118">
        <v>84.7</v>
      </c>
      <c r="D118" s="8">
        <f t="shared" si="7"/>
        <v>7.3684210526337779E-2</v>
      </c>
      <c r="E118" s="8">
        <f t="shared" si="8"/>
        <v>3.7578947368432265E-2</v>
      </c>
      <c r="F118" s="8">
        <f t="shared" si="5"/>
        <v>21.795789473690714</v>
      </c>
      <c r="G118" s="8">
        <f t="shared" si="9"/>
        <v>11036.19868421054</v>
      </c>
      <c r="H118" s="6">
        <f t="shared" si="6"/>
        <v>580</v>
      </c>
    </row>
    <row r="119" spans="1:8" x14ac:dyDescent="0.25">
      <c r="A119" s="6">
        <v>585</v>
      </c>
      <c r="B119" s="5">
        <v>45142.390844907408</v>
      </c>
      <c r="C119">
        <v>84.7</v>
      </c>
      <c r="D119" s="8">
        <f t="shared" si="7"/>
        <v>7.3684210526337779E-2</v>
      </c>
      <c r="E119" s="8">
        <f t="shared" si="8"/>
        <v>3.7578947368432265E-2</v>
      </c>
      <c r="F119" s="8">
        <f t="shared" si="5"/>
        <v>21.983684210532875</v>
      </c>
      <c r="G119" s="8">
        <f t="shared" si="9"/>
        <v>11036.386578947382</v>
      </c>
      <c r="H119" s="6">
        <f t="shared" si="6"/>
        <v>585</v>
      </c>
    </row>
    <row r="120" spans="1:8" x14ac:dyDescent="0.25">
      <c r="A120" s="6">
        <v>590</v>
      </c>
      <c r="B120" s="5">
        <v>45142.390902777777</v>
      </c>
      <c r="C120">
        <v>84.7</v>
      </c>
      <c r="D120" s="8">
        <f t="shared" si="7"/>
        <v>7.3684210526337779E-2</v>
      </c>
      <c r="E120" s="8">
        <f t="shared" si="8"/>
        <v>3.7578947368432265E-2</v>
      </c>
      <c r="F120" s="8">
        <f t="shared" si="5"/>
        <v>22.171578947375036</v>
      </c>
      <c r="G120" s="8">
        <f t="shared" si="9"/>
        <v>11036.574473684224</v>
      </c>
      <c r="H120" s="6">
        <f t="shared" si="6"/>
        <v>590</v>
      </c>
    </row>
    <row r="121" spans="1:8" x14ac:dyDescent="0.25">
      <c r="A121" s="6">
        <v>595</v>
      </c>
      <c r="B121" s="5">
        <v>45142.390960648147</v>
      </c>
      <c r="C121">
        <v>84.7</v>
      </c>
      <c r="D121" s="8">
        <f t="shared" si="7"/>
        <v>7.3684210526337779E-2</v>
      </c>
      <c r="E121" s="8">
        <f t="shared" si="8"/>
        <v>3.7578947368432265E-2</v>
      </c>
      <c r="F121" s="8">
        <f t="shared" si="5"/>
        <v>22.359473684217196</v>
      </c>
      <c r="G121" s="8">
        <f t="shared" si="9"/>
        <v>11036.762368421067</v>
      </c>
      <c r="H121" s="6">
        <f t="shared" si="6"/>
        <v>595</v>
      </c>
    </row>
    <row r="122" spans="1:8" x14ac:dyDescent="0.25">
      <c r="A122" s="6">
        <v>600</v>
      </c>
      <c r="B122" s="5">
        <v>45142.391018518516</v>
      </c>
      <c r="C122">
        <v>84.7</v>
      </c>
      <c r="D122" s="8">
        <f t="shared" si="7"/>
        <v>7.3684210526337779E-2</v>
      </c>
      <c r="E122" s="8">
        <f t="shared" si="8"/>
        <v>3.7578947368432265E-2</v>
      </c>
      <c r="F122" s="8">
        <f t="shared" si="5"/>
        <v>22.54736842105936</v>
      </c>
      <c r="G122" s="8">
        <f t="shared" si="9"/>
        <v>11036.950263157909</v>
      </c>
      <c r="H122" s="6">
        <f t="shared" si="6"/>
        <v>600</v>
      </c>
    </row>
    <row r="123" spans="1:8" x14ac:dyDescent="0.25">
      <c r="A123" s="6">
        <v>605</v>
      </c>
      <c r="B123" s="5">
        <v>45142.391076388885</v>
      </c>
      <c r="C123">
        <v>84.7</v>
      </c>
      <c r="D123" s="8">
        <f t="shared" si="7"/>
        <v>7.3684210526337779E-2</v>
      </c>
      <c r="E123" s="8">
        <f t="shared" si="8"/>
        <v>3.7578947368432265E-2</v>
      </c>
      <c r="F123" s="8">
        <f t="shared" si="5"/>
        <v>22.735263157901521</v>
      </c>
      <c r="G123" s="8">
        <f t="shared" si="9"/>
        <v>11037.138157894751</v>
      </c>
      <c r="H123" s="6">
        <f t="shared" si="6"/>
        <v>605</v>
      </c>
    </row>
    <row r="124" spans="1:8" x14ac:dyDescent="0.25">
      <c r="A124" s="6">
        <v>610</v>
      </c>
      <c r="B124" s="5">
        <v>45142.391134259262</v>
      </c>
      <c r="C124">
        <v>84.7</v>
      </c>
      <c r="D124" s="8">
        <f t="shared" si="7"/>
        <v>7.3684210526337779E-2</v>
      </c>
      <c r="E124" s="8">
        <f t="shared" si="8"/>
        <v>3.7578947368432265E-2</v>
      </c>
      <c r="F124" s="8">
        <f t="shared" si="5"/>
        <v>22.923157894743682</v>
      </c>
      <c r="G124" s="8">
        <f t="shared" si="9"/>
        <v>11037.326052631593</v>
      </c>
      <c r="H124" s="6">
        <f t="shared" si="6"/>
        <v>610</v>
      </c>
    </row>
    <row r="125" spans="1:8" x14ac:dyDescent="0.25">
      <c r="A125" s="6">
        <v>615</v>
      </c>
      <c r="B125" s="5">
        <v>45142.391192129631</v>
      </c>
      <c r="C125">
        <v>84.7</v>
      </c>
      <c r="D125" s="8">
        <f t="shared" si="7"/>
        <v>7.3684210526337779E-2</v>
      </c>
      <c r="E125" s="8">
        <f t="shared" si="8"/>
        <v>3.7578947368432265E-2</v>
      </c>
      <c r="F125" s="8">
        <f t="shared" si="5"/>
        <v>23.111052631585842</v>
      </c>
      <c r="G125" s="8">
        <f t="shared" si="9"/>
        <v>11037.513947368436</v>
      </c>
      <c r="H125" s="6">
        <f t="shared" si="6"/>
        <v>615</v>
      </c>
    </row>
    <row r="126" spans="1:8" x14ac:dyDescent="0.25">
      <c r="A126" s="6">
        <v>620</v>
      </c>
      <c r="B126" s="5">
        <v>45142.391250000001</v>
      </c>
      <c r="C126">
        <v>84.7</v>
      </c>
      <c r="D126" s="8">
        <f t="shared" si="7"/>
        <v>7.3684210526337779E-2</v>
      </c>
      <c r="E126" s="8">
        <f t="shared" si="8"/>
        <v>3.7578947368432265E-2</v>
      </c>
      <c r="F126" s="8">
        <f t="shared" si="5"/>
        <v>23.298947368428003</v>
      </c>
      <c r="G126" s="8">
        <f t="shared" si="9"/>
        <v>11037.701842105278</v>
      </c>
      <c r="H126" s="6">
        <f t="shared" si="6"/>
        <v>620</v>
      </c>
    </row>
    <row r="127" spans="1:8" x14ac:dyDescent="0.25">
      <c r="B127" s="5"/>
      <c r="C127"/>
    </row>
    <row r="128" spans="1:8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2023-08-09T13:55:31Z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