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14\"/>
    </mc:Choice>
  </mc:AlternateContent>
  <xr:revisionPtr revIDLastSave="0" documentId="8_{176A127E-422C-485F-B388-A6F3DFADAF5E}" xr6:coauthVersionLast="45" xr6:coauthVersionMax="45" xr10:uidLastSave="{00000000-0000-0000-0000-000000000000}"/>
  <bookViews>
    <workbookView xWindow="-120" yWindow="-120" windowWidth="29040" windowHeight="15840" xr2:uid="{84EFEDB4-1114-4561-B541-B3C71F66DF8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H189" i="1" l="1"/>
  <c r="E189" i="1"/>
  <c r="F189" i="1" s="1"/>
  <c r="H188" i="1"/>
  <c r="E188" i="1"/>
  <c r="F188" i="1" s="1"/>
  <c r="H187" i="1"/>
  <c r="E187" i="1"/>
  <c r="F187" i="1" s="1"/>
  <c r="H186" i="1"/>
  <c r="E186" i="1"/>
  <c r="F186" i="1" s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E179" i="1"/>
  <c r="F179" i="1" s="1"/>
  <c r="H178" i="1"/>
  <c r="E178" i="1"/>
  <c r="F178" i="1" s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E171" i="1"/>
  <c r="F171" i="1" s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F164" i="1"/>
  <c r="E164" i="1"/>
  <c r="H163" i="1"/>
  <c r="E163" i="1"/>
  <c r="F163" i="1" s="1"/>
  <c r="H162" i="1"/>
  <c r="E162" i="1"/>
  <c r="F162" i="1" s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E155" i="1"/>
  <c r="F155" i="1" s="1"/>
  <c r="H154" i="1"/>
  <c r="E154" i="1"/>
  <c r="F154" i="1" s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E147" i="1"/>
  <c r="F147" i="1" s="1"/>
  <c r="H146" i="1"/>
  <c r="E146" i="1"/>
  <c r="F146" i="1" s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E139" i="1"/>
  <c r="F139" i="1" s="1"/>
  <c r="H138" i="1"/>
  <c r="F138" i="1"/>
  <c r="E138" i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E131" i="1"/>
  <c r="F131" i="1" s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E107" i="1"/>
  <c r="F107" i="1" s="1"/>
  <c r="H106" i="1"/>
  <c r="F106" i="1"/>
  <c r="E106" i="1"/>
  <c r="H105" i="1"/>
  <c r="E105" i="1"/>
  <c r="F105" i="1" s="1"/>
  <c r="H104" i="1"/>
  <c r="E104" i="1"/>
  <c r="F104" i="1" s="1"/>
  <c r="H103" i="1"/>
  <c r="E103" i="1"/>
  <c r="F103" i="1" s="1"/>
  <c r="H102" i="1"/>
  <c r="F102" i="1"/>
  <c r="E102" i="1"/>
  <c r="H101" i="1"/>
  <c r="E101" i="1"/>
  <c r="F101" i="1" s="1"/>
  <c r="H100" i="1"/>
  <c r="E100" i="1"/>
  <c r="F100" i="1" s="1"/>
  <c r="H99" i="1"/>
  <c r="E99" i="1"/>
  <c r="F99" i="1" s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F84" i="1"/>
  <c r="E84" i="1"/>
  <c r="H83" i="1"/>
  <c r="E83" i="1"/>
  <c r="F83" i="1" s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E75" i="1"/>
  <c r="F75" i="1" s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E58" i="1"/>
  <c r="F58" i="1" s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E50" i="1"/>
  <c r="F50" i="1" s="1"/>
  <c r="H49" i="1"/>
  <c r="E49" i="1"/>
  <c r="F49" i="1" s="1"/>
  <c r="H48" i="1"/>
  <c r="E48" i="1"/>
  <c r="F48" i="1" s="1"/>
  <c r="H47" i="1"/>
  <c r="F47" i="1"/>
  <c r="E47" i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D3" i="1"/>
  <c r="E3" i="1" s="1"/>
  <c r="F3" i="1" s="1"/>
  <c r="H2" i="1"/>
  <c r="D2" i="1"/>
  <c r="E2" i="1" s="1"/>
  <c r="K7" i="1" l="1"/>
  <c r="K12" i="1" s="1"/>
  <c r="G2" i="1"/>
  <c r="F2" i="1"/>
  <c r="K8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tc={A45EF534-ED89-4E0A-AD9F-6CB0EEAF6B1B}</author>
    <author>tc={4519E02D-39A6-4DC6-9DE4-8D8110D9081C}</author>
    <author>tc={B0BBA295-CFD2-4812-A098-A236F4F68102}</author>
    <author>tc={CC9654AE-C580-45A5-8589-2701E3A03363}</author>
    <author>tc={C61BF7DE-7BB6-4492-B3F9-1AC864F26692}</author>
    <author>tc={99320453-71C1-4FC9-8B88-48098A302C05}</author>
    <author>tc={C6B91E86-363F-4A59-864C-C5A94E696225}</author>
    <author>tc={D8686DB7-E57A-459D-938E-83826BBC048B}</author>
    <author>tc={DA0362E6-151C-4485-8E74-83AC784E77A0}</author>
  </authors>
  <commentList>
    <comment ref="K4" authorId="0" shapeId="0" xr:uid="{A45EF534-ED89-4E0A-AD9F-6CB0EEAF6B1B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4519E02D-39A6-4DC6-9DE4-8D8110D9081C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B0BBA295-CFD2-4812-A098-A236F4F68102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CC9654AE-C580-45A5-8589-2701E3A0336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C61BF7DE-7BB6-4492-B3F9-1AC864F266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99320453-71C1-4FC9-8B88-48098A302C05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C6B91E86-363F-4A59-864C-C5A94E69622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D8686DB7-E57A-459D-938E-83826BBC048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DA0362E6-151C-4485-8E74-83AC784E77A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<sst xmlns="http://schemas.openxmlformats.org/spreadsheetml/2006/main" count="65" uniqueCount="48">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</sst>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</c:numCache>
            </c:numRef>
          </c:xVal>
          <c:yVal>
            <c:numRef>
              <c:f>Sheet1!$E$2:$E$2011</c:f>
              <c:numCache>
                <c:formatCode>0.00</c:formatCode>
                <c:ptCount val="2010"/>
                <c:pt idx="0">
                  <c:v>2.9750000000012804E-2</c:v>
                </c:pt>
                <c:pt idx="1">
                  <c:v>8.0750000000013533E-2</c:v>
                </c:pt>
                <c:pt idx="2">
                  <c:v>2.9750000000012804E-2</c:v>
                </c:pt>
                <c:pt idx="3">
                  <c:v>2.9750000000012804E-2</c:v>
                </c:pt>
                <c:pt idx="4">
                  <c:v>2.9750000000012804E-2</c:v>
                </c:pt>
                <c:pt idx="5">
                  <c:v>8.0750000000013533E-2</c:v>
                </c:pt>
                <c:pt idx="6">
                  <c:v>8.0750000000013533E-2</c:v>
                </c:pt>
                <c:pt idx="7">
                  <c:v>2.9750000000012804E-2</c:v>
                </c:pt>
                <c:pt idx="8">
                  <c:v>-2.1249999999984299E-2</c:v>
                </c:pt>
                <c:pt idx="9">
                  <c:v>-2.1249999999984299E-2</c:v>
                </c:pt>
                <c:pt idx="10">
                  <c:v>2.9750000000012804E-2</c:v>
                </c:pt>
                <c:pt idx="11">
                  <c:v>2.9750000000012804E-2</c:v>
                </c:pt>
                <c:pt idx="12">
                  <c:v>2.9750000000012804E-2</c:v>
                </c:pt>
                <c:pt idx="13">
                  <c:v>2.9750000000012804E-2</c:v>
                </c:pt>
                <c:pt idx="14">
                  <c:v>2.9750000000012804E-2</c:v>
                </c:pt>
                <c:pt idx="15">
                  <c:v>-2.1249999999984299E-2</c:v>
                </c:pt>
                <c:pt idx="16">
                  <c:v>-7.2249999999985021E-2</c:v>
                </c:pt>
                <c:pt idx="17">
                  <c:v>-7.2249999999985021E-2</c:v>
                </c:pt>
                <c:pt idx="18">
                  <c:v>-7.2249999999985021E-2</c:v>
                </c:pt>
                <c:pt idx="19">
                  <c:v>-7.2249999999985021E-2</c:v>
                </c:pt>
                <c:pt idx="20">
                  <c:v>-7.2249999999985021E-2</c:v>
                </c:pt>
                <c:pt idx="21">
                  <c:v>-7.2249999999985021E-2</c:v>
                </c:pt>
                <c:pt idx="22">
                  <c:v>-2.1249999999984299E-2</c:v>
                </c:pt>
                <c:pt idx="23">
                  <c:v>-2.1249999999984299E-2</c:v>
                </c:pt>
                <c:pt idx="24">
                  <c:v>-2.1249999999984299E-2</c:v>
                </c:pt>
                <c:pt idx="25">
                  <c:v>2.9750000000012804E-2</c:v>
                </c:pt>
                <c:pt idx="26">
                  <c:v>2.9750000000012804E-2</c:v>
                </c:pt>
                <c:pt idx="27">
                  <c:v>2.9750000000012804E-2</c:v>
                </c:pt>
                <c:pt idx="28">
                  <c:v>2.9750000000012804E-2</c:v>
                </c:pt>
                <c:pt idx="29">
                  <c:v>-2.1249999999984299E-2</c:v>
                </c:pt>
                <c:pt idx="30">
                  <c:v>-2.1249999999984299E-2</c:v>
                </c:pt>
                <c:pt idx="31">
                  <c:v>-2.1249999999984299E-2</c:v>
                </c:pt>
                <c:pt idx="32">
                  <c:v>2.9750000000012804E-2</c:v>
                </c:pt>
                <c:pt idx="33">
                  <c:v>-2.1249999999984299E-2</c:v>
                </c:pt>
                <c:pt idx="34">
                  <c:v>-2.1249999999984299E-2</c:v>
                </c:pt>
                <c:pt idx="35">
                  <c:v>-2.1249999999984299E-2</c:v>
                </c:pt>
                <c:pt idx="36">
                  <c:v>-2.1249999999984299E-2</c:v>
                </c:pt>
                <c:pt idx="37">
                  <c:v>0.13175000000001424</c:v>
                </c:pt>
                <c:pt idx="38">
                  <c:v>8.0750000000013533E-2</c:v>
                </c:pt>
                <c:pt idx="39">
                  <c:v>0.13175000000001424</c:v>
                </c:pt>
                <c:pt idx="40">
                  <c:v>0.13175000000001424</c:v>
                </c:pt>
                <c:pt idx="41">
                  <c:v>0.59075000000001354</c:v>
                </c:pt>
                <c:pt idx="42">
                  <c:v>1.3047500000000127</c:v>
                </c:pt>
                <c:pt idx="43">
                  <c:v>2.2737500000000157</c:v>
                </c:pt>
                <c:pt idx="44">
                  <c:v>3.0897500000000129</c:v>
                </c:pt>
                <c:pt idx="45">
                  <c:v>4.2117500000000145</c:v>
                </c:pt>
                <c:pt idx="46">
                  <c:v>4.9767500000000142</c:v>
                </c:pt>
                <c:pt idx="47">
                  <c:v>5.6907500000000173</c:v>
                </c:pt>
                <c:pt idx="48">
                  <c:v>5.9967500000000147</c:v>
                </c:pt>
                <c:pt idx="49">
                  <c:v>6.2007500000000171</c:v>
                </c:pt>
                <c:pt idx="50">
                  <c:v>6.4047500000000133</c:v>
                </c:pt>
                <c:pt idx="51">
                  <c:v>6.5577500000000111</c:v>
                </c:pt>
                <c:pt idx="52">
                  <c:v>6.9657500000000176</c:v>
                </c:pt>
                <c:pt idx="53">
                  <c:v>7.0167500000000143</c:v>
                </c:pt>
                <c:pt idx="54">
                  <c:v>6.9657500000000176</c:v>
                </c:pt>
                <c:pt idx="55">
                  <c:v>6.9657500000000176</c:v>
                </c:pt>
                <c:pt idx="56">
                  <c:v>6.9657500000000176</c:v>
                </c:pt>
                <c:pt idx="57">
                  <c:v>6.9657500000000176</c:v>
                </c:pt>
                <c:pt idx="58">
                  <c:v>6.9657500000000176</c:v>
                </c:pt>
                <c:pt idx="59">
                  <c:v>6.9657500000000176</c:v>
                </c:pt>
                <c:pt idx="60">
                  <c:v>6.8637500000000156</c:v>
                </c:pt>
                <c:pt idx="61">
                  <c:v>6.7107500000000169</c:v>
                </c:pt>
                <c:pt idx="62">
                  <c:v>6.6597500000000132</c:v>
                </c:pt>
                <c:pt idx="63">
                  <c:v>6.5577500000000111</c:v>
                </c:pt>
                <c:pt idx="64">
                  <c:v>6.4047500000000133</c:v>
                </c:pt>
                <c:pt idx="65">
                  <c:v>7.0677500000000117</c:v>
                </c:pt>
                <c:pt idx="66">
                  <c:v>7.4247500000000128</c:v>
                </c:pt>
                <c:pt idx="67">
                  <c:v>7.9347500000000126</c:v>
                </c:pt>
                <c:pt idx="68">
                  <c:v>8.3427500000000112</c:v>
                </c:pt>
                <c:pt idx="69">
                  <c:v>8.5467500000000136</c:v>
                </c:pt>
                <c:pt idx="70">
                  <c:v>8.4447500000000133</c:v>
                </c:pt>
                <c:pt idx="71">
                  <c:v>8.597750000000012</c:v>
                </c:pt>
                <c:pt idx="72">
                  <c:v>8.7507500000000178</c:v>
                </c:pt>
                <c:pt idx="73">
                  <c:v>8.9037500000000165</c:v>
                </c:pt>
                <c:pt idx="74">
                  <c:v>8.9037500000000165</c:v>
                </c:pt>
                <c:pt idx="75">
                  <c:v>8.8017500000000144</c:v>
                </c:pt>
                <c:pt idx="76">
                  <c:v>8.852750000000011</c:v>
                </c:pt>
                <c:pt idx="77">
                  <c:v>8.852750000000011</c:v>
                </c:pt>
                <c:pt idx="78">
                  <c:v>8.8017500000000144</c:v>
                </c:pt>
                <c:pt idx="79">
                  <c:v>8.8017500000000144</c:v>
                </c:pt>
                <c:pt idx="80">
                  <c:v>8.8017500000000144</c:v>
                </c:pt>
                <c:pt idx="81">
                  <c:v>8.8017500000000144</c:v>
                </c:pt>
                <c:pt idx="82">
                  <c:v>8.597750000000012</c:v>
                </c:pt>
                <c:pt idx="83">
                  <c:v>8.597750000000012</c:v>
                </c:pt>
                <c:pt idx="84">
                  <c:v>8.5467500000000136</c:v>
                </c:pt>
                <c:pt idx="85">
                  <c:v>8.597750000000012</c:v>
                </c:pt>
                <c:pt idx="86">
                  <c:v>8.5467500000000136</c:v>
                </c:pt>
                <c:pt idx="87">
                  <c:v>8.495750000000017</c:v>
                </c:pt>
                <c:pt idx="88">
                  <c:v>8.4447500000000133</c:v>
                </c:pt>
                <c:pt idx="89">
                  <c:v>8.3937500000000167</c:v>
                </c:pt>
                <c:pt idx="90">
                  <c:v>8.3937500000000167</c:v>
                </c:pt>
                <c:pt idx="91">
                  <c:v>8.0877500000000122</c:v>
                </c:pt>
                <c:pt idx="92">
                  <c:v>7.883750000000016</c:v>
                </c:pt>
                <c:pt idx="93">
                  <c:v>7.3227500000000116</c:v>
                </c:pt>
                <c:pt idx="94">
                  <c:v>7.1697500000000129</c:v>
                </c:pt>
                <c:pt idx="95">
                  <c:v>7.1187500000000155</c:v>
                </c:pt>
                <c:pt idx="96">
                  <c:v>7.0677500000000117</c:v>
                </c:pt>
                <c:pt idx="97">
                  <c:v>6.9147500000000131</c:v>
                </c:pt>
                <c:pt idx="98">
                  <c:v>6.9147500000000131</c:v>
                </c:pt>
                <c:pt idx="99">
                  <c:v>6.8127500000000119</c:v>
                </c:pt>
                <c:pt idx="100">
                  <c:v>6.6597500000000132</c:v>
                </c:pt>
                <c:pt idx="101">
                  <c:v>6.5577500000000111</c:v>
                </c:pt>
                <c:pt idx="102">
                  <c:v>6.4047500000000133</c:v>
                </c:pt>
                <c:pt idx="103">
                  <c:v>6.3537500000000158</c:v>
                </c:pt>
                <c:pt idx="104">
                  <c:v>6.3027500000000112</c:v>
                </c:pt>
                <c:pt idx="105">
                  <c:v>6.2517500000000146</c:v>
                </c:pt>
                <c:pt idx="106">
                  <c:v>6.0987500000000159</c:v>
                </c:pt>
                <c:pt idx="107">
                  <c:v>5.9967500000000147</c:v>
                </c:pt>
                <c:pt idx="108">
                  <c:v>5.9967500000000147</c:v>
                </c:pt>
                <c:pt idx="109">
                  <c:v>5.8947500000000126</c:v>
                </c:pt>
                <c:pt idx="110">
                  <c:v>5.7417500000000148</c:v>
                </c:pt>
                <c:pt idx="111">
                  <c:v>5.5887500000000161</c:v>
                </c:pt>
                <c:pt idx="112">
                  <c:v>5.486750000000014</c:v>
                </c:pt>
                <c:pt idx="113">
                  <c:v>5.5377500000000115</c:v>
                </c:pt>
                <c:pt idx="114">
                  <c:v>5.5377500000000115</c:v>
                </c:pt>
                <c:pt idx="115">
                  <c:v>5.5377500000000115</c:v>
                </c:pt>
                <c:pt idx="116">
                  <c:v>5.4357500000000174</c:v>
                </c:pt>
                <c:pt idx="117">
                  <c:v>5.4357500000000174</c:v>
                </c:pt>
                <c:pt idx="118">
                  <c:v>5.2827500000000116</c:v>
                </c:pt>
                <c:pt idx="119">
                  <c:v>5.1807500000000175</c:v>
                </c:pt>
                <c:pt idx="120">
                  <c:v>5.1297500000000129</c:v>
                </c:pt>
                <c:pt idx="121">
                  <c:v>5.1807500000000175</c:v>
                </c:pt>
                <c:pt idx="122">
                  <c:v>5.1807500000000175</c:v>
                </c:pt>
                <c:pt idx="123">
                  <c:v>4.874750000000013</c:v>
                </c:pt>
                <c:pt idx="124">
                  <c:v>4.874750000000013</c:v>
                </c:pt>
                <c:pt idx="125">
                  <c:v>4.874750000000013</c:v>
                </c:pt>
                <c:pt idx="126">
                  <c:v>4.874750000000013</c:v>
                </c:pt>
                <c:pt idx="127">
                  <c:v>4.7727500000000118</c:v>
                </c:pt>
                <c:pt idx="128">
                  <c:v>4.7727500000000118</c:v>
                </c:pt>
                <c:pt idx="129">
                  <c:v>4.7217500000000143</c:v>
                </c:pt>
                <c:pt idx="130">
                  <c:v>4.6707500000000168</c:v>
                </c:pt>
                <c:pt idx="131">
                  <c:v>4.7217500000000143</c:v>
                </c:pt>
                <c:pt idx="132">
                  <c:v>4.6197500000000131</c:v>
                </c:pt>
                <c:pt idx="133">
                  <c:v>4.6197500000000131</c:v>
                </c:pt>
                <c:pt idx="134">
                  <c:v>4.4667500000000144</c:v>
                </c:pt>
                <c:pt idx="135">
                  <c:v>4.517750000000011</c:v>
                </c:pt>
                <c:pt idx="136">
                  <c:v>4.4667500000000144</c:v>
                </c:pt>
                <c:pt idx="137">
                  <c:v>4.4667500000000144</c:v>
                </c:pt>
                <c:pt idx="138">
                  <c:v>4.3647500000000132</c:v>
                </c:pt>
                <c:pt idx="139">
                  <c:v>4.160750000000017</c:v>
                </c:pt>
                <c:pt idx="140">
                  <c:v>3.9057500000000172</c:v>
                </c:pt>
                <c:pt idx="141">
                  <c:v>3.854750000000013</c:v>
                </c:pt>
                <c:pt idx="142">
                  <c:v>3.854750000000013</c:v>
                </c:pt>
                <c:pt idx="143">
                  <c:v>3.803750000000016</c:v>
                </c:pt>
                <c:pt idx="144">
                  <c:v>3.5997500000000127</c:v>
                </c:pt>
                <c:pt idx="145">
                  <c:v>3.4977500000000115</c:v>
                </c:pt>
                <c:pt idx="146">
                  <c:v>3.3447500000000128</c:v>
                </c:pt>
                <c:pt idx="147">
                  <c:v>3.4977500000000115</c:v>
                </c:pt>
                <c:pt idx="148">
                  <c:v>3.5487500000000156</c:v>
                </c:pt>
                <c:pt idx="149">
                  <c:v>3.5487500000000156</c:v>
                </c:pt>
                <c:pt idx="150">
                  <c:v>3.4467500000000144</c:v>
                </c:pt>
                <c:pt idx="151">
                  <c:v>3.3957500000000174</c:v>
                </c:pt>
                <c:pt idx="152">
                  <c:v>3.3957500000000174</c:v>
                </c:pt>
                <c:pt idx="153">
                  <c:v>3.140750000000017</c:v>
                </c:pt>
                <c:pt idx="154">
                  <c:v>3.0387500000000158</c:v>
                </c:pt>
                <c:pt idx="155">
                  <c:v>2.9877500000000112</c:v>
                </c:pt>
                <c:pt idx="156">
                  <c:v>2.9877500000000112</c:v>
                </c:pt>
                <c:pt idx="157">
                  <c:v>2.9877500000000112</c:v>
                </c:pt>
                <c:pt idx="158">
                  <c:v>2.9877500000000112</c:v>
                </c:pt>
                <c:pt idx="159">
                  <c:v>3.0387500000000158</c:v>
                </c:pt>
                <c:pt idx="160">
                  <c:v>3.0387500000000158</c:v>
                </c:pt>
                <c:pt idx="161">
                  <c:v>3.0897500000000129</c:v>
                </c:pt>
                <c:pt idx="162">
                  <c:v>3.0897500000000129</c:v>
                </c:pt>
                <c:pt idx="163">
                  <c:v>3.0897500000000129</c:v>
                </c:pt>
                <c:pt idx="164">
                  <c:v>3.0897500000000129</c:v>
                </c:pt>
                <c:pt idx="165">
                  <c:v>2.8857500000000171</c:v>
                </c:pt>
                <c:pt idx="166">
                  <c:v>2.8857500000000171</c:v>
                </c:pt>
                <c:pt idx="167">
                  <c:v>2.834750000000013</c:v>
                </c:pt>
                <c:pt idx="168">
                  <c:v>2.7327500000000113</c:v>
                </c:pt>
                <c:pt idx="169">
                  <c:v>2.6307500000000172</c:v>
                </c:pt>
                <c:pt idx="170">
                  <c:v>2.5797500000000126</c:v>
                </c:pt>
                <c:pt idx="171">
                  <c:v>2.5797500000000126</c:v>
                </c:pt>
                <c:pt idx="172">
                  <c:v>2.4777500000000114</c:v>
                </c:pt>
                <c:pt idx="173">
                  <c:v>2.4267500000000144</c:v>
                </c:pt>
                <c:pt idx="174">
                  <c:v>2.4267500000000144</c:v>
                </c:pt>
                <c:pt idx="175">
                  <c:v>2.4267500000000144</c:v>
                </c:pt>
                <c:pt idx="176">
                  <c:v>2.3757500000000173</c:v>
                </c:pt>
                <c:pt idx="177">
                  <c:v>2.4267500000000144</c:v>
                </c:pt>
                <c:pt idx="178">
                  <c:v>2.4267500000000144</c:v>
                </c:pt>
                <c:pt idx="179">
                  <c:v>2.4267500000000144</c:v>
                </c:pt>
                <c:pt idx="180">
                  <c:v>2.4267500000000144</c:v>
                </c:pt>
                <c:pt idx="181">
                  <c:v>2.4267500000000144</c:v>
                </c:pt>
                <c:pt idx="182">
                  <c:v>2.4267500000000144</c:v>
                </c:pt>
                <c:pt idx="183">
                  <c:v>2.2737500000000157</c:v>
                </c:pt>
                <c:pt idx="184">
                  <c:v>2.2227500000000115</c:v>
                </c:pt>
                <c:pt idx="185">
                  <c:v>2.1717500000000145</c:v>
                </c:pt>
                <c:pt idx="186">
                  <c:v>2.120750000000017</c:v>
                </c:pt>
                <c:pt idx="187">
                  <c:v>1.1007500000000172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08-46AA-B03C-702B8123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44589.465277777781</c:v>
                      </c:pt>
                      <c:pt idx="1">
                        <c:v>44589.46533564815</c:v>
                      </c:pt>
                      <c:pt idx="2">
                        <c:v>44589.46539351852</c:v>
                      </c:pt>
                      <c:pt idx="3">
                        <c:v>44589.465451388889</c:v>
                      </c:pt>
                      <c:pt idx="4">
                        <c:v>44589.465509259258</c:v>
                      </c:pt>
                      <c:pt idx="5">
                        <c:v>44589.465567129628</c:v>
                      </c:pt>
                      <c:pt idx="6">
                        <c:v>44589.465624999997</c:v>
                      </c:pt>
                      <c:pt idx="7">
                        <c:v>44589.465682870374</c:v>
                      </c:pt>
                      <c:pt idx="8">
                        <c:v>44589.465740740743</c:v>
                      </c:pt>
                      <c:pt idx="9">
                        <c:v>44589.465798611112</c:v>
                      </c:pt>
                      <c:pt idx="10">
                        <c:v>44589.465856481482</c:v>
                      </c:pt>
                      <c:pt idx="11">
                        <c:v>44589.465914351851</c:v>
                      </c:pt>
                      <c:pt idx="12">
                        <c:v>44589.46597222222</c:v>
                      </c:pt>
                      <c:pt idx="13">
                        <c:v>44589.46603009259</c:v>
                      </c:pt>
                      <c:pt idx="14">
                        <c:v>44589.466087962966</c:v>
                      </c:pt>
                      <c:pt idx="15">
                        <c:v>44589.466145833336</c:v>
                      </c:pt>
                      <c:pt idx="16">
                        <c:v>44589.466203703705</c:v>
                      </c:pt>
                      <c:pt idx="17">
                        <c:v>44589.466261574074</c:v>
                      </c:pt>
                      <c:pt idx="18">
                        <c:v>44589.466319444444</c:v>
                      </c:pt>
                      <c:pt idx="19">
                        <c:v>44589.466377314813</c:v>
                      </c:pt>
                      <c:pt idx="20">
                        <c:v>44589.466435185182</c:v>
                      </c:pt>
                      <c:pt idx="21">
                        <c:v>44589.466493055559</c:v>
                      </c:pt>
                      <c:pt idx="22">
                        <c:v>44589.466550925928</c:v>
                      </c:pt>
                      <c:pt idx="23">
                        <c:v>44589.466608796298</c:v>
                      </c:pt>
                      <c:pt idx="24">
                        <c:v>44589.466666666667</c:v>
                      </c:pt>
                      <c:pt idx="25">
                        <c:v>44589.466724537036</c:v>
                      </c:pt>
                      <c:pt idx="26">
                        <c:v>44589.466782407406</c:v>
                      </c:pt>
                      <c:pt idx="27">
                        <c:v>44589.466840277775</c:v>
                      </c:pt>
                      <c:pt idx="28">
                        <c:v>44589.466898148145</c:v>
                      </c:pt>
                      <c:pt idx="29">
                        <c:v>44589.466956018521</c:v>
                      </c:pt>
                      <c:pt idx="30">
                        <c:v>44589.467013888891</c:v>
                      </c:pt>
                      <c:pt idx="31">
                        <c:v>44589.46707175926</c:v>
                      </c:pt>
                      <c:pt idx="32">
                        <c:v>44589.467129629629</c:v>
                      </c:pt>
                      <c:pt idx="33">
                        <c:v>44589.467187499999</c:v>
                      </c:pt>
                      <c:pt idx="34">
                        <c:v>44589.467245370368</c:v>
                      </c:pt>
                      <c:pt idx="35">
                        <c:v>44589.467303240737</c:v>
                      </c:pt>
                      <c:pt idx="36">
                        <c:v>44589.467361111114</c:v>
                      </c:pt>
                      <c:pt idx="37">
                        <c:v>44589.467418981483</c:v>
                      </c:pt>
                      <c:pt idx="38">
                        <c:v>44589.467476851853</c:v>
                      </c:pt>
                      <c:pt idx="39">
                        <c:v>44589.467534722222</c:v>
                      </c:pt>
                      <c:pt idx="40">
                        <c:v>44589.467592592591</c:v>
                      </c:pt>
                      <c:pt idx="41">
                        <c:v>44589.467650462961</c:v>
                      </c:pt>
                      <c:pt idx="42">
                        <c:v>44589.46770833333</c:v>
                      </c:pt>
                      <c:pt idx="43">
                        <c:v>44589.467766203707</c:v>
                      </c:pt>
                      <c:pt idx="44">
                        <c:v>44589.467824074076</c:v>
                      </c:pt>
                      <c:pt idx="45">
                        <c:v>44589.467881944445</c:v>
                      </c:pt>
                      <c:pt idx="46">
                        <c:v>44589.467939814815</c:v>
                      </c:pt>
                      <c:pt idx="47">
                        <c:v>44589.467997685184</c:v>
                      </c:pt>
                      <c:pt idx="48">
                        <c:v>44589.468055555553</c:v>
                      </c:pt>
                      <c:pt idx="49">
                        <c:v>44589.468113425923</c:v>
                      </c:pt>
                      <c:pt idx="50">
                        <c:v>44589.468171296299</c:v>
                      </c:pt>
                      <c:pt idx="51">
                        <c:v>44589.468229166669</c:v>
                      </c:pt>
                      <c:pt idx="52">
                        <c:v>44589.468287037038</c:v>
                      </c:pt>
                      <c:pt idx="53">
                        <c:v>44589.468344907407</c:v>
                      </c:pt>
                      <c:pt idx="54">
                        <c:v>44589.468402777777</c:v>
                      </c:pt>
                      <c:pt idx="55">
                        <c:v>44589.468460648146</c:v>
                      </c:pt>
                      <c:pt idx="56">
                        <c:v>44589.468518518515</c:v>
                      </c:pt>
                      <c:pt idx="57">
                        <c:v>44589.468576388892</c:v>
                      </c:pt>
                      <c:pt idx="58">
                        <c:v>44589.468634259261</c:v>
                      </c:pt>
                      <c:pt idx="59">
                        <c:v>44589.468692129631</c:v>
                      </c:pt>
                      <c:pt idx="60">
                        <c:v>44589.46875</c:v>
                      </c:pt>
                      <c:pt idx="61">
                        <c:v>44589.468807870369</c:v>
                      </c:pt>
                      <c:pt idx="62">
                        <c:v>44589.468865740739</c:v>
                      </c:pt>
                      <c:pt idx="63">
                        <c:v>44589.468923611108</c:v>
                      </c:pt>
                      <c:pt idx="64">
                        <c:v>44589.468981481485</c:v>
                      </c:pt>
                      <c:pt idx="65">
                        <c:v>44589.469039351854</c:v>
                      </c:pt>
                      <c:pt idx="66">
                        <c:v>44589.469097222223</c:v>
                      </c:pt>
                      <c:pt idx="67">
                        <c:v>44589.469155092593</c:v>
                      </c:pt>
                      <c:pt idx="68">
                        <c:v>44589.469212962962</c:v>
                      </c:pt>
                      <c:pt idx="69">
                        <c:v>44589.469270833331</c:v>
                      </c:pt>
                      <c:pt idx="70">
                        <c:v>44589.469328703701</c:v>
                      </c:pt>
                      <c:pt idx="71">
                        <c:v>44589.469386574077</c:v>
                      </c:pt>
                      <c:pt idx="72">
                        <c:v>44589.469444444447</c:v>
                      </c:pt>
                      <c:pt idx="73">
                        <c:v>44589.469502314816</c:v>
                      </c:pt>
                      <c:pt idx="74">
                        <c:v>44589.469560185185</c:v>
                      </c:pt>
                      <c:pt idx="75">
                        <c:v>44589.469618055555</c:v>
                      </c:pt>
                      <c:pt idx="76">
                        <c:v>44589.469675925924</c:v>
                      </c:pt>
                      <c:pt idx="77">
                        <c:v>44589.469733796293</c:v>
                      </c:pt>
                      <c:pt idx="78">
                        <c:v>44589.46979166667</c:v>
                      </c:pt>
                      <c:pt idx="79">
                        <c:v>44589.469849537039</c:v>
                      </c:pt>
                      <c:pt idx="80">
                        <c:v>44589.469907407409</c:v>
                      </c:pt>
                      <c:pt idx="81">
                        <c:v>44589.469965277778</c:v>
                      </c:pt>
                      <c:pt idx="82">
                        <c:v>44589.470023148147</c:v>
                      </c:pt>
                      <c:pt idx="83">
                        <c:v>44589.470081018517</c:v>
                      </c:pt>
                      <c:pt idx="84">
                        <c:v>44589.470138888886</c:v>
                      </c:pt>
                      <c:pt idx="85">
                        <c:v>44589.470196759263</c:v>
                      </c:pt>
                      <c:pt idx="86">
                        <c:v>44589.470254629632</c:v>
                      </c:pt>
                      <c:pt idx="87">
                        <c:v>44589.470312500001</c:v>
                      </c:pt>
                      <c:pt idx="88">
                        <c:v>44589.470370370371</c:v>
                      </c:pt>
                      <c:pt idx="89">
                        <c:v>44589.47042824074</c:v>
                      </c:pt>
                      <c:pt idx="90">
                        <c:v>44589.470486111109</c:v>
                      </c:pt>
                      <c:pt idx="91">
                        <c:v>44589.470543981479</c:v>
                      </c:pt>
                      <c:pt idx="92">
                        <c:v>44589.470601851855</c:v>
                      </c:pt>
                      <c:pt idx="93">
                        <c:v>44589.470659722225</c:v>
                      </c:pt>
                      <c:pt idx="94">
                        <c:v>44589.470717592594</c:v>
                      </c:pt>
                      <c:pt idx="95">
                        <c:v>44589.470775462964</c:v>
                      </c:pt>
                      <c:pt idx="96">
                        <c:v>44589.470833333333</c:v>
                      </c:pt>
                      <c:pt idx="97">
                        <c:v>44589.470891203702</c:v>
                      </c:pt>
                      <c:pt idx="98">
                        <c:v>44589.470949074072</c:v>
                      </c:pt>
                      <c:pt idx="99">
                        <c:v>44589.471006944441</c:v>
                      </c:pt>
                      <c:pt idx="100">
                        <c:v>44589.471064814818</c:v>
                      </c:pt>
                      <c:pt idx="101">
                        <c:v>44589.471122685187</c:v>
                      </c:pt>
                      <c:pt idx="102">
                        <c:v>44589.471180555556</c:v>
                      </c:pt>
                      <c:pt idx="103">
                        <c:v>44589.471238425926</c:v>
                      </c:pt>
                      <c:pt idx="104">
                        <c:v>44589.471296296295</c:v>
                      </c:pt>
                      <c:pt idx="105">
                        <c:v>44589.471354166664</c:v>
                      </c:pt>
                      <c:pt idx="106">
                        <c:v>44589.471412037034</c:v>
                      </c:pt>
                      <c:pt idx="107">
                        <c:v>44589.47146990741</c:v>
                      </c:pt>
                      <c:pt idx="108">
                        <c:v>44589.47152777778</c:v>
                      </c:pt>
                      <c:pt idx="109">
                        <c:v>44589.471585648149</c:v>
                      </c:pt>
                      <c:pt idx="110">
                        <c:v>44589.471643518518</c:v>
                      </c:pt>
                      <c:pt idx="111">
                        <c:v>44589.471701388888</c:v>
                      </c:pt>
                      <c:pt idx="112">
                        <c:v>44589.471759259257</c:v>
                      </c:pt>
                      <c:pt idx="113">
                        <c:v>44589.471817129626</c:v>
                      </c:pt>
                      <c:pt idx="114">
                        <c:v>44589.471875000003</c:v>
                      </c:pt>
                      <c:pt idx="115">
                        <c:v>44589.471932870372</c:v>
                      </c:pt>
                      <c:pt idx="116">
                        <c:v>44589.471990740742</c:v>
                      </c:pt>
                      <c:pt idx="117">
                        <c:v>44589.472048611111</c:v>
                      </c:pt>
                      <c:pt idx="118">
                        <c:v>44589.47210648148</c:v>
                      </c:pt>
                      <c:pt idx="119">
                        <c:v>44589.47216435185</c:v>
                      </c:pt>
                      <c:pt idx="120">
                        <c:v>44589.472222222219</c:v>
                      </c:pt>
                      <c:pt idx="121">
                        <c:v>44589.472280092596</c:v>
                      </c:pt>
                      <c:pt idx="122">
                        <c:v>44589.472337962965</c:v>
                      </c:pt>
                      <c:pt idx="123">
                        <c:v>44589.472395833334</c:v>
                      </c:pt>
                      <c:pt idx="124">
                        <c:v>44589.472453703704</c:v>
                      </c:pt>
                      <c:pt idx="125">
                        <c:v>44589.472511574073</c:v>
                      </c:pt>
                      <c:pt idx="126">
                        <c:v>44589.472569444442</c:v>
                      </c:pt>
                      <c:pt idx="127">
                        <c:v>44589.472627314812</c:v>
                      </c:pt>
                      <c:pt idx="128">
                        <c:v>44589.472685185188</c:v>
                      </c:pt>
                      <c:pt idx="129">
                        <c:v>44589.472743055558</c:v>
                      </c:pt>
                      <c:pt idx="130">
                        <c:v>44589.472800925927</c:v>
                      </c:pt>
                      <c:pt idx="131">
                        <c:v>44589.472858796296</c:v>
                      </c:pt>
                      <c:pt idx="132">
                        <c:v>44589.472916666666</c:v>
                      </c:pt>
                      <c:pt idx="133">
                        <c:v>44589.472974537035</c:v>
                      </c:pt>
                      <c:pt idx="134">
                        <c:v>44589.473032407404</c:v>
                      </c:pt>
                      <c:pt idx="135">
                        <c:v>44589.473090277781</c:v>
                      </c:pt>
                      <c:pt idx="136">
                        <c:v>44589.47314814815</c:v>
                      </c:pt>
                      <c:pt idx="137">
                        <c:v>44589.47320601852</c:v>
                      </c:pt>
                      <c:pt idx="138">
                        <c:v>44589.473263888889</c:v>
                      </c:pt>
                      <c:pt idx="139">
                        <c:v>44589.473321759258</c:v>
                      </c:pt>
                      <c:pt idx="140">
                        <c:v>44589.473379629628</c:v>
                      </c:pt>
                      <c:pt idx="141">
                        <c:v>44589.473437499997</c:v>
                      </c:pt>
                      <c:pt idx="142">
                        <c:v>44589.473495370374</c:v>
                      </c:pt>
                      <c:pt idx="143">
                        <c:v>44589.473553240743</c:v>
                      </c:pt>
                      <c:pt idx="144">
                        <c:v>44589.473611111112</c:v>
                      </c:pt>
                      <c:pt idx="145">
                        <c:v>44589.473668981482</c:v>
                      </c:pt>
                      <c:pt idx="146">
                        <c:v>44589.473726851851</c:v>
                      </c:pt>
                      <c:pt idx="147">
                        <c:v>44589.47378472222</c:v>
                      </c:pt>
                      <c:pt idx="148">
                        <c:v>44589.47384259259</c:v>
                      </c:pt>
                      <c:pt idx="149">
                        <c:v>44589.473900462966</c:v>
                      </c:pt>
                      <c:pt idx="150">
                        <c:v>44589.473958333336</c:v>
                      </c:pt>
                      <c:pt idx="151">
                        <c:v>44589.474016203705</c:v>
                      </c:pt>
                      <c:pt idx="152">
                        <c:v>44589.474074074074</c:v>
                      </c:pt>
                      <c:pt idx="153">
                        <c:v>44589.474131944444</c:v>
                      </c:pt>
                      <c:pt idx="154">
                        <c:v>44589.474189814813</c:v>
                      </c:pt>
                      <c:pt idx="155">
                        <c:v>44589.474247685182</c:v>
                      </c:pt>
                      <c:pt idx="156">
                        <c:v>44589.474305555559</c:v>
                      </c:pt>
                      <c:pt idx="157">
                        <c:v>44589.474363425928</c:v>
                      </c:pt>
                      <c:pt idx="158">
                        <c:v>44589.474421296298</c:v>
                      </c:pt>
                      <c:pt idx="159">
                        <c:v>44589.474479166667</c:v>
                      </c:pt>
                      <c:pt idx="160">
                        <c:v>44589.474537037036</c:v>
                      </c:pt>
                      <c:pt idx="161">
                        <c:v>44589.474594907406</c:v>
                      </c:pt>
                      <c:pt idx="162">
                        <c:v>44589.474652777775</c:v>
                      </c:pt>
                      <c:pt idx="163">
                        <c:v>44589.474710648145</c:v>
                      </c:pt>
                      <c:pt idx="164">
                        <c:v>44589.474768518521</c:v>
                      </c:pt>
                      <c:pt idx="165">
                        <c:v>44589.474826388891</c:v>
                      </c:pt>
                      <c:pt idx="166">
                        <c:v>44589.47488425926</c:v>
                      </c:pt>
                      <c:pt idx="167">
                        <c:v>44589.474942129629</c:v>
                      </c:pt>
                      <c:pt idx="168">
                        <c:v>44589.474999999999</c:v>
                      </c:pt>
                      <c:pt idx="169">
                        <c:v>44589.475057870368</c:v>
                      </c:pt>
                      <c:pt idx="170">
                        <c:v>44589.475115740737</c:v>
                      </c:pt>
                      <c:pt idx="171">
                        <c:v>44589.475173611114</c:v>
                      </c:pt>
                      <c:pt idx="172">
                        <c:v>44589.475231481483</c:v>
                      </c:pt>
                      <c:pt idx="173">
                        <c:v>44589.475289351853</c:v>
                      </c:pt>
                      <c:pt idx="174">
                        <c:v>44589.475347222222</c:v>
                      </c:pt>
                      <c:pt idx="175">
                        <c:v>44589.475405092591</c:v>
                      </c:pt>
                      <c:pt idx="176">
                        <c:v>44589.475462962961</c:v>
                      </c:pt>
                      <c:pt idx="177">
                        <c:v>44589.47552083333</c:v>
                      </c:pt>
                      <c:pt idx="178">
                        <c:v>44589.475578703707</c:v>
                      </c:pt>
                      <c:pt idx="179">
                        <c:v>44589.475636574076</c:v>
                      </c:pt>
                      <c:pt idx="180">
                        <c:v>44589.475694444445</c:v>
                      </c:pt>
                      <c:pt idx="181">
                        <c:v>44589.475752314815</c:v>
                      </c:pt>
                      <c:pt idx="182">
                        <c:v>44589.475810185184</c:v>
                      </c:pt>
                      <c:pt idx="183">
                        <c:v>44589.475868055553</c:v>
                      </c:pt>
                      <c:pt idx="184">
                        <c:v>44589.475925925923</c:v>
                      </c:pt>
                      <c:pt idx="185">
                        <c:v>44589.475983796299</c:v>
                      </c:pt>
                      <c:pt idx="186">
                        <c:v>44589.476041666669</c:v>
                      </c:pt>
                      <c:pt idx="187">
                        <c:v>44589.476099537038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708-46AA-B03C-702B8123B66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62.8</c:v>
                      </c:pt>
                      <c:pt idx="1">
                        <c:v>62.9</c:v>
                      </c:pt>
                      <c:pt idx="2">
                        <c:v>62.8</c:v>
                      </c:pt>
                      <c:pt idx="3">
                        <c:v>62.8</c:v>
                      </c:pt>
                      <c:pt idx="4">
                        <c:v>62.8</c:v>
                      </c:pt>
                      <c:pt idx="5">
                        <c:v>62.9</c:v>
                      </c:pt>
                      <c:pt idx="6">
                        <c:v>62.9</c:v>
                      </c:pt>
                      <c:pt idx="7">
                        <c:v>62.8</c:v>
                      </c:pt>
                      <c:pt idx="8">
                        <c:v>62.7</c:v>
                      </c:pt>
                      <c:pt idx="9">
                        <c:v>62.7</c:v>
                      </c:pt>
                      <c:pt idx="10">
                        <c:v>62.8</c:v>
                      </c:pt>
                      <c:pt idx="11">
                        <c:v>62.8</c:v>
                      </c:pt>
                      <c:pt idx="12">
                        <c:v>62.8</c:v>
                      </c:pt>
                      <c:pt idx="13">
                        <c:v>62.8</c:v>
                      </c:pt>
                      <c:pt idx="14">
                        <c:v>62.8</c:v>
                      </c:pt>
                      <c:pt idx="15">
                        <c:v>62.7</c:v>
                      </c:pt>
                      <c:pt idx="16">
                        <c:v>62.6</c:v>
                      </c:pt>
                      <c:pt idx="17">
                        <c:v>62.6</c:v>
                      </c:pt>
                      <c:pt idx="18">
                        <c:v>62.6</c:v>
                      </c:pt>
                      <c:pt idx="19">
                        <c:v>62.6</c:v>
                      </c:pt>
                      <c:pt idx="20">
                        <c:v>62.6</c:v>
                      </c:pt>
                      <c:pt idx="21">
                        <c:v>62.6</c:v>
                      </c:pt>
                      <c:pt idx="22">
                        <c:v>62.7</c:v>
                      </c:pt>
                      <c:pt idx="23">
                        <c:v>62.7</c:v>
                      </c:pt>
                      <c:pt idx="24">
                        <c:v>62.7</c:v>
                      </c:pt>
                      <c:pt idx="25">
                        <c:v>62.8</c:v>
                      </c:pt>
                      <c:pt idx="26">
                        <c:v>62.8</c:v>
                      </c:pt>
                      <c:pt idx="27">
                        <c:v>62.8</c:v>
                      </c:pt>
                      <c:pt idx="28">
                        <c:v>62.8</c:v>
                      </c:pt>
                      <c:pt idx="29">
                        <c:v>62.7</c:v>
                      </c:pt>
                      <c:pt idx="30">
                        <c:v>62.7</c:v>
                      </c:pt>
                      <c:pt idx="31">
                        <c:v>62.7</c:v>
                      </c:pt>
                      <c:pt idx="32">
                        <c:v>62.8</c:v>
                      </c:pt>
                      <c:pt idx="33">
                        <c:v>62.7</c:v>
                      </c:pt>
                      <c:pt idx="34">
                        <c:v>62.7</c:v>
                      </c:pt>
                      <c:pt idx="35">
                        <c:v>62.7</c:v>
                      </c:pt>
                      <c:pt idx="36">
                        <c:v>62.7</c:v>
                      </c:pt>
                      <c:pt idx="37">
                        <c:v>63</c:v>
                      </c:pt>
                      <c:pt idx="38">
                        <c:v>62.9</c:v>
                      </c:pt>
                      <c:pt idx="39">
                        <c:v>63</c:v>
                      </c:pt>
                      <c:pt idx="40">
                        <c:v>63</c:v>
                      </c:pt>
                      <c:pt idx="41">
                        <c:v>63.9</c:v>
                      </c:pt>
                      <c:pt idx="42">
                        <c:v>65.3</c:v>
                      </c:pt>
                      <c:pt idx="43">
                        <c:v>67.2</c:v>
                      </c:pt>
                      <c:pt idx="44">
                        <c:v>68.8</c:v>
                      </c:pt>
                      <c:pt idx="45">
                        <c:v>71</c:v>
                      </c:pt>
                      <c:pt idx="46">
                        <c:v>72.5</c:v>
                      </c:pt>
                      <c:pt idx="47">
                        <c:v>73.900000000000006</c:v>
                      </c:pt>
                      <c:pt idx="48">
                        <c:v>74.5</c:v>
                      </c:pt>
                      <c:pt idx="49">
                        <c:v>74.900000000000006</c:v>
                      </c:pt>
                      <c:pt idx="50">
                        <c:v>75.3</c:v>
                      </c:pt>
                      <c:pt idx="51">
                        <c:v>75.599999999999994</c:v>
                      </c:pt>
                      <c:pt idx="52">
                        <c:v>76.400000000000006</c:v>
                      </c:pt>
                      <c:pt idx="53">
                        <c:v>76.5</c:v>
                      </c:pt>
                      <c:pt idx="54">
                        <c:v>76.400000000000006</c:v>
                      </c:pt>
                      <c:pt idx="55">
                        <c:v>76.400000000000006</c:v>
                      </c:pt>
                      <c:pt idx="56">
                        <c:v>76.400000000000006</c:v>
                      </c:pt>
                      <c:pt idx="57">
                        <c:v>76.400000000000006</c:v>
                      </c:pt>
                      <c:pt idx="58">
                        <c:v>76.400000000000006</c:v>
                      </c:pt>
                      <c:pt idx="59">
                        <c:v>76.400000000000006</c:v>
                      </c:pt>
                      <c:pt idx="60">
                        <c:v>76.2</c:v>
                      </c:pt>
                      <c:pt idx="61">
                        <c:v>75.900000000000006</c:v>
                      </c:pt>
                      <c:pt idx="62">
                        <c:v>75.8</c:v>
                      </c:pt>
                      <c:pt idx="63">
                        <c:v>75.599999999999994</c:v>
                      </c:pt>
                      <c:pt idx="64">
                        <c:v>75.3</c:v>
                      </c:pt>
                      <c:pt idx="65">
                        <c:v>76.599999999999994</c:v>
                      </c:pt>
                      <c:pt idx="66">
                        <c:v>77.3</c:v>
                      </c:pt>
                      <c:pt idx="67">
                        <c:v>78.3</c:v>
                      </c:pt>
                      <c:pt idx="68">
                        <c:v>79.099999999999994</c:v>
                      </c:pt>
                      <c:pt idx="69">
                        <c:v>79.5</c:v>
                      </c:pt>
                      <c:pt idx="70">
                        <c:v>79.3</c:v>
                      </c:pt>
                      <c:pt idx="71">
                        <c:v>79.599999999999994</c:v>
                      </c:pt>
                      <c:pt idx="72">
                        <c:v>79.900000000000006</c:v>
                      </c:pt>
                      <c:pt idx="73">
                        <c:v>80.2</c:v>
                      </c:pt>
                      <c:pt idx="74">
                        <c:v>80.2</c:v>
                      </c:pt>
                      <c:pt idx="75">
                        <c:v>80</c:v>
                      </c:pt>
                      <c:pt idx="76">
                        <c:v>80.099999999999994</c:v>
                      </c:pt>
                      <c:pt idx="77">
                        <c:v>80.099999999999994</c:v>
                      </c:pt>
                      <c:pt idx="78">
                        <c:v>80</c:v>
                      </c:pt>
                      <c:pt idx="79">
                        <c:v>80</c:v>
                      </c:pt>
                      <c:pt idx="80">
                        <c:v>80</c:v>
                      </c:pt>
                      <c:pt idx="81">
                        <c:v>80</c:v>
                      </c:pt>
                      <c:pt idx="82">
                        <c:v>79.599999999999994</c:v>
                      </c:pt>
                      <c:pt idx="83">
                        <c:v>79.599999999999994</c:v>
                      </c:pt>
                      <c:pt idx="84">
                        <c:v>79.5</c:v>
                      </c:pt>
                      <c:pt idx="85">
                        <c:v>79.599999999999994</c:v>
                      </c:pt>
                      <c:pt idx="86">
                        <c:v>79.5</c:v>
                      </c:pt>
                      <c:pt idx="87">
                        <c:v>79.400000000000006</c:v>
                      </c:pt>
                      <c:pt idx="88">
                        <c:v>79.3</c:v>
                      </c:pt>
                      <c:pt idx="89">
                        <c:v>79.2</c:v>
                      </c:pt>
                      <c:pt idx="90">
                        <c:v>79.2</c:v>
                      </c:pt>
                      <c:pt idx="91">
                        <c:v>78.599999999999994</c:v>
                      </c:pt>
                      <c:pt idx="92">
                        <c:v>78.2</c:v>
                      </c:pt>
                      <c:pt idx="93">
                        <c:v>77.099999999999994</c:v>
                      </c:pt>
                      <c:pt idx="94">
                        <c:v>76.8</c:v>
                      </c:pt>
                      <c:pt idx="95">
                        <c:v>76.7</c:v>
                      </c:pt>
                      <c:pt idx="96">
                        <c:v>76.599999999999994</c:v>
                      </c:pt>
                      <c:pt idx="97">
                        <c:v>76.3</c:v>
                      </c:pt>
                      <c:pt idx="98">
                        <c:v>76.3</c:v>
                      </c:pt>
                      <c:pt idx="99">
                        <c:v>76.099999999999994</c:v>
                      </c:pt>
                      <c:pt idx="100">
                        <c:v>75.8</c:v>
                      </c:pt>
                      <c:pt idx="101">
                        <c:v>75.599999999999994</c:v>
                      </c:pt>
                      <c:pt idx="102">
                        <c:v>75.3</c:v>
                      </c:pt>
                      <c:pt idx="103">
                        <c:v>75.2</c:v>
                      </c:pt>
                      <c:pt idx="104">
                        <c:v>75.099999999999994</c:v>
                      </c:pt>
                      <c:pt idx="105">
                        <c:v>75</c:v>
                      </c:pt>
                      <c:pt idx="106">
                        <c:v>74.7</c:v>
                      </c:pt>
                      <c:pt idx="107">
                        <c:v>74.5</c:v>
                      </c:pt>
                      <c:pt idx="108">
                        <c:v>74.5</c:v>
                      </c:pt>
                      <c:pt idx="109">
                        <c:v>74.3</c:v>
                      </c:pt>
                      <c:pt idx="110">
                        <c:v>74</c:v>
                      </c:pt>
                      <c:pt idx="111">
                        <c:v>73.7</c:v>
                      </c:pt>
                      <c:pt idx="112">
                        <c:v>73.5</c:v>
                      </c:pt>
                      <c:pt idx="113">
                        <c:v>73.599999999999994</c:v>
                      </c:pt>
                      <c:pt idx="114">
                        <c:v>73.599999999999994</c:v>
                      </c:pt>
                      <c:pt idx="115">
                        <c:v>73.599999999999994</c:v>
                      </c:pt>
                      <c:pt idx="116">
                        <c:v>73.400000000000006</c:v>
                      </c:pt>
                      <c:pt idx="117">
                        <c:v>73.400000000000006</c:v>
                      </c:pt>
                      <c:pt idx="118">
                        <c:v>73.099999999999994</c:v>
                      </c:pt>
                      <c:pt idx="119">
                        <c:v>72.900000000000006</c:v>
                      </c:pt>
                      <c:pt idx="120">
                        <c:v>72.8</c:v>
                      </c:pt>
                      <c:pt idx="121">
                        <c:v>72.900000000000006</c:v>
                      </c:pt>
                      <c:pt idx="122">
                        <c:v>72.900000000000006</c:v>
                      </c:pt>
                      <c:pt idx="123">
                        <c:v>72.3</c:v>
                      </c:pt>
                      <c:pt idx="124">
                        <c:v>72.3</c:v>
                      </c:pt>
                      <c:pt idx="125">
                        <c:v>72.3</c:v>
                      </c:pt>
                      <c:pt idx="126">
                        <c:v>72.3</c:v>
                      </c:pt>
                      <c:pt idx="127">
                        <c:v>72.099999999999994</c:v>
                      </c:pt>
                      <c:pt idx="128">
                        <c:v>72.099999999999994</c:v>
                      </c:pt>
                      <c:pt idx="129">
                        <c:v>72</c:v>
                      </c:pt>
                      <c:pt idx="130">
                        <c:v>71.900000000000006</c:v>
                      </c:pt>
                      <c:pt idx="131">
                        <c:v>72</c:v>
                      </c:pt>
                      <c:pt idx="132">
                        <c:v>71.8</c:v>
                      </c:pt>
                      <c:pt idx="133">
                        <c:v>71.8</c:v>
                      </c:pt>
                      <c:pt idx="134">
                        <c:v>71.5</c:v>
                      </c:pt>
                      <c:pt idx="135">
                        <c:v>71.599999999999994</c:v>
                      </c:pt>
                      <c:pt idx="136">
                        <c:v>71.5</c:v>
                      </c:pt>
                      <c:pt idx="137">
                        <c:v>71.5</c:v>
                      </c:pt>
                      <c:pt idx="138">
                        <c:v>71.3</c:v>
                      </c:pt>
                      <c:pt idx="139">
                        <c:v>70.900000000000006</c:v>
                      </c:pt>
                      <c:pt idx="140">
                        <c:v>70.400000000000006</c:v>
                      </c:pt>
                      <c:pt idx="141">
                        <c:v>70.3</c:v>
                      </c:pt>
                      <c:pt idx="142">
                        <c:v>70.3</c:v>
                      </c:pt>
                      <c:pt idx="143">
                        <c:v>70.2</c:v>
                      </c:pt>
                      <c:pt idx="144">
                        <c:v>69.8</c:v>
                      </c:pt>
                      <c:pt idx="145">
                        <c:v>69.599999999999994</c:v>
                      </c:pt>
                      <c:pt idx="146">
                        <c:v>69.3</c:v>
                      </c:pt>
                      <c:pt idx="147">
                        <c:v>69.599999999999994</c:v>
                      </c:pt>
                      <c:pt idx="148">
                        <c:v>69.7</c:v>
                      </c:pt>
                      <c:pt idx="149">
                        <c:v>69.7</c:v>
                      </c:pt>
                      <c:pt idx="150">
                        <c:v>69.5</c:v>
                      </c:pt>
                      <c:pt idx="151">
                        <c:v>69.400000000000006</c:v>
                      </c:pt>
                      <c:pt idx="152">
                        <c:v>69.400000000000006</c:v>
                      </c:pt>
                      <c:pt idx="153">
                        <c:v>68.900000000000006</c:v>
                      </c:pt>
                      <c:pt idx="154">
                        <c:v>68.7</c:v>
                      </c:pt>
                      <c:pt idx="155">
                        <c:v>68.599999999999994</c:v>
                      </c:pt>
                      <c:pt idx="156">
                        <c:v>68.599999999999994</c:v>
                      </c:pt>
                      <c:pt idx="157">
                        <c:v>68.599999999999994</c:v>
                      </c:pt>
                      <c:pt idx="158">
                        <c:v>68.599999999999994</c:v>
                      </c:pt>
                      <c:pt idx="159">
                        <c:v>68.7</c:v>
                      </c:pt>
                      <c:pt idx="160">
                        <c:v>68.7</c:v>
                      </c:pt>
                      <c:pt idx="161">
                        <c:v>68.8</c:v>
                      </c:pt>
                      <c:pt idx="162">
                        <c:v>68.8</c:v>
                      </c:pt>
                      <c:pt idx="163">
                        <c:v>68.8</c:v>
                      </c:pt>
                      <c:pt idx="164">
                        <c:v>68.8</c:v>
                      </c:pt>
                      <c:pt idx="165">
                        <c:v>68.400000000000006</c:v>
                      </c:pt>
                      <c:pt idx="166">
                        <c:v>68.400000000000006</c:v>
                      </c:pt>
                      <c:pt idx="167">
                        <c:v>68.3</c:v>
                      </c:pt>
                      <c:pt idx="168">
                        <c:v>68.099999999999994</c:v>
                      </c:pt>
                      <c:pt idx="169">
                        <c:v>67.900000000000006</c:v>
                      </c:pt>
                      <c:pt idx="170">
                        <c:v>67.8</c:v>
                      </c:pt>
                      <c:pt idx="171">
                        <c:v>67.8</c:v>
                      </c:pt>
                      <c:pt idx="172">
                        <c:v>67.599999999999994</c:v>
                      </c:pt>
                      <c:pt idx="173">
                        <c:v>67.5</c:v>
                      </c:pt>
                      <c:pt idx="174">
                        <c:v>67.5</c:v>
                      </c:pt>
                      <c:pt idx="175">
                        <c:v>67.5</c:v>
                      </c:pt>
                      <c:pt idx="176">
                        <c:v>67.400000000000006</c:v>
                      </c:pt>
                      <c:pt idx="177">
                        <c:v>67.5</c:v>
                      </c:pt>
                      <c:pt idx="178">
                        <c:v>67.5</c:v>
                      </c:pt>
                      <c:pt idx="179">
                        <c:v>67.5</c:v>
                      </c:pt>
                      <c:pt idx="180">
                        <c:v>67.5</c:v>
                      </c:pt>
                      <c:pt idx="181">
                        <c:v>67.5</c:v>
                      </c:pt>
                      <c:pt idx="182">
                        <c:v>67.5</c:v>
                      </c:pt>
                      <c:pt idx="183">
                        <c:v>67.2</c:v>
                      </c:pt>
                      <c:pt idx="184">
                        <c:v>67.099999999999994</c:v>
                      </c:pt>
                      <c:pt idx="185">
                        <c:v>67</c:v>
                      </c:pt>
                      <c:pt idx="186">
                        <c:v>66.900000000000006</c:v>
                      </c:pt>
                      <c:pt idx="187">
                        <c:v>64.900000000000006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708-46AA-B03C-702B8123B66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5.8333333333358439E-2</c:v>
                      </c:pt>
                      <c:pt idx="1">
                        <c:v>0.15833333333335986</c:v>
                      </c:pt>
                      <c:pt idx="2">
                        <c:v>5.8333333333358439E-2</c:v>
                      </c:pt>
                      <c:pt idx="3">
                        <c:v>5.8333333333358439E-2</c:v>
                      </c:pt>
                      <c:pt idx="4">
                        <c:v>5.8333333333358439E-2</c:v>
                      </c:pt>
                      <c:pt idx="5">
                        <c:v>0.15833333333335986</c:v>
                      </c:pt>
                      <c:pt idx="6">
                        <c:v>0.15833333333335986</c:v>
                      </c:pt>
                      <c:pt idx="7">
                        <c:v>5.8333333333358439E-2</c:v>
                      </c:pt>
                      <c:pt idx="8">
                        <c:v>-4.1666666666635876E-2</c:v>
                      </c:pt>
                      <c:pt idx="9">
                        <c:v>-4.1666666666635876E-2</c:v>
                      </c:pt>
                      <c:pt idx="10">
                        <c:v>5.8333333333358439E-2</c:v>
                      </c:pt>
                      <c:pt idx="11">
                        <c:v>5.8333333333358439E-2</c:v>
                      </c:pt>
                      <c:pt idx="12">
                        <c:v>5.8333333333358439E-2</c:v>
                      </c:pt>
                      <c:pt idx="13">
                        <c:v>5.8333333333358439E-2</c:v>
                      </c:pt>
                      <c:pt idx="14">
                        <c:v>5.8333333333358439E-2</c:v>
                      </c:pt>
                      <c:pt idx="15">
                        <c:v>-4.1666666666635876E-2</c:v>
                      </c:pt>
                      <c:pt idx="16">
                        <c:v>-0.1416666666666373</c:v>
                      </c:pt>
                      <c:pt idx="17">
                        <c:v>-0.1416666666666373</c:v>
                      </c:pt>
                      <c:pt idx="18">
                        <c:v>-0.1416666666666373</c:v>
                      </c:pt>
                      <c:pt idx="19">
                        <c:v>-0.1416666666666373</c:v>
                      </c:pt>
                      <c:pt idx="20">
                        <c:v>-0.1416666666666373</c:v>
                      </c:pt>
                      <c:pt idx="21">
                        <c:v>-0.1416666666666373</c:v>
                      </c:pt>
                      <c:pt idx="22">
                        <c:v>-4.1666666666635876E-2</c:v>
                      </c:pt>
                      <c:pt idx="23">
                        <c:v>-4.1666666666635876E-2</c:v>
                      </c:pt>
                      <c:pt idx="24">
                        <c:v>-4.1666666666635876E-2</c:v>
                      </c:pt>
                      <c:pt idx="25">
                        <c:v>5.8333333333358439E-2</c:v>
                      </c:pt>
                      <c:pt idx="26">
                        <c:v>5.8333333333358439E-2</c:v>
                      </c:pt>
                      <c:pt idx="27">
                        <c:v>5.8333333333358439E-2</c:v>
                      </c:pt>
                      <c:pt idx="28">
                        <c:v>5.8333333333358439E-2</c:v>
                      </c:pt>
                      <c:pt idx="29">
                        <c:v>-4.1666666666635876E-2</c:v>
                      </c:pt>
                      <c:pt idx="30">
                        <c:v>-4.1666666666635876E-2</c:v>
                      </c:pt>
                      <c:pt idx="31">
                        <c:v>-4.1666666666635876E-2</c:v>
                      </c:pt>
                      <c:pt idx="32">
                        <c:v>5.8333333333358439E-2</c:v>
                      </c:pt>
                      <c:pt idx="33">
                        <c:v>-4.1666666666635876E-2</c:v>
                      </c:pt>
                      <c:pt idx="34">
                        <c:v>-4.1666666666635876E-2</c:v>
                      </c:pt>
                      <c:pt idx="35">
                        <c:v>-4.1666666666635876E-2</c:v>
                      </c:pt>
                      <c:pt idx="36">
                        <c:v>-4.1666666666635876E-2</c:v>
                      </c:pt>
                      <c:pt idx="37">
                        <c:v>0.25833333333336128</c:v>
                      </c:pt>
                      <c:pt idx="38">
                        <c:v>0.15833333333335986</c:v>
                      </c:pt>
                      <c:pt idx="39">
                        <c:v>0.25833333333336128</c:v>
                      </c:pt>
                      <c:pt idx="40">
                        <c:v>0.25833333333336128</c:v>
                      </c:pt>
                      <c:pt idx="41">
                        <c:v>1.1583333333333599</c:v>
                      </c:pt>
                      <c:pt idx="42">
                        <c:v>2.5583333333333584</c:v>
                      </c:pt>
                      <c:pt idx="43">
                        <c:v>4.4583333333333641</c:v>
                      </c:pt>
                      <c:pt idx="44">
                        <c:v>6.0583333333333584</c:v>
                      </c:pt>
                      <c:pt idx="45">
                        <c:v>8.2583333333333613</c:v>
                      </c:pt>
                      <c:pt idx="46">
                        <c:v>9.7583333333333613</c:v>
                      </c:pt>
                      <c:pt idx="47">
                        <c:v>11.158333333333367</c:v>
                      </c:pt>
                      <c:pt idx="48">
                        <c:v>11.758333333333361</c:v>
                      </c:pt>
                      <c:pt idx="49">
                        <c:v>12.158333333333367</c:v>
                      </c:pt>
                      <c:pt idx="50">
                        <c:v>12.558333333333358</c:v>
                      </c:pt>
                      <c:pt idx="51">
                        <c:v>12.858333333333356</c:v>
                      </c:pt>
                      <c:pt idx="52">
                        <c:v>13.658333333333367</c:v>
                      </c:pt>
                      <c:pt idx="53">
                        <c:v>13.758333333333361</c:v>
                      </c:pt>
                      <c:pt idx="54">
                        <c:v>13.658333333333367</c:v>
                      </c:pt>
                      <c:pt idx="55">
                        <c:v>13.658333333333367</c:v>
                      </c:pt>
                      <c:pt idx="56">
                        <c:v>13.658333333333367</c:v>
                      </c:pt>
                      <c:pt idx="57">
                        <c:v>13.658333333333367</c:v>
                      </c:pt>
                      <c:pt idx="58">
                        <c:v>13.658333333333367</c:v>
                      </c:pt>
                      <c:pt idx="59">
                        <c:v>13.658333333333367</c:v>
                      </c:pt>
                      <c:pt idx="60">
                        <c:v>13.458333333333364</c:v>
                      </c:pt>
                      <c:pt idx="61">
                        <c:v>13.158333333333367</c:v>
                      </c:pt>
                      <c:pt idx="62">
                        <c:v>13.058333333333358</c:v>
                      </c:pt>
                      <c:pt idx="63">
                        <c:v>12.858333333333356</c:v>
                      </c:pt>
                      <c:pt idx="64">
                        <c:v>12.558333333333358</c:v>
                      </c:pt>
                      <c:pt idx="65">
                        <c:v>13.858333333333356</c:v>
                      </c:pt>
                      <c:pt idx="66">
                        <c:v>14.558333333333358</c:v>
                      </c:pt>
                      <c:pt idx="67">
                        <c:v>15.558333333333358</c:v>
                      </c:pt>
                      <c:pt idx="68">
                        <c:v>16.358333333333356</c:v>
                      </c:pt>
                      <c:pt idx="69">
                        <c:v>16.758333333333361</c:v>
                      </c:pt>
                      <c:pt idx="70">
                        <c:v>16.558333333333358</c:v>
                      </c:pt>
                      <c:pt idx="71">
                        <c:v>16.858333333333356</c:v>
                      </c:pt>
                      <c:pt idx="72">
                        <c:v>17.158333333333367</c:v>
                      </c:pt>
                      <c:pt idx="73">
                        <c:v>17.458333333333364</c:v>
                      </c:pt>
                      <c:pt idx="74">
                        <c:v>17.458333333333364</c:v>
                      </c:pt>
                      <c:pt idx="75">
                        <c:v>17.258333333333361</c:v>
                      </c:pt>
                      <c:pt idx="76">
                        <c:v>17.358333333333356</c:v>
                      </c:pt>
                      <c:pt idx="77">
                        <c:v>17.358333333333356</c:v>
                      </c:pt>
                      <c:pt idx="78">
                        <c:v>17.258333333333361</c:v>
                      </c:pt>
                      <c:pt idx="79">
                        <c:v>17.258333333333361</c:v>
                      </c:pt>
                      <c:pt idx="80">
                        <c:v>17.258333333333361</c:v>
                      </c:pt>
                      <c:pt idx="81">
                        <c:v>17.258333333333361</c:v>
                      </c:pt>
                      <c:pt idx="82">
                        <c:v>16.858333333333356</c:v>
                      </c:pt>
                      <c:pt idx="83">
                        <c:v>16.858333333333356</c:v>
                      </c:pt>
                      <c:pt idx="84">
                        <c:v>16.758333333333361</c:v>
                      </c:pt>
                      <c:pt idx="85">
                        <c:v>16.858333333333356</c:v>
                      </c:pt>
                      <c:pt idx="86">
                        <c:v>16.758333333333361</c:v>
                      </c:pt>
                      <c:pt idx="87">
                        <c:v>16.658333333333367</c:v>
                      </c:pt>
                      <c:pt idx="88">
                        <c:v>16.558333333333358</c:v>
                      </c:pt>
                      <c:pt idx="89">
                        <c:v>16.458333333333364</c:v>
                      </c:pt>
                      <c:pt idx="90">
                        <c:v>16.458333333333364</c:v>
                      </c:pt>
                      <c:pt idx="91">
                        <c:v>15.858333333333356</c:v>
                      </c:pt>
                      <c:pt idx="92">
                        <c:v>15.458333333333364</c:v>
                      </c:pt>
                      <c:pt idx="93">
                        <c:v>14.358333333333356</c:v>
                      </c:pt>
                      <c:pt idx="94">
                        <c:v>14.058333333333358</c:v>
                      </c:pt>
                      <c:pt idx="95">
                        <c:v>13.958333333333364</c:v>
                      </c:pt>
                      <c:pt idx="96">
                        <c:v>13.858333333333356</c:v>
                      </c:pt>
                      <c:pt idx="97">
                        <c:v>13.558333333333358</c:v>
                      </c:pt>
                      <c:pt idx="98">
                        <c:v>13.558333333333358</c:v>
                      </c:pt>
                      <c:pt idx="99">
                        <c:v>13.358333333333356</c:v>
                      </c:pt>
                      <c:pt idx="100">
                        <c:v>13.058333333333358</c:v>
                      </c:pt>
                      <c:pt idx="101">
                        <c:v>12.858333333333356</c:v>
                      </c:pt>
                      <c:pt idx="102">
                        <c:v>12.558333333333358</c:v>
                      </c:pt>
                      <c:pt idx="103">
                        <c:v>12.458333333333364</c:v>
                      </c:pt>
                      <c:pt idx="104">
                        <c:v>12.358333333333356</c:v>
                      </c:pt>
                      <c:pt idx="105">
                        <c:v>12.258333333333361</c:v>
                      </c:pt>
                      <c:pt idx="106">
                        <c:v>11.958333333333364</c:v>
                      </c:pt>
                      <c:pt idx="107">
                        <c:v>11.758333333333361</c:v>
                      </c:pt>
                      <c:pt idx="108">
                        <c:v>11.758333333333361</c:v>
                      </c:pt>
                      <c:pt idx="109">
                        <c:v>11.558333333333358</c:v>
                      </c:pt>
                      <c:pt idx="110">
                        <c:v>11.258333333333361</c:v>
                      </c:pt>
                      <c:pt idx="111">
                        <c:v>10.958333333333364</c:v>
                      </c:pt>
                      <c:pt idx="112">
                        <c:v>10.758333333333361</c:v>
                      </c:pt>
                      <c:pt idx="113">
                        <c:v>10.858333333333356</c:v>
                      </c:pt>
                      <c:pt idx="114">
                        <c:v>10.858333333333356</c:v>
                      </c:pt>
                      <c:pt idx="115">
                        <c:v>10.858333333333356</c:v>
                      </c:pt>
                      <c:pt idx="116">
                        <c:v>10.658333333333367</c:v>
                      </c:pt>
                      <c:pt idx="117">
                        <c:v>10.658333333333367</c:v>
                      </c:pt>
                      <c:pt idx="118">
                        <c:v>10.358333333333356</c:v>
                      </c:pt>
                      <c:pt idx="119">
                        <c:v>10.158333333333367</c:v>
                      </c:pt>
                      <c:pt idx="120">
                        <c:v>10.058333333333358</c:v>
                      </c:pt>
                      <c:pt idx="121">
                        <c:v>10.158333333333367</c:v>
                      </c:pt>
                      <c:pt idx="122">
                        <c:v>10.158333333333367</c:v>
                      </c:pt>
                      <c:pt idx="123">
                        <c:v>9.5583333333333584</c:v>
                      </c:pt>
                      <c:pt idx="124">
                        <c:v>9.5583333333333584</c:v>
                      </c:pt>
                      <c:pt idx="125">
                        <c:v>9.5583333333333584</c:v>
                      </c:pt>
                      <c:pt idx="126">
                        <c:v>9.5583333333333584</c:v>
                      </c:pt>
                      <c:pt idx="127">
                        <c:v>9.3583333333333556</c:v>
                      </c:pt>
                      <c:pt idx="128">
                        <c:v>9.3583333333333556</c:v>
                      </c:pt>
                      <c:pt idx="129">
                        <c:v>9.2583333333333613</c:v>
                      </c:pt>
                      <c:pt idx="130">
                        <c:v>9.158333333333367</c:v>
                      </c:pt>
                      <c:pt idx="131">
                        <c:v>9.2583333333333613</c:v>
                      </c:pt>
                      <c:pt idx="132">
                        <c:v>9.0583333333333584</c:v>
                      </c:pt>
                      <c:pt idx="133">
                        <c:v>9.0583333333333584</c:v>
                      </c:pt>
                      <c:pt idx="134">
                        <c:v>8.7583333333333613</c:v>
                      </c:pt>
                      <c:pt idx="135">
                        <c:v>8.8583333333333556</c:v>
                      </c:pt>
                      <c:pt idx="136">
                        <c:v>8.7583333333333613</c:v>
                      </c:pt>
                      <c:pt idx="137">
                        <c:v>8.7583333333333613</c:v>
                      </c:pt>
                      <c:pt idx="138">
                        <c:v>8.5583333333333584</c:v>
                      </c:pt>
                      <c:pt idx="139">
                        <c:v>8.158333333333367</c:v>
                      </c:pt>
                      <c:pt idx="140">
                        <c:v>7.658333333333367</c:v>
                      </c:pt>
                      <c:pt idx="141">
                        <c:v>7.5583333333333584</c:v>
                      </c:pt>
                      <c:pt idx="142">
                        <c:v>7.5583333333333584</c:v>
                      </c:pt>
                      <c:pt idx="143">
                        <c:v>7.4583333333333641</c:v>
                      </c:pt>
                      <c:pt idx="144">
                        <c:v>7.0583333333333584</c:v>
                      </c:pt>
                      <c:pt idx="145">
                        <c:v>6.8583333333333556</c:v>
                      </c:pt>
                      <c:pt idx="146">
                        <c:v>6.5583333333333584</c:v>
                      </c:pt>
                      <c:pt idx="147">
                        <c:v>6.8583333333333556</c:v>
                      </c:pt>
                      <c:pt idx="148">
                        <c:v>6.9583333333333641</c:v>
                      </c:pt>
                      <c:pt idx="149">
                        <c:v>6.9583333333333641</c:v>
                      </c:pt>
                      <c:pt idx="150">
                        <c:v>6.7583333333333613</c:v>
                      </c:pt>
                      <c:pt idx="151">
                        <c:v>6.658333333333367</c:v>
                      </c:pt>
                      <c:pt idx="152">
                        <c:v>6.658333333333367</c:v>
                      </c:pt>
                      <c:pt idx="153">
                        <c:v>6.158333333333367</c:v>
                      </c:pt>
                      <c:pt idx="154">
                        <c:v>5.9583333333333641</c:v>
                      </c:pt>
                      <c:pt idx="155">
                        <c:v>5.8583333333333556</c:v>
                      </c:pt>
                      <c:pt idx="156">
                        <c:v>5.8583333333333556</c:v>
                      </c:pt>
                      <c:pt idx="157">
                        <c:v>5.8583333333333556</c:v>
                      </c:pt>
                      <c:pt idx="158">
                        <c:v>5.8583333333333556</c:v>
                      </c:pt>
                      <c:pt idx="159">
                        <c:v>5.9583333333333641</c:v>
                      </c:pt>
                      <c:pt idx="160">
                        <c:v>5.9583333333333641</c:v>
                      </c:pt>
                      <c:pt idx="161">
                        <c:v>6.0583333333333584</c:v>
                      </c:pt>
                      <c:pt idx="162">
                        <c:v>6.0583333333333584</c:v>
                      </c:pt>
                      <c:pt idx="163">
                        <c:v>6.0583333333333584</c:v>
                      </c:pt>
                      <c:pt idx="164">
                        <c:v>6.0583333333333584</c:v>
                      </c:pt>
                      <c:pt idx="165">
                        <c:v>5.658333333333367</c:v>
                      </c:pt>
                      <c:pt idx="166">
                        <c:v>5.658333333333367</c:v>
                      </c:pt>
                      <c:pt idx="167">
                        <c:v>5.5583333333333584</c:v>
                      </c:pt>
                      <c:pt idx="168">
                        <c:v>5.3583333333333556</c:v>
                      </c:pt>
                      <c:pt idx="169">
                        <c:v>5.158333333333367</c:v>
                      </c:pt>
                      <c:pt idx="170">
                        <c:v>5.0583333333333584</c:v>
                      </c:pt>
                      <c:pt idx="171">
                        <c:v>5.0583333333333584</c:v>
                      </c:pt>
                      <c:pt idx="172">
                        <c:v>4.8583333333333556</c:v>
                      </c:pt>
                      <c:pt idx="173">
                        <c:v>4.7583333333333613</c:v>
                      </c:pt>
                      <c:pt idx="174">
                        <c:v>4.7583333333333613</c:v>
                      </c:pt>
                      <c:pt idx="175">
                        <c:v>4.7583333333333613</c:v>
                      </c:pt>
                      <c:pt idx="176">
                        <c:v>4.658333333333367</c:v>
                      </c:pt>
                      <c:pt idx="177">
                        <c:v>4.7583333333333613</c:v>
                      </c:pt>
                      <c:pt idx="178">
                        <c:v>4.7583333333333613</c:v>
                      </c:pt>
                      <c:pt idx="179">
                        <c:v>4.7583333333333613</c:v>
                      </c:pt>
                      <c:pt idx="180">
                        <c:v>4.7583333333333613</c:v>
                      </c:pt>
                      <c:pt idx="181">
                        <c:v>4.7583333333333613</c:v>
                      </c:pt>
                      <c:pt idx="182">
                        <c:v>4.7583333333333613</c:v>
                      </c:pt>
                      <c:pt idx="183">
                        <c:v>4.4583333333333641</c:v>
                      </c:pt>
                      <c:pt idx="184">
                        <c:v>4.3583333333333556</c:v>
                      </c:pt>
                      <c:pt idx="185">
                        <c:v>4.2583333333333613</c:v>
                      </c:pt>
                      <c:pt idx="186">
                        <c:v>4.158333333333367</c:v>
                      </c:pt>
                      <c:pt idx="187">
                        <c:v>2.158333333333367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708-46AA-B03C-702B8123B66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0.40375000000006767</c:v>
                      </c:pt>
                      <c:pt idx="2">
                        <c:v>0.29750000000012805</c:v>
                      </c:pt>
                      <c:pt idx="3">
                        <c:v>0.44625000000019205</c:v>
                      </c:pt>
                      <c:pt idx="4">
                        <c:v>0.5950000000002561</c:v>
                      </c:pt>
                      <c:pt idx="5">
                        <c:v>2.0187500000003382</c:v>
                      </c:pt>
                      <c:pt idx="6">
                        <c:v>2.4225000000004062</c:v>
                      </c:pt>
                      <c:pt idx="7">
                        <c:v>1.0412500000004481</c:v>
                      </c:pt>
                      <c:pt idx="8">
                        <c:v>-0.84999999999937192</c:v>
                      </c:pt>
                      <c:pt idx="9">
                        <c:v>-0.9562499999992935</c:v>
                      </c:pt>
                      <c:pt idx="10">
                        <c:v>1.4875000000006402</c:v>
                      </c:pt>
                      <c:pt idx="11">
                        <c:v>1.6362500000007043</c:v>
                      </c:pt>
                      <c:pt idx="12">
                        <c:v>1.7850000000007682</c:v>
                      </c:pt>
                      <c:pt idx="13">
                        <c:v>1.9337500000008323</c:v>
                      </c:pt>
                      <c:pt idx="14">
                        <c:v>2.0825000000008962</c:v>
                      </c:pt>
                      <c:pt idx="15">
                        <c:v>-1.5937499999988225</c:v>
                      </c:pt>
                      <c:pt idx="16">
                        <c:v>-5.7799999999988021</c:v>
                      </c:pt>
                      <c:pt idx="17">
                        <c:v>-6.1412499999987267</c:v>
                      </c:pt>
                      <c:pt idx="18">
                        <c:v>-6.5024999999986521</c:v>
                      </c:pt>
                      <c:pt idx="19">
                        <c:v>-6.8637499999985767</c:v>
                      </c:pt>
                      <c:pt idx="20">
                        <c:v>-7.2249999999985022</c:v>
                      </c:pt>
                      <c:pt idx="21">
                        <c:v>-7.5862499999984268</c:v>
                      </c:pt>
                      <c:pt idx="22">
                        <c:v>-2.3374999999982728</c:v>
                      </c:pt>
                      <c:pt idx="23">
                        <c:v>-2.4437499999981944</c:v>
                      </c:pt>
                      <c:pt idx="24">
                        <c:v>-2.549999999998116</c:v>
                      </c:pt>
                      <c:pt idx="25">
                        <c:v>3.7187500000016005</c:v>
                      </c:pt>
                      <c:pt idx="26">
                        <c:v>3.8675000000016646</c:v>
                      </c:pt>
                      <c:pt idx="27">
                        <c:v>4.0162500000017287</c:v>
                      </c:pt>
                      <c:pt idx="28">
                        <c:v>4.1650000000017924</c:v>
                      </c:pt>
                      <c:pt idx="29">
                        <c:v>-3.0812499999977234</c:v>
                      </c:pt>
                      <c:pt idx="30">
                        <c:v>-3.187499999997645</c:v>
                      </c:pt>
                      <c:pt idx="31">
                        <c:v>-3.2937499999975661</c:v>
                      </c:pt>
                      <c:pt idx="32">
                        <c:v>4.7600000000020488</c:v>
                      </c:pt>
                      <c:pt idx="33">
                        <c:v>-3.5062499999974093</c:v>
                      </c:pt>
                      <c:pt idx="34">
                        <c:v>-3.6124999999973308</c:v>
                      </c:pt>
                      <c:pt idx="35">
                        <c:v>-3.7187499999972524</c:v>
                      </c:pt>
                      <c:pt idx="36">
                        <c:v>-3.824999999997174</c:v>
                      </c:pt>
                      <c:pt idx="37">
                        <c:v>24.373750000002634</c:v>
                      </c:pt>
                      <c:pt idx="38">
                        <c:v>15.342500000002572</c:v>
                      </c:pt>
                      <c:pt idx="39">
                        <c:v>25.691250000002778</c:v>
                      </c:pt>
                      <c:pt idx="40">
                        <c:v>26.350000000002851</c:v>
                      </c:pt>
                      <c:pt idx="41">
                        <c:v>121.10375000000278</c:v>
                      </c:pt>
                      <c:pt idx="42">
                        <c:v>273.99750000000267</c:v>
                      </c:pt>
                      <c:pt idx="43">
                        <c:v>488.8562500000034</c:v>
                      </c:pt>
                      <c:pt idx="44">
                        <c:v>679.74500000000285</c:v>
                      </c:pt>
                      <c:pt idx="45">
                        <c:v>947.64375000000325</c:v>
                      </c:pt>
                      <c:pt idx="46">
                        <c:v>1144.6525000000033</c:v>
                      </c:pt>
                      <c:pt idx="47">
                        <c:v>1337.3262500000042</c:v>
                      </c:pt>
                      <c:pt idx="48">
                        <c:v>1439.2200000000034</c:v>
                      </c:pt>
                      <c:pt idx="49">
                        <c:v>1519.1837500000042</c:v>
                      </c:pt>
                      <c:pt idx="50">
                        <c:v>1601.1875000000034</c:v>
                      </c:pt>
                      <c:pt idx="51">
                        <c:v>1672.2262500000029</c:v>
                      </c:pt>
                      <c:pt idx="52">
                        <c:v>1811.0950000000046</c:v>
                      </c:pt>
                      <c:pt idx="53">
                        <c:v>1859.4387500000037</c:v>
                      </c:pt>
                      <c:pt idx="54">
                        <c:v>1880.7525000000048</c:v>
                      </c:pt>
                      <c:pt idx="55">
                        <c:v>1915.581250000005</c:v>
                      </c:pt>
                      <c:pt idx="56">
                        <c:v>1950.4100000000049</c:v>
                      </c:pt>
                      <c:pt idx="57">
                        <c:v>1985.238750000005</c:v>
                      </c:pt>
                      <c:pt idx="58">
                        <c:v>2020.0675000000051</c:v>
                      </c:pt>
                      <c:pt idx="59">
                        <c:v>2054.8962500000052</c:v>
                      </c:pt>
                      <c:pt idx="60">
                        <c:v>2059.1250000000045</c:v>
                      </c:pt>
                      <c:pt idx="61">
                        <c:v>2046.7787500000052</c:v>
                      </c:pt>
                      <c:pt idx="62">
                        <c:v>2064.5225000000041</c:v>
                      </c:pt>
                      <c:pt idx="63">
                        <c:v>2065.6912500000035</c:v>
                      </c:pt>
                      <c:pt idx="64">
                        <c:v>2049.5200000000041</c:v>
                      </c:pt>
                      <c:pt idx="65">
                        <c:v>2297.0187500000038</c:v>
                      </c:pt>
                      <c:pt idx="66">
                        <c:v>2450.1675000000041</c:v>
                      </c:pt>
                      <c:pt idx="67">
                        <c:v>2658.1412500000042</c:v>
                      </c:pt>
                      <c:pt idx="68">
                        <c:v>2836.5350000000039</c:v>
                      </c:pt>
                      <c:pt idx="69">
                        <c:v>2948.6287500000049</c:v>
                      </c:pt>
                      <c:pt idx="70">
                        <c:v>2955.6625000000045</c:v>
                      </c:pt>
                      <c:pt idx="71">
                        <c:v>3052.2012500000042</c:v>
                      </c:pt>
                      <c:pt idx="72">
                        <c:v>3150.2700000000063</c:v>
                      </c:pt>
                      <c:pt idx="73">
                        <c:v>3249.868750000006</c:v>
                      </c:pt>
                      <c:pt idx="74">
                        <c:v>3294.3875000000062</c:v>
                      </c:pt>
                      <c:pt idx="75">
                        <c:v>3300.6562500000055</c:v>
                      </c:pt>
                      <c:pt idx="76">
                        <c:v>3364.0450000000042</c:v>
                      </c:pt>
                      <c:pt idx="77">
                        <c:v>3408.3087500000042</c:v>
                      </c:pt>
                      <c:pt idx="78">
                        <c:v>3432.6825000000058</c:v>
                      </c:pt>
                      <c:pt idx="79">
                        <c:v>3476.6912500000058</c:v>
                      </c:pt>
                      <c:pt idx="80">
                        <c:v>3520.7000000000057</c:v>
                      </c:pt>
                      <c:pt idx="81">
                        <c:v>3564.7087500000057</c:v>
                      </c:pt>
                      <c:pt idx="82">
                        <c:v>3525.0775000000049</c:v>
                      </c:pt>
                      <c:pt idx="83">
                        <c:v>3568.0662500000049</c:v>
                      </c:pt>
                      <c:pt idx="84">
                        <c:v>3589.6350000000057</c:v>
                      </c:pt>
                      <c:pt idx="85">
                        <c:v>3654.0437500000053</c:v>
                      </c:pt>
                      <c:pt idx="86">
                        <c:v>3675.1025000000059</c:v>
                      </c:pt>
                      <c:pt idx="87">
                        <c:v>3695.6512500000076</c:v>
                      </c:pt>
                      <c:pt idx="88">
                        <c:v>3715.690000000006</c:v>
                      </c:pt>
                      <c:pt idx="89">
                        <c:v>3735.2187500000073</c:v>
                      </c:pt>
                      <c:pt idx="90">
                        <c:v>3777.1875000000077</c:v>
                      </c:pt>
                      <c:pt idx="91">
                        <c:v>3679.9262500000054</c:v>
                      </c:pt>
                      <c:pt idx="92">
                        <c:v>3626.5250000000074</c:v>
                      </c:pt>
                      <c:pt idx="93">
                        <c:v>3405.0787500000056</c:v>
                      </c:pt>
                      <c:pt idx="94">
                        <c:v>3369.7825000000062</c:v>
                      </c:pt>
                      <c:pt idx="95">
                        <c:v>3381.4062500000073</c:v>
                      </c:pt>
                      <c:pt idx="96">
                        <c:v>3392.5200000000054</c:v>
                      </c:pt>
                      <c:pt idx="97">
                        <c:v>3353.6537500000063</c:v>
                      </c:pt>
                      <c:pt idx="98">
                        <c:v>3388.2275000000063</c:v>
                      </c:pt>
                      <c:pt idx="99">
                        <c:v>3372.3112500000057</c:v>
                      </c:pt>
                      <c:pt idx="100">
                        <c:v>3329.8750000000064</c:v>
                      </c:pt>
                      <c:pt idx="101">
                        <c:v>3311.6637500000056</c:v>
                      </c:pt>
                      <c:pt idx="102">
                        <c:v>3266.4225000000069</c:v>
                      </c:pt>
                      <c:pt idx="103">
                        <c:v>3272.1812500000083</c:v>
                      </c:pt>
                      <c:pt idx="104">
                        <c:v>3277.4300000000057</c:v>
                      </c:pt>
                      <c:pt idx="105">
                        <c:v>3282.1687500000075</c:v>
                      </c:pt>
                      <c:pt idx="106">
                        <c:v>3232.3375000000083</c:v>
                      </c:pt>
                      <c:pt idx="107">
                        <c:v>3208.2612500000077</c:v>
                      </c:pt>
                      <c:pt idx="108">
                        <c:v>3238.2450000000081</c:v>
                      </c:pt>
                      <c:pt idx="109">
                        <c:v>3212.6387500000069</c:v>
                      </c:pt>
                      <c:pt idx="110">
                        <c:v>3157.9625000000083</c:v>
                      </c:pt>
                      <c:pt idx="111">
                        <c:v>3101.756250000009</c:v>
                      </c:pt>
                      <c:pt idx="112">
                        <c:v>3072.5800000000077</c:v>
                      </c:pt>
                      <c:pt idx="113">
                        <c:v>3128.8287500000065</c:v>
                      </c:pt>
                      <c:pt idx="114">
                        <c:v>3156.5175000000067</c:v>
                      </c:pt>
                      <c:pt idx="115">
                        <c:v>3184.2062500000065</c:v>
                      </c:pt>
                      <c:pt idx="116">
                        <c:v>3152.7350000000101</c:v>
                      </c:pt>
                      <c:pt idx="117">
                        <c:v>3179.9137500000102</c:v>
                      </c:pt>
                      <c:pt idx="118">
                        <c:v>3116.822500000007</c:v>
                      </c:pt>
                      <c:pt idx="119">
                        <c:v>3082.5462500000103</c:v>
                      </c:pt>
                      <c:pt idx="120">
                        <c:v>3077.8500000000076</c:v>
                      </c:pt>
                      <c:pt idx="121">
                        <c:v>3134.3537500000107</c:v>
                      </c:pt>
                      <c:pt idx="122">
                        <c:v>3160.2575000000106</c:v>
                      </c:pt>
                      <c:pt idx="123">
                        <c:v>2997.9712500000078</c:v>
                      </c:pt>
                      <c:pt idx="124">
                        <c:v>3022.345000000008</c:v>
                      </c:pt>
                      <c:pt idx="125">
                        <c:v>3046.7187500000082</c:v>
                      </c:pt>
                      <c:pt idx="126">
                        <c:v>3071.0925000000084</c:v>
                      </c:pt>
                      <c:pt idx="127">
                        <c:v>3030.6962500000077</c:v>
                      </c:pt>
                      <c:pt idx="128">
                        <c:v>3054.5600000000077</c:v>
                      </c:pt>
                      <c:pt idx="129">
                        <c:v>3045.528750000009</c:v>
                      </c:pt>
                      <c:pt idx="130">
                        <c:v>3035.9875000000111</c:v>
                      </c:pt>
                      <c:pt idx="131">
                        <c:v>3092.7462500000092</c:v>
                      </c:pt>
                      <c:pt idx="132">
                        <c:v>3049.0350000000085</c:v>
                      </c:pt>
                      <c:pt idx="133">
                        <c:v>3072.1337500000086</c:v>
                      </c:pt>
                      <c:pt idx="134">
                        <c:v>2992.7225000000099</c:v>
                      </c:pt>
                      <c:pt idx="135">
                        <c:v>3049.4812500000075</c:v>
                      </c:pt>
                      <c:pt idx="136">
                        <c:v>3037.3900000000099</c:v>
                      </c:pt>
                      <c:pt idx="137">
                        <c:v>3059.7237500000097</c:v>
                      </c:pt>
                      <c:pt idx="138">
                        <c:v>3011.6775000000093</c:v>
                      </c:pt>
                      <c:pt idx="139">
                        <c:v>2891.7212500000119</c:v>
                      </c:pt>
                      <c:pt idx="140">
                        <c:v>2734.0250000000119</c:v>
                      </c:pt>
                      <c:pt idx="141">
                        <c:v>2717.5987500000092</c:v>
                      </c:pt>
                      <c:pt idx="142">
                        <c:v>2736.872500000009</c:v>
                      </c:pt>
                      <c:pt idx="143">
                        <c:v>2719.6812500000115</c:v>
                      </c:pt>
                      <c:pt idx="144">
                        <c:v>2591.8200000000093</c:v>
                      </c:pt>
                      <c:pt idx="145">
                        <c:v>2535.8687500000083</c:v>
                      </c:pt>
                      <c:pt idx="146">
                        <c:v>2441.6675000000091</c:v>
                      </c:pt>
                      <c:pt idx="147">
                        <c:v>2570.8462500000082</c:v>
                      </c:pt>
                      <c:pt idx="148">
                        <c:v>2626.0750000000116</c:v>
                      </c:pt>
                      <c:pt idx="149">
                        <c:v>2643.8187500000117</c:v>
                      </c:pt>
                      <c:pt idx="150">
                        <c:v>2585.0625000000109</c:v>
                      </c:pt>
                      <c:pt idx="151">
                        <c:v>2563.791250000013</c:v>
                      </c:pt>
                      <c:pt idx="152">
                        <c:v>2580.7700000000132</c:v>
                      </c:pt>
                      <c:pt idx="153">
                        <c:v>2402.6737500000131</c:v>
                      </c:pt>
                      <c:pt idx="154">
                        <c:v>2339.8375000000124</c:v>
                      </c:pt>
                      <c:pt idx="155">
                        <c:v>2315.5062500000085</c:v>
                      </c:pt>
                      <c:pt idx="156">
                        <c:v>2330.4450000000088</c:v>
                      </c:pt>
                      <c:pt idx="157">
                        <c:v>2345.3837500000086</c:v>
                      </c:pt>
                      <c:pt idx="158">
                        <c:v>2360.3225000000089</c:v>
                      </c:pt>
                      <c:pt idx="159">
                        <c:v>2415.8062500000124</c:v>
                      </c:pt>
                      <c:pt idx="160">
                        <c:v>2431.0000000000127</c:v>
                      </c:pt>
                      <c:pt idx="161">
                        <c:v>2487.2487500000102</c:v>
                      </c:pt>
                      <c:pt idx="162">
                        <c:v>2502.6975000000102</c:v>
                      </c:pt>
                      <c:pt idx="163">
                        <c:v>2518.1462500000107</c:v>
                      </c:pt>
                      <c:pt idx="164">
                        <c:v>2533.5950000000107</c:v>
                      </c:pt>
                      <c:pt idx="165">
                        <c:v>2380.7437500000142</c:v>
                      </c:pt>
                      <c:pt idx="166">
                        <c:v>2395.1725000000142</c:v>
                      </c:pt>
                      <c:pt idx="167">
                        <c:v>2367.016250000011</c:v>
                      </c:pt>
                      <c:pt idx="168">
                        <c:v>2295.5100000000093</c:v>
                      </c:pt>
                      <c:pt idx="169">
                        <c:v>2222.9837500000144</c:v>
                      </c:pt>
                      <c:pt idx="170">
                        <c:v>2192.7875000000108</c:v>
                      </c:pt>
                      <c:pt idx="171">
                        <c:v>2205.6862500000107</c:v>
                      </c:pt>
                      <c:pt idx="172">
                        <c:v>2130.8650000000098</c:v>
                      </c:pt>
                      <c:pt idx="173">
                        <c:v>2099.1387500000124</c:v>
                      </c:pt>
                      <c:pt idx="174">
                        <c:v>2111.2725000000123</c:v>
                      </c:pt>
                      <c:pt idx="175">
                        <c:v>2123.4062500000127</c:v>
                      </c:pt>
                      <c:pt idx="176">
                        <c:v>2090.6600000000153</c:v>
                      </c:pt>
                      <c:pt idx="177">
                        <c:v>2147.6737500000127</c:v>
                      </c:pt>
                      <c:pt idx="178">
                        <c:v>2159.8075000000126</c:v>
                      </c:pt>
                      <c:pt idx="179">
                        <c:v>2171.941250000013</c:v>
                      </c:pt>
                      <c:pt idx="180">
                        <c:v>2184.075000000013</c:v>
                      </c:pt>
                      <c:pt idx="181">
                        <c:v>2196.208750000013</c:v>
                      </c:pt>
                      <c:pt idx="182">
                        <c:v>2208.3425000000129</c:v>
                      </c:pt>
                      <c:pt idx="183">
                        <c:v>2080.4812500000144</c:v>
                      </c:pt>
                      <c:pt idx="184">
                        <c:v>2044.9300000000105</c:v>
                      </c:pt>
                      <c:pt idx="185">
                        <c:v>2008.8687500000135</c:v>
                      </c:pt>
                      <c:pt idx="186">
                        <c:v>1972.2975000000158</c:v>
                      </c:pt>
                      <c:pt idx="187">
                        <c:v>1029.201250000016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708-46AA-B03C-702B8123B66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0.14875000000006403</c:v>
                      </c:pt>
                      <c:pt idx="1">
                        <c:v>0.55250000000013166</c:v>
                      </c:pt>
                      <c:pt idx="2">
                        <c:v>0.70125000000019566</c:v>
                      </c:pt>
                      <c:pt idx="3">
                        <c:v>0.85000000000025966</c:v>
                      </c:pt>
                      <c:pt idx="4">
                        <c:v>0.99875000000032366</c:v>
                      </c:pt>
                      <c:pt idx="5">
                        <c:v>1.4025000000003913</c:v>
                      </c:pt>
                      <c:pt idx="6">
                        <c:v>1.8062500000004591</c:v>
                      </c:pt>
                      <c:pt idx="7">
                        <c:v>1.9550000000005232</c:v>
                      </c:pt>
                      <c:pt idx="8">
                        <c:v>1.8487500000006016</c:v>
                      </c:pt>
                      <c:pt idx="9">
                        <c:v>1.7425000000006801</c:v>
                      </c:pt>
                      <c:pt idx="10">
                        <c:v>1.8912500000007442</c:v>
                      </c:pt>
                      <c:pt idx="11">
                        <c:v>2.0400000000008083</c:v>
                      </c:pt>
                      <c:pt idx="12">
                        <c:v>2.1887500000008724</c:v>
                      </c:pt>
                      <c:pt idx="13">
                        <c:v>2.3375000000009365</c:v>
                      </c:pt>
                      <c:pt idx="14">
                        <c:v>2.4862500000010006</c:v>
                      </c:pt>
                      <c:pt idx="15">
                        <c:v>2.380000000001079</c:v>
                      </c:pt>
                      <c:pt idx="16">
                        <c:v>2.018750000001154</c:v>
                      </c:pt>
                      <c:pt idx="17">
                        <c:v>1.657500000001229</c:v>
                      </c:pt>
                      <c:pt idx="18">
                        <c:v>1.296250000001304</c:v>
                      </c:pt>
                      <c:pt idx="19">
                        <c:v>0.93500000000137884</c:v>
                      </c:pt>
                      <c:pt idx="20">
                        <c:v>0.57375000000145371</c:v>
                      </c:pt>
                      <c:pt idx="21">
                        <c:v>0.21250000000152858</c:v>
                      </c:pt>
                      <c:pt idx="22">
                        <c:v>0.10625000000160709</c:v>
                      </c:pt>
                      <c:pt idx="23">
                        <c:v>1.6855961071371439E-12</c:v>
                      </c:pt>
                      <c:pt idx="24">
                        <c:v>-0.10624999999823589</c:v>
                      </c:pt>
                      <c:pt idx="25">
                        <c:v>4.2500000001828131E-2</c:v>
                      </c:pt>
                      <c:pt idx="26">
                        <c:v>0.19125000000189216</c:v>
                      </c:pt>
                      <c:pt idx="27">
                        <c:v>0.34000000000195618</c:v>
                      </c:pt>
                      <c:pt idx="28">
                        <c:v>0.48875000000202018</c:v>
                      </c:pt>
                      <c:pt idx="29">
                        <c:v>0.38250000000209872</c:v>
                      </c:pt>
                      <c:pt idx="30">
                        <c:v>0.27625000000217725</c:v>
                      </c:pt>
                      <c:pt idx="31">
                        <c:v>0.17000000000225576</c:v>
                      </c:pt>
                      <c:pt idx="32">
                        <c:v>0.31875000000231979</c:v>
                      </c:pt>
                      <c:pt idx="33">
                        <c:v>0.2125000000023983</c:v>
                      </c:pt>
                      <c:pt idx="34">
                        <c:v>0.10625000000247681</c:v>
                      </c:pt>
                      <c:pt idx="35">
                        <c:v>2.5553170690528759E-12</c:v>
                      </c:pt>
                      <c:pt idx="36">
                        <c:v>-0.10624999999736617</c:v>
                      </c:pt>
                      <c:pt idx="37">
                        <c:v>0.55250000000270505</c:v>
                      </c:pt>
                      <c:pt idx="38">
                        <c:v>0.95625000000277272</c:v>
                      </c:pt>
                      <c:pt idx="39">
                        <c:v>1.6150000000028439</c:v>
                      </c:pt>
                      <c:pt idx="40">
                        <c:v>2.2737500000029152</c:v>
                      </c:pt>
                      <c:pt idx="41">
                        <c:v>5.2275000000029834</c:v>
                      </c:pt>
                      <c:pt idx="42">
                        <c:v>11.751250000003047</c:v>
                      </c:pt>
                      <c:pt idx="43">
                        <c:v>23.120000000003124</c:v>
                      </c:pt>
                      <c:pt idx="44">
                        <c:v>38.568750000003192</c:v>
                      </c:pt>
                      <c:pt idx="45">
                        <c:v>59.627500000003266</c:v>
                      </c:pt>
                      <c:pt idx="46">
                        <c:v>84.511250000003344</c:v>
                      </c:pt>
                      <c:pt idx="47">
                        <c:v>112.96500000000343</c:v>
                      </c:pt>
                      <c:pt idx="48">
                        <c:v>142.94875000000349</c:v>
                      </c:pt>
                      <c:pt idx="49">
                        <c:v>173.95250000000357</c:v>
                      </c:pt>
                      <c:pt idx="50">
                        <c:v>205.97625000000363</c:v>
                      </c:pt>
                      <c:pt idx="51">
                        <c:v>238.76500000000368</c:v>
                      </c:pt>
                      <c:pt idx="52">
                        <c:v>273.59375000000375</c:v>
                      </c:pt>
                      <c:pt idx="53">
                        <c:v>308.67750000000382</c:v>
                      </c:pt>
                      <c:pt idx="54">
                        <c:v>343.50625000000389</c:v>
                      </c:pt>
                      <c:pt idx="55">
                        <c:v>378.33500000000396</c:v>
                      </c:pt>
                      <c:pt idx="56">
                        <c:v>413.16375000000403</c:v>
                      </c:pt>
                      <c:pt idx="57">
                        <c:v>447.9925000000041</c:v>
                      </c:pt>
                      <c:pt idx="58">
                        <c:v>482.82125000000417</c:v>
                      </c:pt>
                      <c:pt idx="59">
                        <c:v>517.6500000000043</c:v>
                      </c:pt>
                      <c:pt idx="60">
                        <c:v>551.96875000000432</c:v>
                      </c:pt>
                      <c:pt idx="61">
                        <c:v>585.52250000000436</c:v>
                      </c:pt>
                      <c:pt idx="62">
                        <c:v>618.8212500000044</c:v>
                      </c:pt>
                      <c:pt idx="63">
                        <c:v>651.61000000000445</c:v>
                      </c:pt>
                      <c:pt idx="64">
                        <c:v>683.63375000000451</c:v>
                      </c:pt>
                      <c:pt idx="65">
                        <c:v>718.97250000000463</c:v>
                      </c:pt>
                      <c:pt idx="66">
                        <c:v>756.09625000000472</c:v>
                      </c:pt>
                      <c:pt idx="67">
                        <c:v>795.77000000000476</c:v>
                      </c:pt>
                      <c:pt idx="68">
                        <c:v>837.48375000000476</c:v>
                      </c:pt>
                      <c:pt idx="69">
                        <c:v>880.21750000000486</c:v>
                      </c:pt>
                      <c:pt idx="70">
                        <c:v>922.44125000000497</c:v>
                      </c:pt>
                      <c:pt idx="71">
                        <c:v>965.43000000000507</c:v>
                      </c:pt>
                      <c:pt idx="72">
                        <c:v>1009.1837500000051</c:v>
                      </c:pt>
                      <c:pt idx="73">
                        <c:v>1053.7025000000053</c:v>
                      </c:pt>
                      <c:pt idx="74">
                        <c:v>1098.2212500000055</c:v>
                      </c:pt>
                      <c:pt idx="75">
                        <c:v>1142.2300000000055</c:v>
                      </c:pt>
                      <c:pt idx="76">
                        <c:v>1186.4937500000055</c:v>
                      </c:pt>
                      <c:pt idx="77">
                        <c:v>1230.7575000000056</c:v>
                      </c:pt>
                      <c:pt idx="78">
                        <c:v>1274.7662500000056</c:v>
                      </c:pt>
                      <c:pt idx="79">
                        <c:v>1318.7750000000055</c:v>
                      </c:pt>
                      <c:pt idx="80">
                        <c:v>1362.7837500000055</c:v>
                      </c:pt>
                      <c:pt idx="81">
                        <c:v>1406.7925000000055</c:v>
                      </c:pt>
                      <c:pt idx="82">
                        <c:v>1449.7812500000055</c:v>
                      </c:pt>
                      <c:pt idx="83">
                        <c:v>1492.7700000000054</c:v>
                      </c:pt>
                      <c:pt idx="84">
                        <c:v>1535.5037500000055</c:v>
                      </c:pt>
                      <c:pt idx="85">
                        <c:v>1578.4925000000055</c:v>
                      </c:pt>
                      <c:pt idx="86">
                        <c:v>1621.2262500000056</c:v>
                      </c:pt>
                      <c:pt idx="87">
                        <c:v>1663.7050000000056</c:v>
                      </c:pt>
                      <c:pt idx="88">
                        <c:v>1705.9287500000057</c:v>
                      </c:pt>
                      <c:pt idx="89">
                        <c:v>1747.8975000000057</c:v>
                      </c:pt>
                      <c:pt idx="90">
                        <c:v>1789.8662500000057</c:v>
                      </c:pt>
                      <c:pt idx="91">
                        <c:v>1830.3050000000057</c:v>
                      </c:pt>
                      <c:pt idx="92">
                        <c:v>1869.7237500000058</c:v>
                      </c:pt>
                      <c:pt idx="93">
                        <c:v>1906.3375000000058</c:v>
                      </c:pt>
                      <c:pt idx="94">
                        <c:v>1942.1862500000059</c:v>
                      </c:pt>
                      <c:pt idx="95">
                        <c:v>1977.7800000000059</c:v>
                      </c:pt>
                      <c:pt idx="96">
                        <c:v>2013.118750000006</c:v>
                      </c:pt>
                      <c:pt idx="97">
                        <c:v>2047.692500000006</c:v>
                      </c:pt>
                      <c:pt idx="98">
                        <c:v>2082.266250000006</c:v>
                      </c:pt>
                      <c:pt idx="99">
                        <c:v>2116.3300000000063</c:v>
                      </c:pt>
                      <c:pt idx="100">
                        <c:v>2149.6287500000062</c:v>
                      </c:pt>
                      <c:pt idx="101">
                        <c:v>2182.4175000000064</c:v>
                      </c:pt>
                      <c:pt idx="102">
                        <c:v>2214.4412500000062</c:v>
                      </c:pt>
                      <c:pt idx="103">
                        <c:v>2246.2100000000064</c:v>
                      </c:pt>
                      <c:pt idx="104">
                        <c:v>2277.7237500000065</c:v>
                      </c:pt>
                      <c:pt idx="105">
                        <c:v>2308.9825000000064</c:v>
                      </c:pt>
                      <c:pt idx="106">
                        <c:v>2339.4762500000065</c:v>
                      </c:pt>
                      <c:pt idx="107">
                        <c:v>2369.4600000000064</c:v>
                      </c:pt>
                      <c:pt idx="108">
                        <c:v>2399.4437500000063</c:v>
                      </c:pt>
                      <c:pt idx="109">
                        <c:v>2428.9175000000064</c:v>
                      </c:pt>
                      <c:pt idx="110">
                        <c:v>2457.6262500000066</c:v>
                      </c:pt>
                      <c:pt idx="111">
                        <c:v>2485.5700000000065</c:v>
                      </c:pt>
                      <c:pt idx="112">
                        <c:v>2513.0037500000067</c:v>
                      </c:pt>
                      <c:pt idx="113">
                        <c:v>2540.6925000000069</c:v>
                      </c:pt>
                      <c:pt idx="114">
                        <c:v>2568.3812500000072</c:v>
                      </c:pt>
                      <c:pt idx="115">
                        <c:v>2596.0700000000074</c:v>
                      </c:pt>
                      <c:pt idx="116">
                        <c:v>2623.2487500000075</c:v>
                      </c:pt>
                      <c:pt idx="117">
                        <c:v>2650.4275000000075</c:v>
                      </c:pt>
                      <c:pt idx="118">
                        <c:v>2676.8412500000077</c:v>
                      </c:pt>
                      <c:pt idx="119">
                        <c:v>2702.7450000000076</c:v>
                      </c:pt>
                      <c:pt idx="120">
                        <c:v>2728.3937500000075</c:v>
                      </c:pt>
                      <c:pt idx="121">
                        <c:v>2754.2975000000074</c:v>
                      </c:pt>
                      <c:pt idx="122">
                        <c:v>2780.2012500000073</c:v>
                      </c:pt>
                      <c:pt idx="123">
                        <c:v>2804.5750000000075</c:v>
                      </c:pt>
                      <c:pt idx="124">
                        <c:v>2828.9487500000077</c:v>
                      </c:pt>
                      <c:pt idx="125">
                        <c:v>2853.3225000000079</c:v>
                      </c:pt>
                      <c:pt idx="126">
                        <c:v>2877.6962500000081</c:v>
                      </c:pt>
                      <c:pt idx="127">
                        <c:v>2901.5600000000081</c:v>
                      </c:pt>
                      <c:pt idx="128">
                        <c:v>2925.4237500000081</c:v>
                      </c:pt>
                      <c:pt idx="129">
                        <c:v>2949.032500000008</c:v>
                      </c:pt>
                      <c:pt idx="130">
                        <c:v>2972.3862500000082</c:v>
                      </c:pt>
                      <c:pt idx="131">
                        <c:v>2995.9950000000081</c:v>
                      </c:pt>
                      <c:pt idx="132">
                        <c:v>3019.0937500000082</c:v>
                      </c:pt>
                      <c:pt idx="133">
                        <c:v>3042.1925000000083</c:v>
                      </c:pt>
                      <c:pt idx="134">
                        <c:v>3064.5262500000085</c:v>
                      </c:pt>
                      <c:pt idx="135">
                        <c:v>3087.1150000000084</c:v>
                      </c:pt>
                      <c:pt idx="136">
                        <c:v>3109.4487500000087</c:v>
                      </c:pt>
                      <c:pt idx="137">
                        <c:v>3131.7825000000089</c:v>
                      </c:pt>
                      <c:pt idx="138">
                        <c:v>3153.6062500000089</c:v>
                      </c:pt>
                      <c:pt idx="139">
                        <c:v>3174.4100000000089</c:v>
                      </c:pt>
                      <c:pt idx="140">
                        <c:v>3193.9387500000089</c:v>
                      </c:pt>
                      <c:pt idx="141">
                        <c:v>3213.2125000000087</c:v>
                      </c:pt>
                      <c:pt idx="142">
                        <c:v>3232.486250000009</c:v>
                      </c:pt>
                      <c:pt idx="143">
                        <c:v>3251.5050000000092</c:v>
                      </c:pt>
                      <c:pt idx="144">
                        <c:v>3269.5037500000094</c:v>
                      </c:pt>
                      <c:pt idx="145">
                        <c:v>3286.9925000000094</c:v>
                      </c:pt>
                      <c:pt idx="146">
                        <c:v>3303.7162500000095</c:v>
                      </c:pt>
                      <c:pt idx="147">
                        <c:v>3321.2050000000095</c:v>
                      </c:pt>
                      <c:pt idx="148">
                        <c:v>3338.9487500000096</c:v>
                      </c:pt>
                      <c:pt idx="149">
                        <c:v>3356.6925000000097</c:v>
                      </c:pt>
                      <c:pt idx="150">
                        <c:v>3373.9262500000095</c:v>
                      </c:pt>
                      <c:pt idx="151">
                        <c:v>3390.9050000000097</c:v>
                      </c:pt>
                      <c:pt idx="152">
                        <c:v>3407.88375000001</c:v>
                      </c:pt>
                      <c:pt idx="153">
                        <c:v>3423.5875000000101</c:v>
                      </c:pt>
                      <c:pt idx="154">
                        <c:v>3438.78125000001</c:v>
                      </c:pt>
                      <c:pt idx="155">
                        <c:v>3453.7200000000103</c:v>
                      </c:pt>
                      <c:pt idx="156">
                        <c:v>3468.6587500000105</c:v>
                      </c:pt>
                      <c:pt idx="157">
                        <c:v>3483.5975000000108</c:v>
                      </c:pt>
                      <c:pt idx="158">
                        <c:v>3498.536250000011</c:v>
                      </c:pt>
                      <c:pt idx="159">
                        <c:v>3513.7300000000109</c:v>
                      </c:pt>
                      <c:pt idx="160">
                        <c:v>3528.9237500000108</c:v>
                      </c:pt>
                      <c:pt idx="161">
                        <c:v>3544.3725000000109</c:v>
                      </c:pt>
                      <c:pt idx="162">
                        <c:v>3559.8212500000109</c:v>
                      </c:pt>
                      <c:pt idx="163">
                        <c:v>3575.2700000000109</c:v>
                      </c:pt>
                      <c:pt idx="164">
                        <c:v>3590.7187500000109</c:v>
                      </c:pt>
                      <c:pt idx="165">
                        <c:v>3605.147500000011</c:v>
                      </c:pt>
                      <c:pt idx="166">
                        <c:v>3619.576250000011</c:v>
                      </c:pt>
                      <c:pt idx="167">
                        <c:v>3633.7500000000109</c:v>
                      </c:pt>
                      <c:pt idx="168">
                        <c:v>3647.4137500000111</c:v>
                      </c:pt>
                      <c:pt idx="169">
                        <c:v>3660.567500000011</c:v>
                      </c:pt>
                      <c:pt idx="170">
                        <c:v>3673.4662500000113</c:v>
                      </c:pt>
                      <c:pt idx="171">
                        <c:v>3686.3650000000116</c:v>
                      </c:pt>
                      <c:pt idx="172">
                        <c:v>3698.7537500000117</c:v>
                      </c:pt>
                      <c:pt idx="173">
                        <c:v>3710.8875000000116</c:v>
                      </c:pt>
                      <c:pt idx="174">
                        <c:v>3723.0212500000116</c:v>
                      </c:pt>
                      <c:pt idx="175">
                        <c:v>3735.1550000000116</c:v>
                      </c:pt>
                      <c:pt idx="176">
                        <c:v>3747.0337500000119</c:v>
                      </c:pt>
                      <c:pt idx="177">
                        <c:v>3759.1675000000118</c:v>
                      </c:pt>
                      <c:pt idx="178">
                        <c:v>3771.3012500000118</c:v>
                      </c:pt>
                      <c:pt idx="179">
                        <c:v>3783.4350000000118</c:v>
                      </c:pt>
                      <c:pt idx="180">
                        <c:v>3795.5687500000117</c:v>
                      </c:pt>
                      <c:pt idx="181">
                        <c:v>3807.7025000000117</c:v>
                      </c:pt>
                      <c:pt idx="182">
                        <c:v>3819.8362500000117</c:v>
                      </c:pt>
                      <c:pt idx="183">
                        <c:v>3831.2050000000118</c:v>
                      </c:pt>
                      <c:pt idx="184">
                        <c:v>3842.3187500000117</c:v>
                      </c:pt>
                      <c:pt idx="185">
                        <c:v>3853.1775000000116</c:v>
                      </c:pt>
                      <c:pt idx="186">
                        <c:v>3863.7812500000118</c:v>
                      </c:pt>
                      <c:pt idx="187">
                        <c:v>3869.2850000000121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708-46AA-B03C-702B8123B66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708-46AA-B03C-702B8123B663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81E52-180B-45D3-B67F-1D3A3BC1A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B2B0B27E-B11D-4204-AB17-64C0EBA69FC9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B2B0B27E-B11D-4204-AB17-64C0EBA69FC9}" id="{A45EF534-ED89-4E0A-AD9F-6CB0EEAF6B1B}">
    <text>Add mass of salt in grams</text>
  </threadedComment>
  <threadedComment ref="K5" dT="2020-11-09T19:28:27.98" personId="{B2B0B27E-B11D-4204-AB17-64C0EBA69FC9}" id="{4519E02D-39A6-4DC6-9DE4-8D8110D9081C}">
    <text>Reach length (in meters)</text>
  </threadedComment>
  <threadedComment ref="K6" dT="2020-11-09T19:28:10.02" personId="{B2B0B27E-B11D-4204-AB17-64C0EBA69FC9}" id="{B0BBA295-CFD2-4812-A098-A236F4F68102}">
    <text>Median travel time = time at which 50% of the total mass has passed the sensor (column G).  It is obtained from the time series.</text>
  </threadedComment>
  <threadedComment ref="K7" dT="2021-04-07T17:22:38.54" personId="{B2B0B27E-B11D-4204-AB17-64C0EBA69FC9}" id="{CC9654AE-C580-45A5-8589-2701E3A03363}">
    <text>Computed zeroth moment of the breakthrough curve</text>
  </threadedComment>
  <threadedComment ref="K8" dT="2021-04-07T17:22:53.10" personId="{B2B0B27E-B11D-4204-AB17-64C0EBA69FC9}" id="{C61BF7DE-7BB6-4492-B3F9-1AC864F26692}">
    <text>Computed first moment of the breakthrough curve</text>
  </threadedComment>
  <threadedComment ref="K9" dT="2021-04-07T17:23:07.52" personId="{B2B0B27E-B11D-4204-AB17-64C0EBA69FC9}" id="{99320453-71C1-4FC9-8B88-48098A302C05}">
    <text>mean travel time</text>
  </threadedComment>
  <threadedComment ref="K10" dT="2021-04-07T17:23:53.38" personId="{B2B0B27E-B11D-4204-AB17-64C0EBA69FC9}" id="{C6B91E86-363F-4A59-864C-C5A94E696225}">
    <text>Computed mean velocity</text>
  </threadedComment>
  <threadedComment ref="K11" dT="2021-04-07T17:24:11.61" personId="{B2B0B27E-B11D-4204-AB17-64C0EBA69FC9}" id="{D8686DB7-E57A-459D-938E-83826BBC048B}">
    <text>Computed median velocity</text>
  </threadedComment>
  <threadedComment ref="K12" dT="2021-04-07T17:24:23.49" personId="{B2B0B27E-B11D-4204-AB17-64C0EBA69FC9}" id="{DA0362E6-151C-4485-8E74-83AC784E77A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A881-6C73-4749-B276-633A1C0B1116}">
  <dimension ref="A1:Z2011"/>
  <sheetViews>
    <sheetView tabSelected="1" workbookViewId="0">
      <selection activeCell="K22" sqref="K2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44589.465277777781</v>
      </c>
      <c r="C2">
        <v>62.8</v>
      </c>
      <c r="D2" s="8">
        <f>C2-AVERAGE($C$2:$C$37)</f>
        <v>5.8333333333358439E-2</v>
      </c>
      <c r="E2" s="8">
        <f>D2*0.51</f>
        <v>2.9750000000012804E-2</v>
      </c>
      <c r="F2" s="8">
        <f t="shared" ref="F2:F65" si="0">E2*A2</f>
        <v>0</v>
      </c>
      <c r="G2" s="8">
        <f>E2*5</f>
        <v>0.14875000000006403</v>
      </c>
      <c r="H2" s="6">
        <f t="shared" ref="H2:H65" si="1">A2</f>
        <v>0</v>
      </c>
    </row>
    <row r="3" spans="1:12" x14ac:dyDescent="0.25">
      <c r="A3" s="6">
        <v>5</v>
      </c>
      <c r="B3" s="7">
        <v>44589.46533564815</v>
      </c>
      <c r="C3">
        <v>62.9</v>
      </c>
      <c r="D3" s="8">
        <f t="shared" ref="D3:D66" si="2">C3-AVERAGE($C$2:$C$37)</f>
        <v>0.15833333333335986</v>
      </c>
      <c r="E3" s="8">
        <f t="shared" ref="E3:E66" si="3">D3*0.51</f>
        <v>8.0750000000013533E-2</v>
      </c>
      <c r="F3" s="8">
        <f t="shared" si="0"/>
        <v>0.40375000000006767</v>
      </c>
      <c r="G3" s="8">
        <f>G2+E3*5</f>
        <v>0.55250000000013166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7">
        <v>44589.46539351852</v>
      </c>
      <c r="C4">
        <v>62.8</v>
      </c>
      <c r="D4" s="8">
        <f t="shared" si="2"/>
        <v>5.8333333333358439E-2</v>
      </c>
      <c r="E4" s="8">
        <f t="shared" si="3"/>
        <v>2.9750000000012804E-2</v>
      </c>
      <c r="F4" s="8">
        <f t="shared" si="0"/>
        <v>0.29750000000012805</v>
      </c>
      <c r="G4" s="8">
        <f>G3+E4*5</f>
        <v>0.70125000000019566</v>
      </c>
      <c r="H4" s="6">
        <f t="shared" si="1"/>
        <v>10</v>
      </c>
      <c r="J4" s="12" t="s">
        <v>8</v>
      </c>
      <c r="K4" s="13">
        <v>50</v>
      </c>
      <c r="L4" s="12" t="s">
        <v>9</v>
      </c>
    </row>
    <row r="5" spans="1:12" x14ac:dyDescent="0.25">
      <c r="A5" s="6">
        <v>15</v>
      </c>
      <c r="B5" s="7">
        <v>44589.465451388889</v>
      </c>
      <c r="C5">
        <v>62.8</v>
      </c>
      <c r="D5" s="8">
        <f t="shared" si="2"/>
        <v>5.8333333333358439E-2</v>
      </c>
      <c r="E5" s="8">
        <f t="shared" si="3"/>
        <v>2.9750000000012804E-2</v>
      </c>
      <c r="F5" s="8">
        <f t="shared" si="0"/>
        <v>0.44625000000019205</v>
      </c>
      <c r="G5" s="8">
        <f>G4+E5*5</f>
        <v>0.85000000000025966</v>
      </c>
      <c r="H5" s="6">
        <f t="shared" si="1"/>
        <v>15</v>
      </c>
      <c r="J5" s="14" t="s">
        <v>10</v>
      </c>
      <c r="K5" s="13">
        <v>10.1</v>
      </c>
      <c r="L5" s="15" t="s">
        <v>11</v>
      </c>
    </row>
    <row r="6" spans="1:12" ht="15.75" x14ac:dyDescent="0.3">
      <c r="A6" s="6">
        <v>20</v>
      </c>
      <c r="B6" s="7">
        <v>44589.465509259258</v>
      </c>
      <c r="C6">
        <v>62.8</v>
      </c>
      <c r="D6" s="8">
        <f t="shared" si="2"/>
        <v>5.8333333333358439E-2</v>
      </c>
      <c r="E6" s="8">
        <f t="shared" si="3"/>
        <v>2.9750000000012804E-2</v>
      </c>
      <c r="F6" s="8">
        <f t="shared" si="0"/>
        <v>0.5950000000002561</v>
      </c>
      <c r="G6" s="8">
        <f>G5+E6*5</f>
        <v>0.99875000000032366</v>
      </c>
      <c r="H6" s="6">
        <f t="shared" si="1"/>
        <v>20</v>
      </c>
      <c r="J6" s="16" t="s">
        <v>12</v>
      </c>
      <c r="K6" s="17">
        <f>VLOOKUP(MAX(G:G)/2,$G:$H,2,TRUE)</f>
        <v>465</v>
      </c>
      <c r="L6" s="12" t="s">
        <v>13</v>
      </c>
    </row>
    <row r="7" spans="1:12" x14ac:dyDescent="0.25">
      <c r="A7" s="6">
        <v>25</v>
      </c>
      <c r="B7" s="7">
        <v>44589.465567129628</v>
      </c>
      <c r="C7">
        <v>62.9</v>
      </c>
      <c r="D7" s="8">
        <f t="shared" si="2"/>
        <v>0.15833333333335986</v>
      </c>
      <c r="E7" s="8">
        <f t="shared" si="3"/>
        <v>8.0750000000013533E-2</v>
      </c>
      <c r="F7" s="8">
        <f t="shared" si="0"/>
        <v>2.0187500000003382</v>
      </c>
      <c r="G7" s="8">
        <f>G6+E7*5</f>
        <v>1.4025000000003913</v>
      </c>
      <c r="H7" s="6">
        <f t="shared" si="1"/>
        <v>25</v>
      </c>
      <c r="J7" s="12" t="s">
        <v>14</v>
      </c>
      <c r="K7" s="18">
        <f>SUM(E2:E331)*(A3-A2)</f>
        <v>3869.2850000000117</v>
      </c>
      <c r="L7" s="19" t="s">
        <v>15</v>
      </c>
    </row>
    <row r="8" spans="1:12" x14ac:dyDescent="0.25">
      <c r="A8" s="6">
        <v>30</v>
      </c>
      <c r="B8" s="7">
        <v>44589.465624999997</v>
      </c>
      <c r="C8">
        <v>62.9</v>
      </c>
      <c r="D8" s="8">
        <f t="shared" si="2"/>
        <v>0.15833333333335986</v>
      </c>
      <c r="E8" s="8">
        <f t="shared" si="3"/>
        <v>8.0750000000013533E-2</v>
      </c>
      <c r="F8" s="8">
        <f t="shared" si="0"/>
        <v>2.4225000000004062</v>
      </c>
      <c r="G8" s="8">
        <f t="shared" ref="G8:G71" si="4">G7+E8*5</f>
        <v>1.8062500000004591</v>
      </c>
      <c r="H8" s="6">
        <f t="shared" si="1"/>
        <v>30</v>
      </c>
      <c r="J8" s="12" t="s">
        <v>16</v>
      </c>
      <c r="K8" s="18">
        <f>SUM(F2:F331)*(A3-A2)</f>
        <v>1953280.6625000061</v>
      </c>
      <c r="L8" s="19" t="s">
        <v>17</v>
      </c>
    </row>
    <row r="9" spans="1:12" x14ac:dyDescent="0.25">
      <c r="A9" s="6">
        <v>35</v>
      </c>
      <c r="B9" s="7">
        <v>44589.465682870374</v>
      </c>
      <c r="C9">
        <v>62.8</v>
      </c>
      <c r="D9" s="8">
        <f t="shared" si="2"/>
        <v>5.8333333333358439E-2</v>
      </c>
      <c r="E9" s="8">
        <f t="shared" si="3"/>
        <v>2.9750000000012804E-2</v>
      </c>
      <c r="F9" s="8">
        <f t="shared" si="0"/>
        <v>1.0412500000004481</v>
      </c>
      <c r="G9" s="8">
        <f t="shared" si="4"/>
        <v>1.9550000000005232</v>
      </c>
      <c r="H9" s="6">
        <f t="shared" si="1"/>
        <v>35</v>
      </c>
      <c r="J9" s="20" t="s">
        <v>18</v>
      </c>
      <c r="K9" s="18">
        <f>K8/K7</f>
        <v>504.81695261527653</v>
      </c>
      <c r="L9" s="12" t="s">
        <v>13</v>
      </c>
    </row>
    <row r="10" spans="1:12" x14ac:dyDescent="0.25">
      <c r="A10" s="6">
        <v>40</v>
      </c>
      <c r="B10" s="7">
        <v>44589.465740740743</v>
      </c>
      <c r="C10">
        <v>62.7</v>
      </c>
      <c r="D10" s="8">
        <f t="shared" si="2"/>
        <v>-4.1666666666635876E-2</v>
      </c>
      <c r="E10" s="8">
        <f t="shared" si="3"/>
        <v>-2.1249999999984299E-2</v>
      </c>
      <c r="F10" s="8">
        <f t="shared" si="0"/>
        <v>-0.84999999999937192</v>
      </c>
      <c r="G10" s="8">
        <f t="shared" si="4"/>
        <v>1.8487500000006016</v>
      </c>
      <c r="H10" s="6">
        <f t="shared" si="1"/>
        <v>40</v>
      </c>
      <c r="J10" s="14" t="s">
        <v>19</v>
      </c>
      <c r="K10" s="21">
        <f>K5/K9</f>
        <v>2.0007252030019004E-2</v>
      </c>
      <c r="L10" s="15" t="s">
        <v>20</v>
      </c>
    </row>
    <row r="11" spans="1:12" x14ac:dyDescent="0.25">
      <c r="A11" s="6">
        <v>45</v>
      </c>
      <c r="B11" s="7">
        <v>44589.465798611112</v>
      </c>
      <c r="C11">
        <v>62.7</v>
      </c>
      <c r="D11" s="8">
        <f t="shared" si="2"/>
        <v>-4.1666666666635876E-2</v>
      </c>
      <c r="E11" s="8">
        <f t="shared" si="3"/>
        <v>-2.1249999999984299E-2</v>
      </c>
      <c r="F11" s="8">
        <f t="shared" si="0"/>
        <v>-0.9562499999992935</v>
      </c>
      <c r="G11" s="8">
        <f t="shared" si="4"/>
        <v>1.7425000000006801</v>
      </c>
      <c r="H11" s="6">
        <f t="shared" si="1"/>
        <v>45</v>
      </c>
      <c r="J11" s="14" t="s">
        <v>21</v>
      </c>
      <c r="K11" s="21">
        <f>K5/K6</f>
        <v>2.1720430107526882E-2</v>
      </c>
      <c r="L11" s="15" t="s">
        <v>20</v>
      </c>
    </row>
    <row r="12" spans="1:12" x14ac:dyDescent="0.25">
      <c r="A12" s="6">
        <v>50</v>
      </c>
      <c r="B12" s="7">
        <v>44589.465856481482</v>
      </c>
      <c r="C12">
        <v>62.8</v>
      </c>
      <c r="D12" s="8">
        <f t="shared" si="2"/>
        <v>5.8333333333358439E-2</v>
      </c>
      <c r="E12" s="8">
        <f t="shared" si="3"/>
        <v>2.9750000000012804E-2</v>
      </c>
      <c r="F12" s="8">
        <f t="shared" si="0"/>
        <v>1.4875000000006402</v>
      </c>
      <c r="G12" s="8">
        <f t="shared" si="4"/>
        <v>1.8912500000007442</v>
      </c>
      <c r="H12" s="6">
        <f t="shared" si="1"/>
        <v>50</v>
      </c>
      <c r="J12" s="12" t="s">
        <v>22</v>
      </c>
      <c r="K12" s="22">
        <f>K4*1000/K7</f>
        <v>12.922284091246793</v>
      </c>
      <c r="L12" s="12" t="s">
        <v>23</v>
      </c>
    </row>
    <row r="13" spans="1:12" x14ac:dyDescent="0.25">
      <c r="A13" s="6">
        <v>55</v>
      </c>
      <c r="B13" s="7">
        <v>44589.465914351851</v>
      </c>
      <c r="C13">
        <v>62.8</v>
      </c>
      <c r="D13" s="8">
        <f t="shared" si="2"/>
        <v>5.8333333333358439E-2</v>
      </c>
      <c r="E13" s="8">
        <f t="shared" si="3"/>
        <v>2.9750000000012804E-2</v>
      </c>
      <c r="F13" s="8">
        <f t="shared" si="0"/>
        <v>1.6362500000007043</v>
      </c>
      <c r="G13" s="8">
        <f t="shared" si="4"/>
        <v>2.0400000000008083</v>
      </c>
      <c r="H13" s="6">
        <f t="shared" si="1"/>
        <v>55</v>
      </c>
    </row>
    <row r="14" spans="1:12" x14ac:dyDescent="0.25">
      <c r="A14" s="6">
        <v>60</v>
      </c>
      <c r="B14" s="7">
        <v>44589.46597222222</v>
      </c>
      <c r="C14">
        <v>62.8</v>
      </c>
      <c r="D14" s="8">
        <f t="shared" si="2"/>
        <v>5.8333333333358439E-2</v>
      </c>
      <c r="E14" s="8">
        <f t="shared" si="3"/>
        <v>2.9750000000012804E-2</v>
      </c>
      <c r="F14" s="8">
        <f t="shared" si="0"/>
        <v>1.7850000000007682</v>
      </c>
      <c r="G14" s="8">
        <f t="shared" si="4"/>
        <v>2.1887500000008724</v>
      </c>
      <c r="H14" s="6">
        <f t="shared" si="1"/>
        <v>60</v>
      </c>
    </row>
    <row r="15" spans="1:12" x14ac:dyDescent="0.25">
      <c r="A15" s="6">
        <v>65</v>
      </c>
      <c r="B15" s="7">
        <v>44589.46603009259</v>
      </c>
      <c r="C15">
        <v>62.8</v>
      </c>
      <c r="D15" s="8">
        <f t="shared" si="2"/>
        <v>5.8333333333358439E-2</v>
      </c>
      <c r="E15" s="8">
        <f t="shared" si="3"/>
        <v>2.9750000000012804E-2</v>
      </c>
      <c r="F15" s="8">
        <f t="shared" si="0"/>
        <v>1.9337500000008323</v>
      </c>
      <c r="G15" s="8">
        <f t="shared" si="4"/>
        <v>2.3375000000009365</v>
      </c>
      <c r="H15" s="6">
        <f t="shared" si="1"/>
        <v>65</v>
      </c>
    </row>
    <row r="16" spans="1:12" x14ac:dyDescent="0.25">
      <c r="A16" s="6">
        <v>70</v>
      </c>
      <c r="B16" s="7">
        <v>44589.466087962966</v>
      </c>
      <c r="C16">
        <v>62.8</v>
      </c>
      <c r="D16" s="8">
        <f t="shared" si="2"/>
        <v>5.8333333333358439E-2</v>
      </c>
      <c r="E16" s="8">
        <f t="shared" si="3"/>
        <v>2.9750000000012804E-2</v>
      </c>
      <c r="F16" s="8">
        <f t="shared" si="0"/>
        <v>2.0825000000008962</v>
      </c>
      <c r="G16" s="8">
        <f t="shared" si="4"/>
        <v>2.4862500000010006</v>
      </c>
      <c r="H16" s="6">
        <f t="shared" si="1"/>
        <v>70</v>
      </c>
    </row>
    <row r="17" spans="1:16" x14ac:dyDescent="0.25">
      <c r="A17" s="6">
        <v>75</v>
      </c>
      <c r="B17" s="7">
        <v>44589.466145833336</v>
      </c>
      <c r="C17">
        <v>62.7</v>
      </c>
      <c r="D17" s="8">
        <f t="shared" si="2"/>
        <v>-4.1666666666635876E-2</v>
      </c>
      <c r="E17" s="8">
        <f t="shared" si="3"/>
        <v>-2.1249999999984299E-2</v>
      </c>
      <c r="F17" s="8">
        <f t="shared" si="0"/>
        <v>-1.5937499999988225</v>
      </c>
      <c r="G17" s="8">
        <f t="shared" si="4"/>
        <v>2.380000000001079</v>
      </c>
      <c r="H17" s="6">
        <f t="shared" si="1"/>
        <v>75</v>
      </c>
    </row>
    <row r="18" spans="1:16" x14ac:dyDescent="0.25">
      <c r="A18" s="6">
        <v>80</v>
      </c>
      <c r="B18" s="7">
        <v>44589.466203703705</v>
      </c>
      <c r="C18">
        <v>62.6</v>
      </c>
      <c r="D18" s="8">
        <f t="shared" si="2"/>
        <v>-0.1416666666666373</v>
      </c>
      <c r="E18" s="8">
        <f t="shared" si="3"/>
        <v>-7.2249999999985021E-2</v>
      </c>
      <c r="F18" s="8">
        <f t="shared" si="0"/>
        <v>-5.7799999999988021</v>
      </c>
      <c r="G18" s="8">
        <f t="shared" si="4"/>
        <v>2.018750000001154</v>
      </c>
      <c r="H18" s="6">
        <f t="shared" si="1"/>
        <v>80</v>
      </c>
    </row>
    <row r="19" spans="1:16" x14ac:dyDescent="0.25">
      <c r="A19" s="6">
        <v>85</v>
      </c>
      <c r="B19" s="7">
        <v>44589.466261574074</v>
      </c>
      <c r="C19">
        <v>62.6</v>
      </c>
      <c r="D19" s="8">
        <f t="shared" si="2"/>
        <v>-0.1416666666666373</v>
      </c>
      <c r="E19" s="8">
        <f t="shared" si="3"/>
        <v>-7.2249999999985021E-2</v>
      </c>
      <c r="F19" s="8">
        <f t="shared" si="0"/>
        <v>-6.1412499999987267</v>
      </c>
      <c r="G19" s="8">
        <f t="shared" si="4"/>
        <v>1.657500000001229</v>
      </c>
      <c r="H19" s="6">
        <f t="shared" si="1"/>
        <v>85</v>
      </c>
    </row>
    <row r="20" spans="1:16" x14ac:dyDescent="0.25">
      <c r="A20" s="6">
        <v>90</v>
      </c>
      <c r="B20" s="7">
        <v>44589.466319444444</v>
      </c>
      <c r="C20">
        <v>62.6</v>
      </c>
      <c r="D20" s="8">
        <f t="shared" si="2"/>
        <v>-0.1416666666666373</v>
      </c>
      <c r="E20" s="8">
        <f t="shared" si="3"/>
        <v>-7.2249999999985021E-2</v>
      </c>
      <c r="F20" s="8">
        <f t="shared" si="0"/>
        <v>-6.5024999999986521</v>
      </c>
      <c r="G20" s="8">
        <f t="shared" si="4"/>
        <v>1.296250000001304</v>
      </c>
      <c r="H20" s="6">
        <f t="shared" si="1"/>
        <v>90</v>
      </c>
    </row>
    <row r="21" spans="1:16" x14ac:dyDescent="0.25">
      <c r="A21" s="6">
        <v>95</v>
      </c>
      <c r="B21" s="7">
        <v>44589.466377314813</v>
      </c>
      <c r="C21">
        <v>62.6</v>
      </c>
      <c r="D21" s="8">
        <f t="shared" si="2"/>
        <v>-0.1416666666666373</v>
      </c>
      <c r="E21" s="8">
        <f t="shared" si="3"/>
        <v>-7.2249999999985021E-2</v>
      </c>
      <c r="F21" s="8">
        <f t="shared" si="0"/>
        <v>-6.8637499999985767</v>
      </c>
      <c r="G21" s="8">
        <f t="shared" si="4"/>
        <v>0.93500000000137884</v>
      </c>
      <c r="H21" s="6">
        <f t="shared" si="1"/>
        <v>95</v>
      </c>
    </row>
    <row r="22" spans="1:16" x14ac:dyDescent="0.25">
      <c r="A22" s="6">
        <v>100</v>
      </c>
      <c r="B22" s="7">
        <v>44589.466435185182</v>
      </c>
      <c r="C22">
        <v>62.6</v>
      </c>
      <c r="D22" s="8">
        <f t="shared" si="2"/>
        <v>-0.1416666666666373</v>
      </c>
      <c r="E22" s="8">
        <f t="shared" si="3"/>
        <v>-7.2249999999985021E-2</v>
      </c>
      <c r="F22" s="8">
        <f t="shared" si="0"/>
        <v>-7.2249999999985022</v>
      </c>
      <c r="G22" s="8">
        <f t="shared" si="4"/>
        <v>0.57375000000145371</v>
      </c>
      <c r="H22" s="6">
        <f t="shared" si="1"/>
        <v>100</v>
      </c>
    </row>
    <row r="23" spans="1:16" x14ac:dyDescent="0.25">
      <c r="A23" s="6">
        <v>105</v>
      </c>
      <c r="B23" s="7">
        <v>44589.466493055559</v>
      </c>
      <c r="C23">
        <v>62.6</v>
      </c>
      <c r="D23" s="8">
        <f t="shared" si="2"/>
        <v>-0.1416666666666373</v>
      </c>
      <c r="E23" s="8">
        <f t="shared" si="3"/>
        <v>-7.2249999999985021E-2</v>
      </c>
      <c r="F23" s="8">
        <f t="shared" si="0"/>
        <v>-7.5862499999984268</v>
      </c>
      <c r="G23" s="8">
        <f t="shared" si="4"/>
        <v>0.21250000000152858</v>
      </c>
      <c r="H23" s="6">
        <f t="shared" si="1"/>
        <v>105</v>
      </c>
    </row>
    <row r="24" spans="1:16" x14ac:dyDescent="0.25">
      <c r="A24" s="6">
        <v>110</v>
      </c>
      <c r="B24" s="7">
        <v>44589.466550925928</v>
      </c>
      <c r="C24">
        <v>62.7</v>
      </c>
      <c r="D24" s="8">
        <f t="shared" si="2"/>
        <v>-4.1666666666635876E-2</v>
      </c>
      <c r="E24" s="8">
        <f t="shared" si="3"/>
        <v>-2.1249999999984299E-2</v>
      </c>
      <c r="F24" s="8">
        <f t="shared" si="0"/>
        <v>-2.3374999999982728</v>
      </c>
      <c r="G24" s="8">
        <f t="shared" si="4"/>
        <v>0.10625000000160709</v>
      </c>
      <c r="H24" s="6">
        <f t="shared" si="1"/>
        <v>110</v>
      </c>
    </row>
    <row r="25" spans="1:16" x14ac:dyDescent="0.25">
      <c r="A25" s="6">
        <v>115</v>
      </c>
      <c r="B25" s="7">
        <v>44589.466608796298</v>
      </c>
      <c r="C25">
        <v>62.7</v>
      </c>
      <c r="D25" s="8">
        <f t="shared" si="2"/>
        <v>-4.1666666666635876E-2</v>
      </c>
      <c r="E25" s="8">
        <f t="shared" si="3"/>
        <v>-2.1249999999984299E-2</v>
      </c>
      <c r="F25" s="8">
        <f t="shared" si="0"/>
        <v>-2.4437499999981944</v>
      </c>
      <c r="G25" s="8">
        <f t="shared" si="4"/>
        <v>1.6855961071371439E-12</v>
      </c>
      <c r="H25" s="6">
        <f t="shared" si="1"/>
        <v>115</v>
      </c>
    </row>
    <row r="26" spans="1:16" x14ac:dyDescent="0.25">
      <c r="A26" s="6">
        <v>120</v>
      </c>
      <c r="B26" s="7">
        <v>44589.466666666667</v>
      </c>
      <c r="C26">
        <v>62.7</v>
      </c>
      <c r="D26" s="8">
        <f t="shared" si="2"/>
        <v>-4.1666666666635876E-2</v>
      </c>
      <c r="E26" s="8">
        <f t="shared" si="3"/>
        <v>-2.1249999999984299E-2</v>
      </c>
      <c r="F26" s="8">
        <f t="shared" si="0"/>
        <v>-2.549999999998116</v>
      </c>
      <c r="G26" s="8">
        <f t="shared" si="4"/>
        <v>-0.10624999999823589</v>
      </c>
      <c r="H26" s="6">
        <f t="shared" si="1"/>
        <v>120</v>
      </c>
    </row>
    <row r="27" spans="1:16" x14ac:dyDescent="0.25">
      <c r="A27" s="6">
        <v>125</v>
      </c>
      <c r="B27" s="7">
        <v>44589.466724537036</v>
      </c>
      <c r="C27">
        <v>62.8</v>
      </c>
      <c r="D27" s="8">
        <f t="shared" si="2"/>
        <v>5.8333333333358439E-2</v>
      </c>
      <c r="E27" s="8">
        <f t="shared" si="3"/>
        <v>2.9750000000012804E-2</v>
      </c>
      <c r="F27" s="8">
        <f t="shared" si="0"/>
        <v>3.7187500000016005</v>
      </c>
      <c r="G27" s="8">
        <f t="shared" si="4"/>
        <v>4.2500000001828131E-2</v>
      </c>
      <c r="H27" s="6">
        <f t="shared" si="1"/>
        <v>125</v>
      </c>
    </row>
    <row r="28" spans="1:16" x14ac:dyDescent="0.25">
      <c r="A28" s="6">
        <v>130</v>
      </c>
      <c r="B28" s="7">
        <v>44589.466782407406</v>
      </c>
      <c r="C28">
        <v>62.8</v>
      </c>
      <c r="D28" s="8">
        <f t="shared" si="2"/>
        <v>5.8333333333358439E-2</v>
      </c>
      <c r="E28" s="8">
        <f t="shared" si="3"/>
        <v>2.9750000000012804E-2</v>
      </c>
      <c r="F28" s="8">
        <f t="shared" si="0"/>
        <v>3.8675000000016646</v>
      </c>
      <c r="G28" s="8">
        <f t="shared" si="4"/>
        <v>0.19125000000189216</v>
      </c>
      <c r="H28" s="6">
        <f t="shared" si="1"/>
        <v>130</v>
      </c>
    </row>
    <row r="29" spans="1:16" x14ac:dyDescent="0.25">
      <c r="A29" s="6">
        <v>135</v>
      </c>
      <c r="B29" s="7">
        <v>44589.466840277775</v>
      </c>
      <c r="C29">
        <v>62.8</v>
      </c>
      <c r="D29" s="8">
        <f t="shared" si="2"/>
        <v>5.8333333333358439E-2</v>
      </c>
      <c r="E29" s="8">
        <f t="shared" si="3"/>
        <v>2.9750000000012804E-2</v>
      </c>
      <c r="F29" s="8">
        <f t="shared" si="0"/>
        <v>4.0162500000017287</v>
      </c>
      <c r="G29" s="8">
        <f t="shared" si="4"/>
        <v>0.34000000000195618</v>
      </c>
      <c r="H29" s="6">
        <f t="shared" si="1"/>
        <v>135</v>
      </c>
    </row>
    <row r="30" spans="1:16" x14ac:dyDescent="0.25">
      <c r="A30" s="6">
        <v>140</v>
      </c>
      <c r="B30" s="7">
        <v>44589.466898148145</v>
      </c>
      <c r="C30">
        <v>62.8</v>
      </c>
      <c r="D30" s="8">
        <f t="shared" si="2"/>
        <v>5.8333333333358439E-2</v>
      </c>
      <c r="E30" s="8">
        <f t="shared" si="3"/>
        <v>2.9750000000012804E-2</v>
      </c>
      <c r="F30" s="8">
        <f t="shared" si="0"/>
        <v>4.1650000000017924</v>
      </c>
      <c r="G30" s="8">
        <f t="shared" si="4"/>
        <v>0.48875000000202018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7">
        <v>44589.466956018521</v>
      </c>
      <c r="C31">
        <v>62.7</v>
      </c>
      <c r="D31" s="8">
        <f t="shared" si="2"/>
        <v>-4.1666666666635876E-2</v>
      </c>
      <c r="E31" s="8">
        <f t="shared" si="3"/>
        <v>-2.1249999999984299E-2</v>
      </c>
      <c r="F31" s="8">
        <f t="shared" si="0"/>
        <v>-3.0812499999977234</v>
      </c>
      <c r="G31" s="8">
        <f t="shared" si="4"/>
        <v>0.38250000000209872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7">
        <v>44589.467013888891</v>
      </c>
      <c r="C32">
        <v>62.7</v>
      </c>
      <c r="D32" s="8">
        <f t="shared" si="2"/>
        <v>-4.1666666666635876E-2</v>
      </c>
      <c r="E32" s="8">
        <f t="shared" si="3"/>
        <v>-2.1249999999984299E-2</v>
      </c>
      <c r="F32" s="8">
        <f t="shared" si="0"/>
        <v>-3.187499999997645</v>
      </c>
      <c r="G32" s="8">
        <f t="shared" si="4"/>
        <v>0.27625000000217725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7">
        <v>44589.46707175926</v>
      </c>
      <c r="C33">
        <v>62.7</v>
      </c>
      <c r="D33" s="8">
        <f t="shared" si="2"/>
        <v>-4.1666666666635876E-2</v>
      </c>
      <c r="E33" s="8">
        <f t="shared" si="3"/>
        <v>-2.1249999999984299E-2</v>
      </c>
      <c r="F33" s="8">
        <f t="shared" si="0"/>
        <v>-3.2937499999975661</v>
      </c>
      <c r="G33" s="8">
        <f t="shared" si="4"/>
        <v>0.17000000000225576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7">
        <v>44589.467129629629</v>
      </c>
      <c r="C34">
        <v>62.8</v>
      </c>
      <c r="D34" s="8">
        <f t="shared" si="2"/>
        <v>5.8333333333358439E-2</v>
      </c>
      <c r="E34" s="8">
        <f t="shared" si="3"/>
        <v>2.9750000000012804E-2</v>
      </c>
      <c r="F34" s="8">
        <f t="shared" si="0"/>
        <v>4.7600000000020488</v>
      </c>
      <c r="G34" s="8">
        <f t="shared" si="4"/>
        <v>0.31875000000231979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7">
        <v>44589.467187499999</v>
      </c>
      <c r="C35">
        <v>62.7</v>
      </c>
      <c r="D35" s="8">
        <f t="shared" si="2"/>
        <v>-4.1666666666635876E-2</v>
      </c>
      <c r="E35" s="8">
        <f t="shared" si="3"/>
        <v>-2.1249999999984299E-2</v>
      </c>
      <c r="F35" s="8">
        <f t="shared" si="0"/>
        <v>-3.5062499999974093</v>
      </c>
      <c r="G35" s="8">
        <f t="shared" si="4"/>
        <v>0.2125000000023983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7">
        <v>44589.467245370368</v>
      </c>
      <c r="C36">
        <v>62.7</v>
      </c>
      <c r="D36" s="8">
        <f t="shared" si="2"/>
        <v>-4.1666666666635876E-2</v>
      </c>
      <c r="E36" s="8">
        <f t="shared" si="3"/>
        <v>-2.1249999999984299E-2</v>
      </c>
      <c r="F36" s="8">
        <f t="shared" si="0"/>
        <v>-3.6124999999973308</v>
      </c>
      <c r="G36" s="8">
        <f t="shared" si="4"/>
        <v>0.10625000000247681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7">
        <v>44589.467303240737</v>
      </c>
      <c r="C37">
        <v>62.7</v>
      </c>
      <c r="D37" s="8">
        <f t="shared" si="2"/>
        <v>-4.1666666666635876E-2</v>
      </c>
      <c r="E37" s="8">
        <f t="shared" si="3"/>
        <v>-2.1249999999984299E-2</v>
      </c>
      <c r="F37" s="8">
        <f t="shared" si="0"/>
        <v>-3.7187499999972524</v>
      </c>
      <c r="G37" s="8">
        <f t="shared" si="4"/>
        <v>2.5553170690528759E-12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7">
        <v>44589.467361111114</v>
      </c>
      <c r="C38">
        <v>62.7</v>
      </c>
      <c r="D38" s="8">
        <f t="shared" si="2"/>
        <v>-4.1666666666635876E-2</v>
      </c>
      <c r="E38" s="8">
        <f t="shared" si="3"/>
        <v>-2.1249999999984299E-2</v>
      </c>
      <c r="F38" s="8">
        <f t="shared" si="0"/>
        <v>-3.824999999997174</v>
      </c>
      <c r="G38" s="8">
        <f t="shared" si="4"/>
        <v>-0.10624999999736617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7">
        <v>44589.467418981483</v>
      </c>
      <c r="C39">
        <v>63</v>
      </c>
      <c r="D39" s="8">
        <f t="shared" si="2"/>
        <v>0.25833333333336128</v>
      </c>
      <c r="E39" s="8">
        <f t="shared" si="3"/>
        <v>0.13175000000001424</v>
      </c>
      <c r="F39" s="8">
        <f t="shared" si="0"/>
        <v>24.373750000002634</v>
      </c>
      <c r="G39" s="8">
        <f t="shared" si="4"/>
        <v>0.55250000000270505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7">
        <v>44589.467476851853</v>
      </c>
      <c r="C40">
        <v>62.9</v>
      </c>
      <c r="D40" s="8">
        <f t="shared" si="2"/>
        <v>0.15833333333335986</v>
      </c>
      <c r="E40" s="8">
        <f t="shared" si="3"/>
        <v>8.0750000000013533E-2</v>
      </c>
      <c r="F40" s="8">
        <f t="shared" si="0"/>
        <v>15.342500000002572</v>
      </c>
      <c r="G40" s="8">
        <f t="shared" si="4"/>
        <v>0.95625000000277272</v>
      </c>
      <c r="H40" s="6">
        <f t="shared" si="1"/>
        <v>190</v>
      </c>
    </row>
    <row r="41" spans="1:26" x14ac:dyDescent="0.25">
      <c r="A41" s="6">
        <v>195</v>
      </c>
      <c r="B41" s="7">
        <v>44589.467534722222</v>
      </c>
      <c r="C41">
        <v>63</v>
      </c>
      <c r="D41" s="8">
        <f t="shared" si="2"/>
        <v>0.25833333333336128</v>
      </c>
      <c r="E41" s="8">
        <f t="shared" si="3"/>
        <v>0.13175000000001424</v>
      </c>
      <c r="F41" s="8">
        <f t="shared" si="0"/>
        <v>25.691250000002778</v>
      </c>
      <c r="G41" s="8">
        <f t="shared" si="4"/>
        <v>1.6150000000028439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7">
        <v>44589.467592592591</v>
      </c>
      <c r="C42">
        <v>63</v>
      </c>
      <c r="D42" s="8">
        <f t="shared" si="2"/>
        <v>0.25833333333336128</v>
      </c>
      <c r="E42" s="8">
        <f t="shared" si="3"/>
        <v>0.13175000000001424</v>
      </c>
      <c r="F42" s="8">
        <f t="shared" si="0"/>
        <v>26.350000000002851</v>
      </c>
      <c r="G42" s="8">
        <f t="shared" si="4"/>
        <v>2.2737500000029152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7">
        <v>44589.467650462961</v>
      </c>
      <c r="C43">
        <v>63.9</v>
      </c>
      <c r="D43" s="8">
        <f t="shared" si="2"/>
        <v>1.1583333333333599</v>
      </c>
      <c r="E43" s="8">
        <f t="shared" si="3"/>
        <v>0.59075000000001354</v>
      </c>
      <c r="F43" s="8">
        <f t="shared" si="0"/>
        <v>121.10375000000278</v>
      </c>
      <c r="G43" s="8">
        <f t="shared" si="4"/>
        <v>5.2275000000029834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7">
        <v>44589.46770833333</v>
      </c>
      <c r="C44">
        <v>65.3</v>
      </c>
      <c r="D44" s="8">
        <f t="shared" si="2"/>
        <v>2.5583333333333584</v>
      </c>
      <c r="E44" s="8">
        <f t="shared" si="3"/>
        <v>1.3047500000000127</v>
      </c>
      <c r="F44" s="8">
        <f t="shared" si="0"/>
        <v>273.99750000000267</v>
      </c>
      <c r="G44" s="8">
        <f t="shared" si="4"/>
        <v>11.751250000003047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7">
        <v>44589.467766203707</v>
      </c>
      <c r="C45">
        <v>67.2</v>
      </c>
      <c r="D45" s="8">
        <f t="shared" si="2"/>
        <v>4.4583333333333641</v>
      </c>
      <c r="E45" s="8">
        <f t="shared" si="3"/>
        <v>2.2737500000000157</v>
      </c>
      <c r="F45" s="8">
        <f t="shared" si="0"/>
        <v>488.8562500000034</v>
      </c>
      <c r="G45" s="8">
        <f t="shared" si="4"/>
        <v>23.120000000003124</v>
      </c>
      <c r="H45" s="6">
        <f t="shared" si="1"/>
        <v>215</v>
      </c>
    </row>
    <row r="46" spans="1:26" x14ac:dyDescent="0.25">
      <c r="A46" s="6">
        <v>220</v>
      </c>
      <c r="B46" s="7">
        <v>44589.467824074076</v>
      </c>
      <c r="C46">
        <v>68.8</v>
      </c>
      <c r="D46" s="8">
        <f t="shared" si="2"/>
        <v>6.0583333333333584</v>
      </c>
      <c r="E46" s="8">
        <f t="shared" si="3"/>
        <v>3.0897500000000129</v>
      </c>
      <c r="F46" s="8">
        <f t="shared" si="0"/>
        <v>679.74500000000285</v>
      </c>
      <c r="G46" s="8">
        <f t="shared" si="4"/>
        <v>38.568750000003192</v>
      </c>
      <c r="H46" s="6">
        <f t="shared" si="1"/>
        <v>220</v>
      </c>
    </row>
    <row r="47" spans="1:26" x14ac:dyDescent="0.25">
      <c r="A47" s="6">
        <v>225</v>
      </c>
      <c r="B47" s="7">
        <v>44589.467881944445</v>
      </c>
      <c r="C47">
        <v>71</v>
      </c>
      <c r="D47" s="8">
        <f t="shared" si="2"/>
        <v>8.2583333333333613</v>
      </c>
      <c r="E47" s="8">
        <f t="shared" si="3"/>
        <v>4.2117500000000145</v>
      </c>
      <c r="F47" s="8">
        <f t="shared" si="0"/>
        <v>947.64375000000325</v>
      </c>
      <c r="G47" s="8">
        <f t="shared" si="4"/>
        <v>59.627500000003266</v>
      </c>
      <c r="H47" s="6">
        <f t="shared" si="1"/>
        <v>225</v>
      </c>
    </row>
    <row r="48" spans="1:26" x14ac:dyDescent="0.25">
      <c r="A48" s="6">
        <v>230</v>
      </c>
      <c r="B48" s="7">
        <v>44589.467939814815</v>
      </c>
      <c r="C48">
        <v>72.5</v>
      </c>
      <c r="D48" s="8">
        <f t="shared" si="2"/>
        <v>9.7583333333333613</v>
      </c>
      <c r="E48" s="8">
        <f t="shared" si="3"/>
        <v>4.9767500000000142</v>
      </c>
      <c r="F48" s="8">
        <f t="shared" si="0"/>
        <v>1144.6525000000033</v>
      </c>
      <c r="G48" s="8">
        <f t="shared" si="4"/>
        <v>84.511250000003344</v>
      </c>
      <c r="H48" s="6">
        <f t="shared" si="1"/>
        <v>230</v>
      </c>
    </row>
    <row r="49" spans="1:8" x14ac:dyDescent="0.25">
      <c r="A49" s="6">
        <v>235</v>
      </c>
      <c r="B49" s="7">
        <v>44589.467997685184</v>
      </c>
      <c r="C49">
        <v>73.900000000000006</v>
      </c>
      <c r="D49" s="8">
        <f t="shared" si="2"/>
        <v>11.158333333333367</v>
      </c>
      <c r="E49" s="8">
        <f t="shared" si="3"/>
        <v>5.6907500000000173</v>
      </c>
      <c r="F49" s="8">
        <f t="shared" si="0"/>
        <v>1337.3262500000042</v>
      </c>
      <c r="G49" s="8">
        <f t="shared" si="4"/>
        <v>112.96500000000343</v>
      </c>
      <c r="H49" s="6">
        <f t="shared" si="1"/>
        <v>235</v>
      </c>
    </row>
    <row r="50" spans="1:8" x14ac:dyDescent="0.25">
      <c r="A50" s="6">
        <v>240</v>
      </c>
      <c r="B50" s="7">
        <v>44589.468055555553</v>
      </c>
      <c r="C50">
        <v>74.5</v>
      </c>
      <c r="D50" s="8">
        <f t="shared" si="2"/>
        <v>11.758333333333361</v>
      </c>
      <c r="E50" s="8">
        <f t="shared" si="3"/>
        <v>5.9967500000000147</v>
      </c>
      <c r="F50" s="8">
        <f t="shared" si="0"/>
        <v>1439.2200000000034</v>
      </c>
      <c r="G50" s="8">
        <f t="shared" si="4"/>
        <v>142.94875000000349</v>
      </c>
      <c r="H50" s="6">
        <f t="shared" si="1"/>
        <v>240</v>
      </c>
    </row>
    <row r="51" spans="1:8" x14ac:dyDescent="0.25">
      <c r="A51" s="6">
        <v>245</v>
      </c>
      <c r="B51" s="7">
        <v>44589.468113425923</v>
      </c>
      <c r="C51">
        <v>74.900000000000006</v>
      </c>
      <c r="D51" s="8">
        <f t="shared" si="2"/>
        <v>12.158333333333367</v>
      </c>
      <c r="E51" s="8">
        <f t="shared" si="3"/>
        <v>6.2007500000000171</v>
      </c>
      <c r="F51" s="8">
        <f t="shared" si="0"/>
        <v>1519.1837500000042</v>
      </c>
      <c r="G51" s="8">
        <f t="shared" si="4"/>
        <v>173.95250000000357</v>
      </c>
      <c r="H51" s="6">
        <f t="shared" si="1"/>
        <v>245</v>
      </c>
    </row>
    <row r="52" spans="1:8" x14ac:dyDescent="0.25">
      <c r="A52" s="6">
        <v>250</v>
      </c>
      <c r="B52" s="7">
        <v>44589.468171296299</v>
      </c>
      <c r="C52">
        <v>75.3</v>
      </c>
      <c r="D52" s="8">
        <f t="shared" si="2"/>
        <v>12.558333333333358</v>
      </c>
      <c r="E52" s="8">
        <f t="shared" si="3"/>
        <v>6.4047500000000133</v>
      </c>
      <c r="F52" s="8">
        <f t="shared" si="0"/>
        <v>1601.1875000000034</v>
      </c>
      <c r="G52" s="8">
        <f t="shared" si="4"/>
        <v>205.97625000000363</v>
      </c>
      <c r="H52" s="6">
        <f t="shared" si="1"/>
        <v>250</v>
      </c>
    </row>
    <row r="53" spans="1:8" x14ac:dyDescent="0.25">
      <c r="A53" s="6">
        <v>255</v>
      </c>
      <c r="B53" s="7">
        <v>44589.468229166669</v>
      </c>
      <c r="C53">
        <v>75.599999999999994</v>
      </c>
      <c r="D53" s="8">
        <f t="shared" si="2"/>
        <v>12.858333333333356</v>
      </c>
      <c r="E53" s="8">
        <f t="shared" si="3"/>
        <v>6.5577500000000111</v>
      </c>
      <c r="F53" s="8">
        <f t="shared" si="0"/>
        <v>1672.2262500000029</v>
      </c>
      <c r="G53" s="8">
        <f t="shared" si="4"/>
        <v>238.76500000000368</v>
      </c>
      <c r="H53" s="6">
        <f t="shared" si="1"/>
        <v>255</v>
      </c>
    </row>
    <row r="54" spans="1:8" x14ac:dyDescent="0.25">
      <c r="A54" s="6">
        <v>260</v>
      </c>
      <c r="B54" s="7">
        <v>44589.468287037038</v>
      </c>
      <c r="C54">
        <v>76.400000000000006</v>
      </c>
      <c r="D54" s="8">
        <f t="shared" si="2"/>
        <v>13.658333333333367</v>
      </c>
      <c r="E54" s="8">
        <f t="shared" si="3"/>
        <v>6.9657500000000176</v>
      </c>
      <c r="F54" s="8">
        <f t="shared" si="0"/>
        <v>1811.0950000000046</v>
      </c>
      <c r="G54" s="8">
        <f t="shared" si="4"/>
        <v>273.59375000000375</v>
      </c>
      <c r="H54" s="6">
        <f t="shared" si="1"/>
        <v>260</v>
      </c>
    </row>
    <row r="55" spans="1:8" x14ac:dyDescent="0.25">
      <c r="A55" s="6">
        <v>265</v>
      </c>
      <c r="B55" s="7">
        <v>44589.468344907407</v>
      </c>
      <c r="C55">
        <v>76.5</v>
      </c>
      <c r="D55" s="8">
        <f t="shared" si="2"/>
        <v>13.758333333333361</v>
      </c>
      <c r="E55" s="8">
        <f t="shared" si="3"/>
        <v>7.0167500000000143</v>
      </c>
      <c r="F55" s="8">
        <f t="shared" si="0"/>
        <v>1859.4387500000037</v>
      </c>
      <c r="G55" s="8">
        <f t="shared" si="4"/>
        <v>308.67750000000382</v>
      </c>
      <c r="H55" s="6">
        <f t="shared" si="1"/>
        <v>265</v>
      </c>
    </row>
    <row r="56" spans="1:8" x14ac:dyDescent="0.25">
      <c r="A56" s="6">
        <v>270</v>
      </c>
      <c r="B56" s="7">
        <v>44589.468402777777</v>
      </c>
      <c r="C56">
        <v>76.400000000000006</v>
      </c>
      <c r="D56" s="8">
        <f t="shared" si="2"/>
        <v>13.658333333333367</v>
      </c>
      <c r="E56" s="8">
        <f t="shared" si="3"/>
        <v>6.9657500000000176</v>
      </c>
      <c r="F56" s="8">
        <f t="shared" si="0"/>
        <v>1880.7525000000048</v>
      </c>
      <c r="G56" s="8">
        <f t="shared" si="4"/>
        <v>343.50625000000389</v>
      </c>
      <c r="H56" s="6">
        <f t="shared" si="1"/>
        <v>270</v>
      </c>
    </row>
    <row r="57" spans="1:8" x14ac:dyDescent="0.25">
      <c r="A57" s="6">
        <v>275</v>
      </c>
      <c r="B57" s="7">
        <v>44589.468460648146</v>
      </c>
      <c r="C57">
        <v>76.400000000000006</v>
      </c>
      <c r="D57" s="8">
        <f t="shared" si="2"/>
        <v>13.658333333333367</v>
      </c>
      <c r="E57" s="8">
        <f t="shared" si="3"/>
        <v>6.9657500000000176</v>
      </c>
      <c r="F57" s="8">
        <f t="shared" si="0"/>
        <v>1915.581250000005</v>
      </c>
      <c r="G57" s="8">
        <f t="shared" si="4"/>
        <v>378.33500000000396</v>
      </c>
      <c r="H57" s="6">
        <f t="shared" si="1"/>
        <v>275</v>
      </c>
    </row>
    <row r="58" spans="1:8" x14ac:dyDescent="0.25">
      <c r="A58" s="6">
        <v>280</v>
      </c>
      <c r="B58" s="7">
        <v>44589.468518518515</v>
      </c>
      <c r="C58">
        <v>76.400000000000006</v>
      </c>
      <c r="D58" s="8">
        <f t="shared" si="2"/>
        <v>13.658333333333367</v>
      </c>
      <c r="E58" s="8">
        <f t="shared" si="3"/>
        <v>6.9657500000000176</v>
      </c>
      <c r="F58" s="8">
        <f t="shared" si="0"/>
        <v>1950.4100000000049</v>
      </c>
      <c r="G58" s="8">
        <f t="shared" si="4"/>
        <v>413.16375000000403</v>
      </c>
      <c r="H58" s="6">
        <f t="shared" si="1"/>
        <v>280</v>
      </c>
    </row>
    <row r="59" spans="1:8" x14ac:dyDescent="0.25">
      <c r="A59" s="6">
        <v>285</v>
      </c>
      <c r="B59" s="7">
        <v>44589.468576388892</v>
      </c>
      <c r="C59">
        <v>76.400000000000006</v>
      </c>
      <c r="D59" s="8">
        <f t="shared" si="2"/>
        <v>13.658333333333367</v>
      </c>
      <c r="E59" s="8">
        <f t="shared" si="3"/>
        <v>6.9657500000000176</v>
      </c>
      <c r="F59" s="8">
        <f t="shared" si="0"/>
        <v>1985.238750000005</v>
      </c>
      <c r="G59" s="8">
        <f t="shared" si="4"/>
        <v>447.9925000000041</v>
      </c>
      <c r="H59" s="6">
        <f t="shared" si="1"/>
        <v>285</v>
      </c>
    </row>
    <row r="60" spans="1:8" x14ac:dyDescent="0.25">
      <c r="A60" s="6">
        <v>290</v>
      </c>
      <c r="B60" s="7">
        <v>44589.468634259261</v>
      </c>
      <c r="C60">
        <v>76.400000000000006</v>
      </c>
      <c r="D60" s="8">
        <f t="shared" si="2"/>
        <v>13.658333333333367</v>
      </c>
      <c r="E60" s="8">
        <f t="shared" si="3"/>
        <v>6.9657500000000176</v>
      </c>
      <c r="F60" s="8">
        <f t="shared" si="0"/>
        <v>2020.0675000000051</v>
      </c>
      <c r="G60" s="8">
        <f t="shared" si="4"/>
        <v>482.82125000000417</v>
      </c>
      <c r="H60" s="6">
        <f t="shared" si="1"/>
        <v>290</v>
      </c>
    </row>
    <row r="61" spans="1:8" x14ac:dyDescent="0.25">
      <c r="A61" s="6">
        <v>295</v>
      </c>
      <c r="B61" s="7">
        <v>44589.468692129631</v>
      </c>
      <c r="C61">
        <v>76.400000000000006</v>
      </c>
      <c r="D61" s="8">
        <f t="shared" si="2"/>
        <v>13.658333333333367</v>
      </c>
      <c r="E61" s="8">
        <f t="shared" si="3"/>
        <v>6.9657500000000176</v>
      </c>
      <c r="F61" s="8">
        <f t="shared" si="0"/>
        <v>2054.8962500000052</v>
      </c>
      <c r="G61" s="8">
        <f t="shared" si="4"/>
        <v>517.6500000000043</v>
      </c>
      <c r="H61" s="6">
        <f t="shared" si="1"/>
        <v>295</v>
      </c>
    </row>
    <row r="62" spans="1:8" x14ac:dyDescent="0.25">
      <c r="A62" s="6">
        <v>300</v>
      </c>
      <c r="B62" s="7">
        <v>44589.46875</v>
      </c>
      <c r="C62">
        <v>76.2</v>
      </c>
      <c r="D62" s="8">
        <f t="shared" si="2"/>
        <v>13.458333333333364</v>
      </c>
      <c r="E62" s="8">
        <f t="shared" si="3"/>
        <v>6.8637500000000156</v>
      </c>
      <c r="F62" s="8">
        <f t="shared" si="0"/>
        <v>2059.1250000000045</v>
      </c>
      <c r="G62" s="8">
        <f t="shared" si="4"/>
        <v>551.96875000000432</v>
      </c>
      <c r="H62" s="6">
        <f t="shared" si="1"/>
        <v>300</v>
      </c>
    </row>
    <row r="63" spans="1:8" x14ac:dyDescent="0.25">
      <c r="A63" s="6">
        <v>305</v>
      </c>
      <c r="B63" s="7">
        <v>44589.468807870369</v>
      </c>
      <c r="C63">
        <v>75.900000000000006</v>
      </c>
      <c r="D63" s="8">
        <f t="shared" si="2"/>
        <v>13.158333333333367</v>
      </c>
      <c r="E63" s="8">
        <f t="shared" si="3"/>
        <v>6.7107500000000169</v>
      </c>
      <c r="F63" s="8">
        <f t="shared" si="0"/>
        <v>2046.7787500000052</v>
      </c>
      <c r="G63" s="8">
        <f t="shared" si="4"/>
        <v>585.52250000000436</v>
      </c>
      <c r="H63" s="6">
        <f t="shared" si="1"/>
        <v>305</v>
      </c>
    </row>
    <row r="64" spans="1:8" x14ac:dyDescent="0.25">
      <c r="A64" s="6">
        <v>310</v>
      </c>
      <c r="B64" s="7">
        <v>44589.468865740739</v>
      </c>
      <c r="C64">
        <v>75.8</v>
      </c>
      <c r="D64" s="8">
        <f t="shared" si="2"/>
        <v>13.058333333333358</v>
      </c>
      <c r="E64" s="8">
        <f t="shared" si="3"/>
        <v>6.6597500000000132</v>
      </c>
      <c r="F64" s="8">
        <f t="shared" si="0"/>
        <v>2064.5225000000041</v>
      </c>
      <c r="G64" s="8">
        <f t="shared" si="4"/>
        <v>618.8212500000044</v>
      </c>
      <c r="H64" s="6">
        <f t="shared" si="1"/>
        <v>310</v>
      </c>
    </row>
    <row r="65" spans="1:8" x14ac:dyDescent="0.25">
      <c r="A65" s="6">
        <v>315</v>
      </c>
      <c r="B65" s="7">
        <v>44589.468923611108</v>
      </c>
      <c r="C65">
        <v>75.599999999999994</v>
      </c>
      <c r="D65" s="8">
        <f t="shared" si="2"/>
        <v>12.858333333333356</v>
      </c>
      <c r="E65" s="8">
        <f t="shared" si="3"/>
        <v>6.5577500000000111</v>
      </c>
      <c r="F65" s="8">
        <f t="shared" si="0"/>
        <v>2065.6912500000035</v>
      </c>
      <c r="G65" s="8">
        <f t="shared" si="4"/>
        <v>651.61000000000445</v>
      </c>
      <c r="H65" s="6">
        <f t="shared" si="1"/>
        <v>315</v>
      </c>
    </row>
    <row r="66" spans="1:8" x14ac:dyDescent="0.25">
      <c r="A66" s="6">
        <v>320</v>
      </c>
      <c r="B66" s="7">
        <v>44589.468981481485</v>
      </c>
      <c r="C66">
        <v>75.3</v>
      </c>
      <c r="D66" s="8">
        <f t="shared" si="2"/>
        <v>12.558333333333358</v>
      </c>
      <c r="E66" s="8">
        <f t="shared" si="3"/>
        <v>6.4047500000000133</v>
      </c>
      <c r="F66" s="8">
        <f t="shared" ref="F66:F129" si="5">E66*A66</f>
        <v>2049.5200000000041</v>
      </c>
      <c r="G66" s="8">
        <f t="shared" si="4"/>
        <v>683.63375000000451</v>
      </c>
      <c r="H66" s="6">
        <f t="shared" ref="H66:H129" si="6">A66</f>
        <v>320</v>
      </c>
    </row>
    <row r="67" spans="1:8" x14ac:dyDescent="0.25">
      <c r="A67" s="6">
        <v>325</v>
      </c>
      <c r="B67" s="7">
        <v>44589.469039351854</v>
      </c>
      <c r="C67">
        <v>76.599999999999994</v>
      </c>
      <c r="D67" s="8">
        <f t="shared" ref="D67:D130" si="7">C67-AVERAGE($C$2:$C$37)</f>
        <v>13.858333333333356</v>
      </c>
      <c r="E67" s="8">
        <f t="shared" ref="E67:E130" si="8">D67*0.51</f>
        <v>7.0677500000000117</v>
      </c>
      <c r="F67" s="8">
        <f t="shared" si="5"/>
        <v>2297.0187500000038</v>
      </c>
      <c r="G67" s="8">
        <f t="shared" si="4"/>
        <v>718.97250000000463</v>
      </c>
      <c r="H67" s="6">
        <f t="shared" si="6"/>
        <v>325</v>
      </c>
    </row>
    <row r="68" spans="1:8" x14ac:dyDescent="0.25">
      <c r="A68" s="6">
        <v>330</v>
      </c>
      <c r="B68" s="7">
        <v>44589.469097222223</v>
      </c>
      <c r="C68">
        <v>77.3</v>
      </c>
      <c r="D68" s="8">
        <f t="shared" si="7"/>
        <v>14.558333333333358</v>
      </c>
      <c r="E68" s="8">
        <f t="shared" si="8"/>
        <v>7.4247500000000128</v>
      </c>
      <c r="F68" s="8">
        <f t="shared" si="5"/>
        <v>2450.1675000000041</v>
      </c>
      <c r="G68" s="8">
        <f t="shared" si="4"/>
        <v>756.09625000000472</v>
      </c>
      <c r="H68" s="6">
        <f t="shared" si="6"/>
        <v>330</v>
      </c>
    </row>
    <row r="69" spans="1:8" x14ac:dyDescent="0.25">
      <c r="A69" s="6">
        <v>335</v>
      </c>
      <c r="B69" s="7">
        <v>44589.469155092593</v>
      </c>
      <c r="C69">
        <v>78.3</v>
      </c>
      <c r="D69" s="8">
        <f t="shared" si="7"/>
        <v>15.558333333333358</v>
      </c>
      <c r="E69" s="8">
        <f t="shared" si="8"/>
        <v>7.9347500000000126</v>
      </c>
      <c r="F69" s="8">
        <f t="shared" si="5"/>
        <v>2658.1412500000042</v>
      </c>
      <c r="G69" s="8">
        <f t="shared" si="4"/>
        <v>795.77000000000476</v>
      </c>
      <c r="H69" s="6">
        <f t="shared" si="6"/>
        <v>335</v>
      </c>
    </row>
    <row r="70" spans="1:8" x14ac:dyDescent="0.25">
      <c r="A70" s="6">
        <v>340</v>
      </c>
      <c r="B70" s="7">
        <v>44589.469212962962</v>
      </c>
      <c r="C70">
        <v>79.099999999999994</v>
      </c>
      <c r="D70" s="8">
        <f t="shared" si="7"/>
        <v>16.358333333333356</v>
      </c>
      <c r="E70" s="8">
        <f t="shared" si="8"/>
        <v>8.3427500000000112</v>
      </c>
      <c r="F70" s="8">
        <f t="shared" si="5"/>
        <v>2836.5350000000039</v>
      </c>
      <c r="G70" s="8">
        <f t="shared" si="4"/>
        <v>837.48375000000476</v>
      </c>
      <c r="H70" s="6">
        <f t="shared" si="6"/>
        <v>340</v>
      </c>
    </row>
    <row r="71" spans="1:8" x14ac:dyDescent="0.25">
      <c r="A71" s="6">
        <v>345</v>
      </c>
      <c r="B71" s="7">
        <v>44589.469270833331</v>
      </c>
      <c r="C71">
        <v>79.5</v>
      </c>
      <c r="D71" s="8">
        <f t="shared" si="7"/>
        <v>16.758333333333361</v>
      </c>
      <c r="E71" s="8">
        <f t="shared" si="8"/>
        <v>8.5467500000000136</v>
      </c>
      <c r="F71" s="8">
        <f t="shared" si="5"/>
        <v>2948.6287500000049</v>
      </c>
      <c r="G71" s="8">
        <f t="shared" si="4"/>
        <v>880.21750000000486</v>
      </c>
      <c r="H71" s="6">
        <f t="shared" si="6"/>
        <v>345</v>
      </c>
    </row>
    <row r="72" spans="1:8" x14ac:dyDescent="0.25">
      <c r="A72" s="6">
        <v>350</v>
      </c>
      <c r="B72" s="7">
        <v>44589.469328703701</v>
      </c>
      <c r="C72">
        <v>79.3</v>
      </c>
      <c r="D72" s="8">
        <f t="shared" si="7"/>
        <v>16.558333333333358</v>
      </c>
      <c r="E72" s="8">
        <f t="shared" si="8"/>
        <v>8.4447500000000133</v>
      </c>
      <c r="F72" s="8">
        <f t="shared" si="5"/>
        <v>2955.6625000000045</v>
      </c>
      <c r="G72" s="8">
        <f t="shared" ref="G72:G135" si="9">G71+E72*5</f>
        <v>922.44125000000497</v>
      </c>
      <c r="H72" s="6">
        <f t="shared" si="6"/>
        <v>350</v>
      </c>
    </row>
    <row r="73" spans="1:8" x14ac:dyDescent="0.25">
      <c r="A73" s="6">
        <v>355</v>
      </c>
      <c r="B73" s="7">
        <v>44589.469386574077</v>
      </c>
      <c r="C73">
        <v>79.599999999999994</v>
      </c>
      <c r="D73" s="8">
        <f t="shared" si="7"/>
        <v>16.858333333333356</v>
      </c>
      <c r="E73" s="8">
        <f t="shared" si="8"/>
        <v>8.597750000000012</v>
      </c>
      <c r="F73" s="8">
        <f t="shared" si="5"/>
        <v>3052.2012500000042</v>
      </c>
      <c r="G73" s="8">
        <f t="shared" si="9"/>
        <v>965.43000000000507</v>
      </c>
      <c r="H73" s="6">
        <f t="shared" si="6"/>
        <v>355</v>
      </c>
    </row>
    <row r="74" spans="1:8" x14ac:dyDescent="0.25">
      <c r="A74" s="6">
        <v>360</v>
      </c>
      <c r="B74" s="7">
        <v>44589.469444444447</v>
      </c>
      <c r="C74">
        <v>79.900000000000006</v>
      </c>
      <c r="D74" s="8">
        <f t="shared" si="7"/>
        <v>17.158333333333367</v>
      </c>
      <c r="E74" s="8">
        <f t="shared" si="8"/>
        <v>8.7507500000000178</v>
      </c>
      <c r="F74" s="8">
        <f t="shared" si="5"/>
        <v>3150.2700000000063</v>
      </c>
      <c r="G74" s="8">
        <f t="shared" si="9"/>
        <v>1009.1837500000051</v>
      </c>
      <c r="H74" s="6">
        <f t="shared" si="6"/>
        <v>360</v>
      </c>
    </row>
    <row r="75" spans="1:8" x14ac:dyDescent="0.25">
      <c r="A75" s="6">
        <v>365</v>
      </c>
      <c r="B75" s="7">
        <v>44589.469502314816</v>
      </c>
      <c r="C75">
        <v>80.2</v>
      </c>
      <c r="D75" s="8">
        <f t="shared" si="7"/>
        <v>17.458333333333364</v>
      </c>
      <c r="E75" s="8">
        <f t="shared" si="8"/>
        <v>8.9037500000000165</v>
      </c>
      <c r="F75" s="8">
        <f t="shared" si="5"/>
        <v>3249.868750000006</v>
      </c>
      <c r="G75" s="8">
        <f t="shared" si="9"/>
        <v>1053.7025000000053</v>
      </c>
      <c r="H75" s="6">
        <f t="shared" si="6"/>
        <v>365</v>
      </c>
    </row>
    <row r="76" spans="1:8" x14ac:dyDescent="0.25">
      <c r="A76" s="6">
        <v>370</v>
      </c>
      <c r="B76" s="7">
        <v>44589.469560185185</v>
      </c>
      <c r="C76">
        <v>80.2</v>
      </c>
      <c r="D76" s="8">
        <f t="shared" si="7"/>
        <v>17.458333333333364</v>
      </c>
      <c r="E76" s="8">
        <f t="shared" si="8"/>
        <v>8.9037500000000165</v>
      </c>
      <c r="F76" s="8">
        <f t="shared" si="5"/>
        <v>3294.3875000000062</v>
      </c>
      <c r="G76" s="8">
        <f t="shared" si="9"/>
        <v>1098.2212500000055</v>
      </c>
      <c r="H76" s="6">
        <f t="shared" si="6"/>
        <v>370</v>
      </c>
    </row>
    <row r="77" spans="1:8" x14ac:dyDescent="0.25">
      <c r="A77" s="6">
        <v>375</v>
      </c>
      <c r="B77" s="7">
        <v>44589.469618055555</v>
      </c>
      <c r="C77">
        <v>80</v>
      </c>
      <c r="D77" s="8">
        <f t="shared" si="7"/>
        <v>17.258333333333361</v>
      </c>
      <c r="E77" s="8">
        <f t="shared" si="8"/>
        <v>8.8017500000000144</v>
      </c>
      <c r="F77" s="8">
        <f t="shared" si="5"/>
        <v>3300.6562500000055</v>
      </c>
      <c r="G77" s="8">
        <f t="shared" si="9"/>
        <v>1142.2300000000055</v>
      </c>
      <c r="H77" s="6">
        <f t="shared" si="6"/>
        <v>375</v>
      </c>
    </row>
    <row r="78" spans="1:8" x14ac:dyDescent="0.25">
      <c r="A78" s="6">
        <v>380</v>
      </c>
      <c r="B78" s="7">
        <v>44589.469675925924</v>
      </c>
      <c r="C78">
        <v>80.099999999999994</v>
      </c>
      <c r="D78" s="8">
        <f t="shared" si="7"/>
        <v>17.358333333333356</v>
      </c>
      <c r="E78" s="8">
        <f t="shared" si="8"/>
        <v>8.852750000000011</v>
      </c>
      <c r="F78" s="8">
        <f t="shared" si="5"/>
        <v>3364.0450000000042</v>
      </c>
      <c r="G78" s="8">
        <f t="shared" si="9"/>
        <v>1186.4937500000055</v>
      </c>
      <c r="H78" s="6">
        <f t="shared" si="6"/>
        <v>380</v>
      </c>
    </row>
    <row r="79" spans="1:8" x14ac:dyDescent="0.25">
      <c r="A79" s="6">
        <v>385</v>
      </c>
      <c r="B79" s="7">
        <v>44589.469733796293</v>
      </c>
      <c r="C79">
        <v>80.099999999999994</v>
      </c>
      <c r="D79" s="8">
        <f t="shared" si="7"/>
        <v>17.358333333333356</v>
      </c>
      <c r="E79" s="8">
        <f t="shared" si="8"/>
        <v>8.852750000000011</v>
      </c>
      <c r="F79" s="8">
        <f t="shared" si="5"/>
        <v>3408.3087500000042</v>
      </c>
      <c r="G79" s="8">
        <f t="shared" si="9"/>
        <v>1230.7575000000056</v>
      </c>
      <c r="H79" s="6">
        <f t="shared" si="6"/>
        <v>385</v>
      </c>
    </row>
    <row r="80" spans="1:8" x14ac:dyDescent="0.25">
      <c r="A80" s="6">
        <v>390</v>
      </c>
      <c r="B80" s="7">
        <v>44589.46979166667</v>
      </c>
      <c r="C80">
        <v>80</v>
      </c>
      <c r="D80" s="8">
        <f t="shared" si="7"/>
        <v>17.258333333333361</v>
      </c>
      <c r="E80" s="8">
        <f t="shared" si="8"/>
        <v>8.8017500000000144</v>
      </c>
      <c r="F80" s="8">
        <f t="shared" si="5"/>
        <v>3432.6825000000058</v>
      </c>
      <c r="G80" s="8">
        <f t="shared" si="9"/>
        <v>1274.7662500000056</v>
      </c>
      <c r="H80" s="6">
        <f t="shared" si="6"/>
        <v>390</v>
      </c>
    </row>
    <row r="81" spans="1:8" x14ac:dyDescent="0.25">
      <c r="A81" s="6">
        <v>395</v>
      </c>
      <c r="B81" s="7">
        <v>44589.469849537039</v>
      </c>
      <c r="C81">
        <v>80</v>
      </c>
      <c r="D81" s="8">
        <f t="shared" si="7"/>
        <v>17.258333333333361</v>
      </c>
      <c r="E81" s="8">
        <f t="shared" si="8"/>
        <v>8.8017500000000144</v>
      </c>
      <c r="F81" s="8">
        <f t="shared" si="5"/>
        <v>3476.6912500000058</v>
      </c>
      <c r="G81" s="8">
        <f t="shared" si="9"/>
        <v>1318.7750000000055</v>
      </c>
      <c r="H81" s="6">
        <f t="shared" si="6"/>
        <v>395</v>
      </c>
    </row>
    <row r="82" spans="1:8" x14ac:dyDescent="0.25">
      <c r="A82" s="6">
        <v>400</v>
      </c>
      <c r="B82" s="7">
        <v>44589.469907407409</v>
      </c>
      <c r="C82">
        <v>80</v>
      </c>
      <c r="D82" s="8">
        <f t="shared" si="7"/>
        <v>17.258333333333361</v>
      </c>
      <c r="E82" s="8">
        <f t="shared" si="8"/>
        <v>8.8017500000000144</v>
      </c>
      <c r="F82" s="8">
        <f t="shared" si="5"/>
        <v>3520.7000000000057</v>
      </c>
      <c r="G82" s="8">
        <f t="shared" si="9"/>
        <v>1362.7837500000055</v>
      </c>
      <c r="H82" s="6">
        <f t="shared" si="6"/>
        <v>400</v>
      </c>
    </row>
    <row r="83" spans="1:8" x14ac:dyDescent="0.25">
      <c r="A83" s="6">
        <v>405</v>
      </c>
      <c r="B83" s="7">
        <v>44589.469965277778</v>
      </c>
      <c r="C83">
        <v>80</v>
      </c>
      <c r="D83" s="8">
        <f t="shared" si="7"/>
        <v>17.258333333333361</v>
      </c>
      <c r="E83" s="8">
        <f t="shared" si="8"/>
        <v>8.8017500000000144</v>
      </c>
      <c r="F83" s="8">
        <f t="shared" si="5"/>
        <v>3564.7087500000057</v>
      </c>
      <c r="G83" s="8">
        <f t="shared" si="9"/>
        <v>1406.7925000000055</v>
      </c>
      <c r="H83" s="6">
        <f t="shared" si="6"/>
        <v>405</v>
      </c>
    </row>
    <row r="84" spans="1:8" x14ac:dyDescent="0.25">
      <c r="A84" s="6">
        <v>410</v>
      </c>
      <c r="B84" s="7">
        <v>44589.470023148147</v>
      </c>
      <c r="C84">
        <v>79.599999999999994</v>
      </c>
      <c r="D84" s="8">
        <f t="shared" si="7"/>
        <v>16.858333333333356</v>
      </c>
      <c r="E84" s="8">
        <f t="shared" si="8"/>
        <v>8.597750000000012</v>
      </c>
      <c r="F84" s="8">
        <f t="shared" si="5"/>
        <v>3525.0775000000049</v>
      </c>
      <c r="G84" s="8">
        <f t="shared" si="9"/>
        <v>1449.7812500000055</v>
      </c>
      <c r="H84" s="6">
        <f t="shared" si="6"/>
        <v>410</v>
      </c>
    </row>
    <row r="85" spans="1:8" x14ac:dyDescent="0.25">
      <c r="A85" s="6">
        <v>415</v>
      </c>
      <c r="B85" s="7">
        <v>44589.470081018517</v>
      </c>
      <c r="C85">
        <v>79.599999999999994</v>
      </c>
      <c r="D85" s="8">
        <f t="shared" si="7"/>
        <v>16.858333333333356</v>
      </c>
      <c r="E85" s="8">
        <f t="shared" si="8"/>
        <v>8.597750000000012</v>
      </c>
      <c r="F85" s="8">
        <f t="shared" si="5"/>
        <v>3568.0662500000049</v>
      </c>
      <c r="G85" s="8">
        <f t="shared" si="9"/>
        <v>1492.7700000000054</v>
      </c>
      <c r="H85" s="6">
        <f t="shared" si="6"/>
        <v>415</v>
      </c>
    </row>
    <row r="86" spans="1:8" x14ac:dyDescent="0.25">
      <c r="A86" s="6">
        <v>420</v>
      </c>
      <c r="B86" s="7">
        <v>44589.470138888886</v>
      </c>
      <c r="C86">
        <v>79.5</v>
      </c>
      <c r="D86" s="8">
        <f t="shared" si="7"/>
        <v>16.758333333333361</v>
      </c>
      <c r="E86" s="8">
        <f t="shared" si="8"/>
        <v>8.5467500000000136</v>
      </c>
      <c r="F86" s="8">
        <f t="shared" si="5"/>
        <v>3589.6350000000057</v>
      </c>
      <c r="G86" s="8">
        <f t="shared" si="9"/>
        <v>1535.5037500000055</v>
      </c>
      <c r="H86" s="6">
        <f t="shared" si="6"/>
        <v>420</v>
      </c>
    </row>
    <row r="87" spans="1:8" x14ac:dyDescent="0.25">
      <c r="A87" s="6">
        <v>425</v>
      </c>
      <c r="B87" s="7">
        <v>44589.470196759263</v>
      </c>
      <c r="C87">
        <v>79.599999999999994</v>
      </c>
      <c r="D87" s="8">
        <f t="shared" si="7"/>
        <v>16.858333333333356</v>
      </c>
      <c r="E87" s="8">
        <f t="shared" si="8"/>
        <v>8.597750000000012</v>
      </c>
      <c r="F87" s="8">
        <f t="shared" si="5"/>
        <v>3654.0437500000053</v>
      </c>
      <c r="G87" s="8">
        <f t="shared" si="9"/>
        <v>1578.4925000000055</v>
      </c>
      <c r="H87" s="6">
        <f t="shared" si="6"/>
        <v>425</v>
      </c>
    </row>
    <row r="88" spans="1:8" x14ac:dyDescent="0.25">
      <c r="A88" s="6">
        <v>430</v>
      </c>
      <c r="B88" s="7">
        <v>44589.470254629632</v>
      </c>
      <c r="C88">
        <v>79.5</v>
      </c>
      <c r="D88" s="8">
        <f t="shared" si="7"/>
        <v>16.758333333333361</v>
      </c>
      <c r="E88" s="8">
        <f t="shared" si="8"/>
        <v>8.5467500000000136</v>
      </c>
      <c r="F88" s="8">
        <f t="shared" si="5"/>
        <v>3675.1025000000059</v>
      </c>
      <c r="G88" s="8">
        <f t="shared" si="9"/>
        <v>1621.2262500000056</v>
      </c>
      <c r="H88" s="6">
        <f t="shared" si="6"/>
        <v>430</v>
      </c>
    </row>
    <row r="89" spans="1:8" x14ac:dyDescent="0.25">
      <c r="A89" s="6">
        <v>435</v>
      </c>
      <c r="B89" s="7">
        <v>44589.470312500001</v>
      </c>
      <c r="C89">
        <v>79.400000000000006</v>
      </c>
      <c r="D89" s="8">
        <f t="shared" si="7"/>
        <v>16.658333333333367</v>
      </c>
      <c r="E89" s="8">
        <f t="shared" si="8"/>
        <v>8.495750000000017</v>
      </c>
      <c r="F89" s="8">
        <f t="shared" si="5"/>
        <v>3695.6512500000076</v>
      </c>
      <c r="G89" s="8">
        <f t="shared" si="9"/>
        <v>1663.7050000000056</v>
      </c>
      <c r="H89" s="6">
        <f t="shared" si="6"/>
        <v>435</v>
      </c>
    </row>
    <row r="90" spans="1:8" x14ac:dyDescent="0.25">
      <c r="A90" s="6">
        <v>440</v>
      </c>
      <c r="B90" s="7">
        <v>44589.470370370371</v>
      </c>
      <c r="C90">
        <v>79.3</v>
      </c>
      <c r="D90" s="8">
        <f t="shared" si="7"/>
        <v>16.558333333333358</v>
      </c>
      <c r="E90" s="8">
        <f t="shared" si="8"/>
        <v>8.4447500000000133</v>
      </c>
      <c r="F90" s="8">
        <f t="shared" si="5"/>
        <v>3715.690000000006</v>
      </c>
      <c r="G90" s="8">
        <f t="shared" si="9"/>
        <v>1705.9287500000057</v>
      </c>
      <c r="H90" s="6">
        <f t="shared" si="6"/>
        <v>440</v>
      </c>
    </row>
    <row r="91" spans="1:8" x14ac:dyDescent="0.25">
      <c r="A91" s="6">
        <v>445</v>
      </c>
      <c r="B91" s="7">
        <v>44589.47042824074</v>
      </c>
      <c r="C91">
        <v>79.2</v>
      </c>
      <c r="D91" s="8">
        <f t="shared" si="7"/>
        <v>16.458333333333364</v>
      </c>
      <c r="E91" s="8">
        <f t="shared" si="8"/>
        <v>8.3937500000000167</v>
      </c>
      <c r="F91" s="8">
        <f t="shared" si="5"/>
        <v>3735.2187500000073</v>
      </c>
      <c r="G91" s="8">
        <f t="shared" si="9"/>
        <v>1747.8975000000057</v>
      </c>
      <c r="H91" s="6">
        <f t="shared" si="6"/>
        <v>445</v>
      </c>
    </row>
    <row r="92" spans="1:8" x14ac:dyDescent="0.25">
      <c r="A92" s="6">
        <v>450</v>
      </c>
      <c r="B92" s="7">
        <v>44589.470486111109</v>
      </c>
      <c r="C92">
        <v>79.2</v>
      </c>
      <c r="D92" s="8">
        <f t="shared" si="7"/>
        <v>16.458333333333364</v>
      </c>
      <c r="E92" s="8">
        <f t="shared" si="8"/>
        <v>8.3937500000000167</v>
      </c>
      <c r="F92" s="8">
        <f t="shared" si="5"/>
        <v>3777.1875000000077</v>
      </c>
      <c r="G92" s="8">
        <f t="shared" si="9"/>
        <v>1789.8662500000057</v>
      </c>
      <c r="H92" s="6">
        <f t="shared" si="6"/>
        <v>450</v>
      </c>
    </row>
    <row r="93" spans="1:8" x14ac:dyDescent="0.25">
      <c r="A93" s="6">
        <v>455</v>
      </c>
      <c r="B93" s="7">
        <v>44589.470543981479</v>
      </c>
      <c r="C93">
        <v>78.599999999999994</v>
      </c>
      <c r="D93" s="8">
        <f t="shared" si="7"/>
        <v>15.858333333333356</v>
      </c>
      <c r="E93" s="8">
        <f t="shared" si="8"/>
        <v>8.0877500000000122</v>
      </c>
      <c r="F93" s="8">
        <f t="shared" si="5"/>
        <v>3679.9262500000054</v>
      </c>
      <c r="G93" s="8">
        <f t="shared" si="9"/>
        <v>1830.3050000000057</v>
      </c>
      <c r="H93" s="6">
        <f t="shared" si="6"/>
        <v>455</v>
      </c>
    </row>
    <row r="94" spans="1:8" x14ac:dyDescent="0.25">
      <c r="A94" s="6">
        <v>460</v>
      </c>
      <c r="B94" s="7">
        <v>44589.470601851855</v>
      </c>
      <c r="C94">
        <v>78.2</v>
      </c>
      <c r="D94" s="8">
        <f t="shared" si="7"/>
        <v>15.458333333333364</v>
      </c>
      <c r="E94" s="8">
        <f t="shared" si="8"/>
        <v>7.883750000000016</v>
      </c>
      <c r="F94" s="8">
        <f t="shared" si="5"/>
        <v>3626.5250000000074</v>
      </c>
      <c r="G94" s="8">
        <f t="shared" si="9"/>
        <v>1869.7237500000058</v>
      </c>
      <c r="H94" s="6">
        <f t="shared" si="6"/>
        <v>460</v>
      </c>
    </row>
    <row r="95" spans="1:8" x14ac:dyDescent="0.25">
      <c r="A95" s="6">
        <v>465</v>
      </c>
      <c r="B95" s="7">
        <v>44589.470659722225</v>
      </c>
      <c r="C95">
        <v>77.099999999999994</v>
      </c>
      <c r="D95" s="8">
        <f t="shared" si="7"/>
        <v>14.358333333333356</v>
      </c>
      <c r="E95" s="8">
        <f t="shared" si="8"/>
        <v>7.3227500000000116</v>
      </c>
      <c r="F95" s="8">
        <f t="shared" si="5"/>
        <v>3405.0787500000056</v>
      </c>
      <c r="G95" s="8">
        <f t="shared" si="9"/>
        <v>1906.3375000000058</v>
      </c>
      <c r="H95" s="6">
        <f t="shared" si="6"/>
        <v>465</v>
      </c>
    </row>
    <row r="96" spans="1:8" x14ac:dyDescent="0.25">
      <c r="A96" s="6">
        <v>470</v>
      </c>
      <c r="B96" s="7">
        <v>44589.470717592594</v>
      </c>
      <c r="C96">
        <v>76.8</v>
      </c>
      <c r="D96" s="8">
        <f t="shared" si="7"/>
        <v>14.058333333333358</v>
      </c>
      <c r="E96" s="8">
        <f t="shared" si="8"/>
        <v>7.1697500000000129</v>
      </c>
      <c r="F96" s="8">
        <f t="shared" si="5"/>
        <v>3369.7825000000062</v>
      </c>
      <c r="G96" s="8">
        <f t="shared" si="9"/>
        <v>1942.1862500000059</v>
      </c>
      <c r="H96" s="6">
        <f t="shared" si="6"/>
        <v>470</v>
      </c>
    </row>
    <row r="97" spans="1:8" x14ac:dyDescent="0.25">
      <c r="A97" s="6">
        <v>475</v>
      </c>
      <c r="B97" s="7">
        <v>44589.470775462964</v>
      </c>
      <c r="C97">
        <v>76.7</v>
      </c>
      <c r="D97" s="8">
        <f t="shared" si="7"/>
        <v>13.958333333333364</v>
      </c>
      <c r="E97" s="8">
        <f t="shared" si="8"/>
        <v>7.1187500000000155</v>
      </c>
      <c r="F97" s="8">
        <f t="shared" si="5"/>
        <v>3381.4062500000073</v>
      </c>
      <c r="G97" s="8">
        <f t="shared" si="9"/>
        <v>1977.7800000000059</v>
      </c>
      <c r="H97" s="6">
        <f t="shared" si="6"/>
        <v>475</v>
      </c>
    </row>
    <row r="98" spans="1:8" x14ac:dyDescent="0.25">
      <c r="A98" s="6">
        <v>480</v>
      </c>
      <c r="B98" s="7">
        <v>44589.470833333333</v>
      </c>
      <c r="C98">
        <v>76.599999999999994</v>
      </c>
      <c r="D98" s="8">
        <f t="shared" si="7"/>
        <v>13.858333333333356</v>
      </c>
      <c r="E98" s="8">
        <f t="shared" si="8"/>
        <v>7.0677500000000117</v>
      </c>
      <c r="F98" s="8">
        <f t="shared" si="5"/>
        <v>3392.5200000000054</v>
      </c>
      <c r="G98" s="8">
        <f t="shared" si="9"/>
        <v>2013.118750000006</v>
      </c>
      <c r="H98" s="6">
        <f t="shared" si="6"/>
        <v>480</v>
      </c>
    </row>
    <row r="99" spans="1:8" x14ac:dyDescent="0.25">
      <c r="A99" s="6">
        <v>485</v>
      </c>
      <c r="B99" s="7">
        <v>44589.470891203702</v>
      </c>
      <c r="C99">
        <v>76.3</v>
      </c>
      <c r="D99" s="8">
        <f t="shared" si="7"/>
        <v>13.558333333333358</v>
      </c>
      <c r="E99" s="8">
        <f t="shared" si="8"/>
        <v>6.9147500000000131</v>
      </c>
      <c r="F99" s="8">
        <f t="shared" si="5"/>
        <v>3353.6537500000063</v>
      </c>
      <c r="G99" s="8">
        <f t="shared" si="9"/>
        <v>2047.692500000006</v>
      </c>
      <c r="H99" s="6">
        <f t="shared" si="6"/>
        <v>485</v>
      </c>
    </row>
    <row r="100" spans="1:8" x14ac:dyDescent="0.25">
      <c r="A100" s="6">
        <v>490</v>
      </c>
      <c r="B100" s="7">
        <v>44589.470949074072</v>
      </c>
      <c r="C100">
        <v>76.3</v>
      </c>
      <c r="D100" s="8">
        <f t="shared" si="7"/>
        <v>13.558333333333358</v>
      </c>
      <c r="E100" s="8">
        <f t="shared" si="8"/>
        <v>6.9147500000000131</v>
      </c>
      <c r="F100" s="8">
        <f t="shared" si="5"/>
        <v>3388.2275000000063</v>
      </c>
      <c r="G100" s="8">
        <f t="shared" si="9"/>
        <v>2082.266250000006</v>
      </c>
      <c r="H100" s="6">
        <f t="shared" si="6"/>
        <v>490</v>
      </c>
    </row>
    <row r="101" spans="1:8" x14ac:dyDescent="0.25">
      <c r="A101" s="6">
        <v>495</v>
      </c>
      <c r="B101" s="7">
        <v>44589.471006944441</v>
      </c>
      <c r="C101">
        <v>76.099999999999994</v>
      </c>
      <c r="D101" s="8">
        <f t="shared" si="7"/>
        <v>13.358333333333356</v>
      </c>
      <c r="E101" s="8">
        <f t="shared" si="8"/>
        <v>6.8127500000000119</v>
      </c>
      <c r="F101" s="8">
        <f t="shared" si="5"/>
        <v>3372.3112500000057</v>
      </c>
      <c r="G101" s="8">
        <f t="shared" si="9"/>
        <v>2116.3300000000063</v>
      </c>
      <c r="H101" s="6">
        <f t="shared" si="6"/>
        <v>495</v>
      </c>
    </row>
    <row r="102" spans="1:8" x14ac:dyDescent="0.25">
      <c r="A102" s="6">
        <v>500</v>
      </c>
      <c r="B102" s="7">
        <v>44589.471064814818</v>
      </c>
      <c r="C102">
        <v>75.8</v>
      </c>
      <c r="D102" s="8">
        <f t="shared" si="7"/>
        <v>13.058333333333358</v>
      </c>
      <c r="E102" s="8">
        <f t="shared" si="8"/>
        <v>6.6597500000000132</v>
      </c>
      <c r="F102" s="8">
        <f t="shared" si="5"/>
        <v>3329.8750000000064</v>
      </c>
      <c r="G102" s="8">
        <f t="shared" si="9"/>
        <v>2149.6287500000062</v>
      </c>
      <c r="H102" s="6">
        <f t="shared" si="6"/>
        <v>500</v>
      </c>
    </row>
    <row r="103" spans="1:8" x14ac:dyDescent="0.25">
      <c r="A103" s="6">
        <v>505</v>
      </c>
      <c r="B103" s="7">
        <v>44589.471122685187</v>
      </c>
      <c r="C103">
        <v>75.599999999999994</v>
      </c>
      <c r="D103" s="8">
        <f t="shared" si="7"/>
        <v>12.858333333333356</v>
      </c>
      <c r="E103" s="8">
        <f t="shared" si="8"/>
        <v>6.5577500000000111</v>
      </c>
      <c r="F103" s="8">
        <f t="shared" si="5"/>
        <v>3311.6637500000056</v>
      </c>
      <c r="G103" s="8">
        <f t="shared" si="9"/>
        <v>2182.4175000000064</v>
      </c>
      <c r="H103" s="6">
        <f t="shared" si="6"/>
        <v>505</v>
      </c>
    </row>
    <row r="104" spans="1:8" x14ac:dyDescent="0.25">
      <c r="A104" s="6">
        <v>510</v>
      </c>
      <c r="B104" s="7">
        <v>44589.471180555556</v>
      </c>
      <c r="C104">
        <v>75.3</v>
      </c>
      <c r="D104" s="8">
        <f t="shared" si="7"/>
        <v>12.558333333333358</v>
      </c>
      <c r="E104" s="8">
        <f t="shared" si="8"/>
        <v>6.4047500000000133</v>
      </c>
      <c r="F104" s="8">
        <f t="shared" si="5"/>
        <v>3266.4225000000069</v>
      </c>
      <c r="G104" s="8">
        <f t="shared" si="9"/>
        <v>2214.4412500000062</v>
      </c>
      <c r="H104" s="6">
        <f t="shared" si="6"/>
        <v>510</v>
      </c>
    </row>
    <row r="105" spans="1:8" x14ac:dyDescent="0.25">
      <c r="A105" s="6">
        <v>515</v>
      </c>
      <c r="B105" s="7">
        <v>44589.471238425926</v>
      </c>
      <c r="C105">
        <v>75.2</v>
      </c>
      <c r="D105" s="8">
        <f t="shared" si="7"/>
        <v>12.458333333333364</v>
      </c>
      <c r="E105" s="8">
        <f t="shared" si="8"/>
        <v>6.3537500000000158</v>
      </c>
      <c r="F105" s="8">
        <f t="shared" si="5"/>
        <v>3272.1812500000083</v>
      </c>
      <c r="G105" s="8">
        <f t="shared" si="9"/>
        <v>2246.2100000000064</v>
      </c>
      <c r="H105" s="6">
        <f t="shared" si="6"/>
        <v>515</v>
      </c>
    </row>
    <row r="106" spans="1:8" x14ac:dyDescent="0.25">
      <c r="A106" s="6">
        <v>520</v>
      </c>
      <c r="B106" s="7">
        <v>44589.471296296295</v>
      </c>
      <c r="C106">
        <v>75.099999999999994</v>
      </c>
      <c r="D106" s="8">
        <f t="shared" si="7"/>
        <v>12.358333333333356</v>
      </c>
      <c r="E106" s="8">
        <f t="shared" si="8"/>
        <v>6.3027500000000112</v>
      </c>
      <c r="F106" s="8">
        <f t="shared" si="5"/>
        <v>3277.4300000000057</v>
      </c>
      <c r="G106" s="8">
        <f t="shared" si="9"/>
        <v>2277.7237500000065</v>
      </c>
      <c r="H106" s="6">
        <f t="shared" si="6"/>
        <v>520</v>
      </c>
    </row>
    <row r="107" spans="1:8" x14ac:dyDescent="0.25">
      <c r="A107" s="6">
        <v>525</v>
      </c>
      <c r="B107" s="7">
        <v>44589.471354166664</v>
      </c>
      <c r="C107">
        <v>75</v>
      </c>
      <c r="D107" s="8">
        <f t="shared" si="7"/>
        <v>12.258333333333361</v>
      </c>
      <c r="E107" s="8">
        <f t="shared" si="8"/>
        <v>6.2517500000000146</v>
      </c>
      <c r="F107" s="8">
        <f t="shared" si="5"/>
        <v>3282.1687500000075</v>
      </c>
      <c r="G107" s="8">
        <f t="shared" si="9"/>
        <v>2308.9825000000064</v>
      </c>
      <c r="H107" s="6">
        <f t="shared" si="6"/>
        <v>525</v>
      </c>
    </row>
    <row r="108" spans="1:8" x14ac:dyDescent="0.25">
      <c r="A108" s="6">
        <v>530</v>
      </c>
      <c r="B108" s="7">
        <v>44589.471412037034</v>
      </c>
      <c r="C108">
        <v>74.7</v>
      </c>
      <c r="D108" s="8">
        <f t="shared" si="7"/>
        <v>11.958333333333364</v>
      </c>
      <c r="E108" s="8">
        <f t="shared" si="8"/>
        <v>6.0987500000000159</v>
      </c>
      <c r="F108" s="8">
        <f t="shared" si="5"/>
        <v>3232.3375000000083</v>
      </c>
      <c r="G108" s="8">
        <f t="shared" si="9"/>
        <v>2339.4762500000065</v>
      </c>
      <c r="H108" s="6">
        <f t="shared" si="6"/>
        <v>530</v>
      </c>
    </row>
    <row r="109" spans="1:8" x14ac:dyDescent="0.25">
      <c r="A109" s="6">
        <v>535</v>
      </c>
      <c r="B109" s="7">
        <v>44589.47146990741</v>
      </c>
      <c r="C109">
        <v>74.5</v>
      </c>
      <c r="D109" s="8">
        <f t="shared" si="7"/>
        <v>11.758333333333361</v>
      </c>
      <c r="E109" s="8">
        <f t="shared" si="8"/>
        <v>5.9967500000000147</v>
      </c>
      <c r="F109" s="8">
        <f t="shared" si="5"/>
        <v>3208.2612500000077</v>
      </c>
      <c r="G109" s="8">
        <f t="shared" si="9"/>
        <v>2369.4600000000064</v>
      </c>
      <c r="H109" s="6">
        <f t="shared" si="6"/>
        <v>535</v>
      </c>
    </row>
    <row r="110" spans="1:8" x14ac:dyDescent="0.25">
      <c r="A110" s="6">
        <v>540</v>
      </c>
      <c r="B110" s="7">
        <v>44589.47152777778</v>
      </c>
      <c r="C110">
        <v>74.5</v>
      </c>
      <c r="D110" s="8">
        <f t="shared" si="7"/>
        <v>11.758333333333361</v>
      </c>
      <c r="E110" s="8">
        <f t="shared" si="8"/>
        <v>5.9967500000000147</v>
      </c>
      <c r="F110" s="8">
        <f t="shared" si="5"/>
        <v>3238.2450000000081</v>
      </c>
      <c r="G110" s="8">
        <f t="shared" si="9"/>
        <v>2399.4437500000063</v>
      </c>
      <c r="H110" s="6">
        <f t="shared" si="6"/>
        <v>540</v>
      </c>
    </row>
    <row r="111" spans="1:8" x14ac:dyDescent="0.25">
      <c r="A111" s="6">
        <v>545</v>
      </c>
      <c r="B111" s="7">
        <v>44589.471585648149</v>
      </c>
      <c r="C111">
        <v>74.3</v>
      </c>
      <c r="D111" s="8">
        <f t="shared" si="7"/>
        <v>11.558333333333358</v>
      </c>
      <c r="E111" s="8">
        <f t="shared" si="8"/>
        <v>5.8947500000000126</v>
      </c>
      <c r="F111" s="8">
        <f t="shared" si="5"/>
        <v>3212.6387500000069</v>
      </c>
      <c r="G111" s="8">
        <f t="shared" si="9"/>
        <v>2428.9175000000064</v>
      </c>
      <c r="H111" s="6">
        <f t="shared" si="6"/>
        <v>545</v>
      </c>
    </row>
    <row r="112" spans="1:8" x14ac:dyDescent="0.25">
      <c r="A112" s="6">
        <v>550</v>
      </c>
      <c r="B112" s="7">
        <v>44589.471643518518</v>
      </c>
      <c r="C112">
        <v>74</v>
      </c>
      <c r="D112" s="8">
        <f t="shared" si="7"/>
        <v>11.258333333333361</v>
      </c>
      <c r="E112" s="8">
        <f t="shared" si="8"/>
        <v>5.7417500000000148</v>
      </c>
      <c r="F112" s="8">
        <f t="shared" si="5"/>
        <v>3157.9625000000083</v>
      </c>
      <c r="G112" s="8">
        <f t="shared" si="9"/>
        <v>2457.6262500000066</v>
      </c>
      <c r="H112" s="6">
        <f t="shared" si="6"/>
        <v>550</v>
      </c>
    </row>
    <row r="113" spans="1:8" x14ac:dyDescent="0.25">
      <c r="A113" s="6">
        <v>555</v>
      </c>
      <c r="B113" s="7">
        <v>44589.471701388888</v>
      </c>
      <c r="C113">
        <v>73.7</v>
      </c>
      <c r="D113" s="8">
        <f t="shared" si="7"/>
        <v>10.958333333333364</v>
      </c>
      <c r="E113" s="8">
        <f t="shared" si="8"/>
        <v>5.5887500000000161</v>
      </c>
      <c r="F113" s="8">
        <f t="shared" si="5"/>
        <v>3101.756250000009</v>
      </c>
      <c r="G113" s="8">
        <f t="shared" si="9"/>
        <v>2485.5700000000065</v>
      </c>
      <c r="H113" s="6">
        <f t="shared" si="6"/>
        <v>555</v>
      </c>
    </row>
    <row r="114" spans="1:8" x14ac:dyDescent="0.25">
      <c r="A114" s="6">
        <v>560</v>
      </c>
      <c r="B114" s="7">
        <v>44589.471759259257</v>
      </c>
      <c r="C114">
        <v>73.5</v>
      </c>
      <c r="D114" s="8">
        <f t="shared" si="7"/>
        <v>10.758333333333361</v>
      </c>
      <c r="E114" s="8">
        <f t="shared" si="8"/>
        <v>5.486750000000014</v>
      </c>
      <c r="F114" s="8">
        <f t="shared" si="5"/>
        <v>3072.5800000000077</v>
      </c>
      <c r="G114" s="8">
        <f t="shared" si="9"/>
        <v>2513.0037500000067</v>
      </c>
      <c r="H114" s="6">
        <f t="shared" si="6"/>
        <v>560</v>
      </c>
    </row>
    <row r="115" spans="1:8" x14ac:dyDescent="0.25">
      <c r="A115" s="6">
        <v>565</v>
      </c>
      <c r="B115" s="7">
        <v>44589.471817129626</v>
      </c>
      <c r="C115">
        <v>73.599999999999994</v>
      </c>
      <c r="D115" s="8">
        <f t="shared" si="7"/>
        <v>10.858333333333356</v>
      </c>
      <c r="E115" s="8">
        <f t="shared" si="8"/>
        <v>5.5377500000000115</v>
      </c>
      <c r="F115" s="8">
        <f t="shared" si="5"/>
        <v>3128.8287500000065</v>
      </c>
      <c r="G115" s="8">
        <f t="shared" si="9"/>
        <v>2540.6925000000069</v>
      </c>
      <c r="H115" s="6">
        <f t="shared" si="6"/>
        <v>565</v>
      </c>
    </row>
    <row r="116" spans="1:8" x14ac:dyDescent="0.25">
      <c r="A116" s="6">
        <v>570</v>
      </c>
      <c r="B116" s="7">
        <v>44589.471875000003</v>
      </c>
      <c r="C116">
        <v>73.599999999999994</v>
      </c>
      <c r="D116" s="8">
        <f t="shared" si="7"/>
        <v>10.858333333333356</v>
      </c>
      <c r="E116" s="8">
        <f t="shared" si="8"/>
        <v>5.5377500000000115</v>
      </c>
      <c r="F116" s="8">
        <f t="shared" si="5"/>
        <v>3156.5175000000067</v>
      </c>
      <c r="G116" s="8">
        <f t="shared" si="9"/>
        <v>2568.3812500000072</v>
      </c>
      <c r="H116" s="6">
        <f t="shared" si="6"/>
        <v>570</v>
      </c>
    </row>
    <row r="117" spans="1:8" x14ac:dyDescent="0.25">
      <c r="A117" s="6">
        <v>575</v>
      </c>
      <c r="B117" s="7">
        <v>44589.471932870372</v>
      </c>
      <c r="C117">
        <v>73.599999999999994</v>
      </c>
      <c r="D117" s="8">
        <f t="shared" si="7"/>
        <v>10.858333333333356</v>
      </c>
      <c r="E117" s="8">
        <f t="shared" si="8"/>
        <v>5.5377500000000115</v>
      </c>
      <c r="F117" s="8">
        <f t="shared" si="5"/>
        <v>3184.2062500000065</v>
      </c>
      <c r="G117" s="8">
        <f t="shared" si="9"/>
        <v>2596.0700000000074</v>
      </c>
      <c r="H117" s="6">
        <f t="shared" si="6"/>
        <v>575</v>
      </c>
    </row>
    <row r="118" spans="1:8" x14ac:dyDescent="0.25">
      <c r="A118" s="6">
        <v>580</v>
      </c>
      <c r="B118" s="7">
        <v>44589.471990740742</v>
      </c>
      <c r="C118">
        <v>73.400000000000006</v>
      </c>
      <c r="D118" s="8">
        <f t="shared" si="7"/>
        <v>10.658333333333367</v>
      </c>
      <c r="E118" s="8">
        <f t="shared" si="8"/>
        <v>5.4357500000000174</v>
      </c>
      <c r="F118" s="8">
        <f t="shared" si="5"/>
        <v>3152.7350000000101</v>
      </c>
      <c r="G118" s="8">
        <f t="shared" si="9"/>
        <v>2623.2487500000075</v>
      </c>
      <c r="H118" s="6">
        <f t="shared" si="6"/>
        <v>580</v>
      </c>
    </row>
    <row r="119" spans="1:8" x14ac:dyDescent="0.25">
      <c r="A119" s="6">
        <v>585</v>
      </c>
      <c r="B119" s="7">
        <v>44589.472048611111</v>
      </c>
      <c r="C119">
        <v>73.400000000000006</v>
      </c>
      <c r="D119" s="8">
        <f t="shared" si="7"/>
        <v>10.658333333333367</v>
      </c>
      <c r="E119" s="8">
        <f t="shared" si="8"/>
        <v>5.4357500000000174</v>
      </c>
      <c r="F119" s="8">
        <f t="shared" si="5"/>
        <v>3179.9137500000102</v>
      </c>
      <c r="G119" s="8">
        <f t="shared" si="9"/>
        <v>2650.4275000000075</v>
      </c>
      <c r="H119" s="6">
        <f t="shared" si="6"/>
        <v>585</v>
      </c>
    </row>
    <row r="120" spans="1:8" x14ac:dyDescent="0.25">
      <c r="A120" s="6">
        <v>590</v>
      </c>
      <c r="B120" s="7">
        <v>44589.47210648148</v>
      </c>
      <c r="C120">
        <v>73.099999999999994</v>
      </c>
      <c r="D120" s="8">
        <f t="shared" si="7"/>
        <v>10.358333333333356</v>
      </c>
      <c r="E120" s="8">
        <f t="shared" si="8"/>
        <v>5.2827500000000116</v>
      </c>
      <c r="F120" s="8">
        <f t="shared" si="5"/>
        <v>3116.822500000007</v>
      </c>
      <c r="G120" s="8">
        <f t="shared" si="9"/>
        <v>2676.8412500000077</v>
      </c>
      <c r="H120" s="6">
        <f t="shared" si="6"/>
        <v>590</v>
      </c>
    </row>
    <row r="121" spans="1:8" x14ac:dyDescent="0.25">
      <c r="A121" s="6">
        <v>595</v>
      </c>
      <c r="B121" s="7">
        <v>44589.47216435185</v>
      </c>
      <c r="C121">
        <v>72.900000000000006</v>
      </c>
      <c r="D121" s="8">
        <f t="shared" si="7"/>
        <v>10.158333333333367</v>
      </c>
      <c r="E121" s="8">
        <f t="shared" si="8"/>
        <v>5.1807500000000175</v>
      </c>
      <c r="F121" s="8">
        <f t="shared" si="5"/>
        <v>3082.5462500000103</v>
      </c>
      <c r="G121" s="8">
        <f t="shared" si="9"/>
        <v>2702.7450000000076</v>
      </c>
      <c r="H121" s="6">
        <f t="shared" si="6"/>
        <v>595</v>
      </c>
    </row>
    <row r="122" spans="1:8" x14ac:dyDescent="0.25">
      <c r="A122" s="6">
        <v>600</v>
      </c>
      <c r="B122" s="7">
        <v>44589.472222222219</v>
      </c>
      <c r="C122">
        <v>72.8</v>
      </c>
      <c r="D122" s="8">
        <f t="shared" si="7"/>
        <v>10.058333333333358</v>
      </c>
      <c r="E122" s="8">
        <f t="shared" si="8"/>
        <v>5.1297500000000129</v>
      </c>
      <c r="F122" s="8">
        <f t="shared" si="5"/>
        <v>3077.8500000000076</v>
      </c>
      <c r="G122" s="8">
        <f t="shared" si="9"/>
        <v>2728.3937500000075</v>
      </c>
      <c r="H122" s="6">
        <f t="shared" si="6"/>
        <v>600</v>
      </c>
    </row>
    <row r="123" spans="1:8" x14ac:dyDescent="0.25">
      <c r="A123" s="6">
        <v>605</v>
      </c>
      <c r="B123" s="7">
        <v>44589.472280092596</v>
      </c>
      <c r="C123">
        <v>72.900000000000006</v>
      </c>
      <c r="D123" s="8">
        <f t="shared" si="7"/>
        <v>10.158333333333367</v>
      </c>
      <c r="E123" s="8">
        <f t="shared" si="8"/>
        <v>5.1807500000000175</v>
      </c>
      <c r="F123" s="8">
        <f t="shared" si="5"/>
        <v>3134.3537500000107</v>
      </c>
      <c r="G123" s="8">
        <f t="shared" si="9"/>
        <v>2754.2975000000074</v>
      </c>
      <c r="H123" s="6">
        <f t="shared" si="6"/>
        <v>605</v>
      </c>
    </row>
    <row r="124" spans="1:8" x14ac:dyDescent="0.25">
      <c r="A124" s="6">
        <v>610</v>
      </c>
      <c r="B124" s="7">
        <v>44589.472337962965</v>
      </c>
      <c r="C124">
        <v>72.900000000000006</v>
      </c>
      <c r="D124" s="8">
        <f t="shared" si="7"/>
        <v>10.158333333333367</v>
      </c>
      <c r="E124" s="8">
        <f t="shared" si="8"/>
        <v>5.1807500000000175</v>
      </c>
      <c r="F124" s="8">
        <f t="shared" si="5"/>
        <v>3160.2575000000106</v>
      </c>
      <c r="G124" s="8">
        <f t="shared" si="9"/>
        <v>2780.2012500000073</v>
      </c>
      <c r="H124" s="6">
        <f t="shared" si="6"/>
        <v>610</v>
      </c>
    </row>
    <row r="125" spans="1:8" x14ac:dyDescent="0.25">
      <c r="A125" s="6">
        <v>615</v>
      </c>
      <c r="B125" s="7">
        <v>44589.472395833334</v>
      </c>
      <c r="C125">
        <v>72.3</v>
      </c>
      <c r="D125" s="8">
        <f t="shared" si="7"/>
        <v>9.5583333333333584</v>
      </c>
      <c r="E125" s="8">
        <f t="shared" si="8"/>
        <v>4.874750000000013</v>
      </c>
      <c r="F125" s="8">
        <f t="shared" si="5"/>
        <v>2997.9712500000078</v>
      </c>
      <c r="G125" s="8">
        <f t="shared" si="9"/>
        <v>2804.5750000000075</v>
      </c>
      <c r="H125" s="6">
        <f t="shared" si="6"/>
        <v>615</v>
      </c>
    </row>
    <row r="126" spans="1:8" x14ac:dyDescent="0.25">
      <c r="A126" s="6">
        <v>620</v>
      </c>
      <c r="B126" s="7">
        <v>44589.472453703704</v>
      </c>
      <c r="C126">
        <v>72.3</v>
      </c>
      <c r="D126" s="8">
        <f t="shared" si="7"/>
        <v>9.5583333333333584</v>
      </c>
      <c r="E126" s="8">
        <f t="shared" si="8"/>
        <v>4.874750000000013</v>
      </c>
      <c r="F126" s="8">
        <f t="shared" si="5"/>
        <v>3022.345000000008</v>
      </c>
      <c r="G126" s="8">
        <f t="shared" si="9"/>
        <v>2828.9487500000077</v>
      </c>
      <c r="H126" s="6">
        <f t="shared" si="6"/>
        <v>620</v>
      </c>
    </row>
    <row r="127" spans="1:8" x14ac:dyDescent="0.25">
      <c r="A127" s="6">
        <v>625</v>
      </c>
      <c r="B127" s="7">
        <v>44589.472511574073</v>
      </c>
      <c r="C127">
        <v>72.3</v>
      </c>
      <c r="D127" s="8">
        <f t="shared" si="7"/>
        <v>9.5583333333333584</v>
      </c>
      <c r="E127" s="8">
        <f t="shared" si="8"/>
        <v>4.874750000000013</v>
      </c>
      <c r="F127" s="8">
        <f t="shared" si="5"/>
        <v>3046.7187500000082</v>
      </c>
      <c r="G127" s="8">
        <f t="shared" si="9"/>
        <v>2853.3225000000079</v>
      </c>
      <c r="H127" s="6">
        <f t="shared" si="6"/>
        <v>625</v>
      </c>
    </row>
    <row r="128" spans="1:8" x14ac:dyDescent="0.25">
      <c r="A128" s="6">
        <v>630</v>
      </c>
      <c r="B128" s="7">
        <v>44589.472569444442</v>
      </c>
      <c r="C128">
        <v>72.3</v>
      </c>
      <c r="D128" s="8">
        <f t="shared" si="7"/>
        <v>9.5583333333333584</v>
      </c>
      <c r="E128" s="8">
        <f t="shared" si="8"/>
        <v>4.874750000000013</v>
      </c>
      <c r="F128" s="8">
        <f t="shared" si="5"/>
        <v>3071.0925000000084</v>
      </c>
      <c r="G128" s="8">
        <f t="shared" si="9"/>
        <v>2877.6962500000081</v>
      </c>
      <c r="H128" s="6">
        <f t="shared" si="6"/>
        <v>630</v>
      </c>
    </row>
    <row r="129" spans="1:8" x14ac:dyDescent="0.25">
      <c r="A129" s="6">
        <v>635</v>
      </c>
      <c r="B129" s="7">
        <v>44589.472627314812</v>
      </c>
      <c r="C129">
        <v>72.099999999999994</v>
      </c>
      <c r="D129" s="8">
        <f t="shared" si="7"/>
        <v>9.3583333333333556</v>
      </c>
      <c r="E129" s="8">
        <f t="shared" si="8"/>
        <v>4.7727500000000118</v>
      </c>
      <c r="F129" s="8">
        <f t="shared" si="5"/>
        <v>3030.6962500000077</v>
      </c>
      <c r="G129" s="8">
        <f t="shared" si="9"/>
        <v>2901.5600000000081</v>
      </c>
      <c r="H129" s="6">
        <f t="shared" si="6"/>
        <v>635</v>
      </c>
    </row>
    <row r="130" spans="1:8" x14ac:dyDescent="0.25">
      <c r="A130" s="6">
        <v>640</v>
      </c>
      <c r="B130" s="7">
        <v>44589.472685185188</v>
      </c>
      <c r="C130">
        <v>72.099999999999994</v>
      </c>
      <c r="D130" s="8">
        <f t="shared" si="7"/>
        <v>9.3583333333333556</v>
      </c>
      <c r="E130" s="8">
        <f t="shared" si="8"/>
        <v>4.7727500000000118</v>
      </c>
      <c r="F130" s="8">
        <f t="shared" ref="F130:F193" si="10">E130*A130</f>
        <v>3054.5600000000077</v>
      </c>
      <c r="G130" s="8">
        <f t="shared" si="9"/>
        <v>2925.4237500000081</v>
      </c>
      <c r="H130" s="6">
        <f t="shared" ref="H130:H193" si="11">A130</f>
        <v>640</v>
      </c>
    </row>
    <row r="131" spans="1:8" x14ac:dyDescent="0.25">
      <c r="A131" s="6">
        <v>645</v>
      </c>
      <c r="B131" s="7">
        <v>44589.472743055558</v>
      </c>
      <c r="C131">
        <v>72</v>
      </c>
      <c r="D131" s="8">
        <f t="shared" ref="D131:D194" si="12">C131-AVERAGE($C$2:$C$37)</f>
        <v>9.2583333333333613</v>
      </c>
      <c r="E131" s="8">
        <f t="shared" ref="E131:E194" si="13">D131*0.51</f>
        <v>4.7217500000000143</v>
      </c>
      <c r="F131" s="8">
        <f t="shared" si="10"/>
        <v>3045.528750000009</v>
      </c>
      <c r="G131" s="8">
        <f t="shared" si="9"/>
        <v>2949.032500000008</v>
      </c>
      <c r="H131" s="6">
        <f t="shared" si="11"/>
        <v>645</v>
      </c>
    </row>
    <row r="132" spans="1:8" x14ac:dyDescent="0.25">
      <c r="A132" s="6">
        <v>650</v>
      </c>
      <c r="B132" s="7">
        <v>44589.472800925927</v>
      </c>
      <c r="C132">
        <v>71.900000000000006</v>
      </c>
      <c r="D132" s="8">
        <f t="shared" si="12"/>
        <v>9.158333333333367</v>
      </c>
      <c r="E132" s="8">
        <f t="shared" si="13"/>
        <v>4.6707500000000168</v>
      </c>
      <c r="F132" s="8">
        <f t="shared" si="10"/>
        <v>3035.9875000000111</v>
      </c>
      <c r="G132" s="8">
        <f t="shared" si="9"/>
        <v>2972.3862500000082</v>
      </c>
      <c r="H132" s="6">
        <f t="shared" si="11"/>
        <v>650</v>
      </c>
    </row>
    <row r="133" spans="1:8" x14ac:dyDescent="0.25">
      <c r="A133" s="6">
        <v>655</v>
      </c>
      <c r="B133" s="7">
        <v>44589.472858796296</v>
      </c>
      <c r="C133">
        <v>72</v>
      </c>
      <c r="D133" s="8">
        <f t="shared" si="12"/>
        <v>9.2583333333333613</v>
      </c>
      <c r="E133" s="8">
        <f t="shared" si="13"/>
        <v>4.7217500000000143</v>
      </c>
      <c r="F133" s="8">
        <f t="shared" si="10"/>
        <v>3092.7462500000092</v>
      </c>
      <c r="G133" s="8">
        <f t="shared" si="9"/>
        <v>2995.9950000000081</v>
      </c>
      <c r="H133" s="6">
        <f t="shared" si="11"/>
        <v>655</v>
      </c>
    </row>
    <row r="134" spans="1:8" x14ac:dyDescent="0.25">
      <c r="A134" s="6">
        <v>660</v>
      </c>
      <c r="B134" s="7">
        <v>44589.472916666666</v>
      </c>
      <c r="C134">
        <v>71.8</v>
      </c>
      <c r="D134" s="8">
        <f t="shared" si="12"/>
        <v>9.0583333333333584</v>
      </c>
      <c r="E134" s="8">
        <f t="shared" si="13"/>
        <v>4.6197500000000131</v>
      </c>
      <c r="F134" s="8">
        <f t="shared" si="10"/>
        <v>3049.0350000000085</v>
      </c>
      <c r="G134" s="8">
        <f t="shared" si="9"/>
        <v>3019.0937500000082</v>
      </c>
      <c r="H134" s="6">
        <f t="shared" si="11"/>
        <v>660</v>
      </c>
    </row>
    <row r="135" spans="1:8" x14ac:dyDescent="0.25">
      <c r="A135" s="6">
        <v>665</v>
      </c>
      <c r="B135" s="7">
        <v>44589.472974537035</v>
      </c>
      <c r="C135">
        <v>71.8</v>
      </c>
      <c r="D135" s="8">
        <f t="shared" si="12"/>
        <v>9.0583333333333584</v>
      </c>
      <c r="E135" s="8">
        <f t="shared" si="13"/>
        <v>4.6197500000000131</v>
      </c>
      <c r="F135" s="8">
        <f t="shared" si="10"/>
        <v>3072.1337500000086</v>
      </c>
      <c r="G135" s="8">
        <f t="shared" si="9"/>
        <v>3042.1925000000083</v>
      </c>
      <c r="H135" s="6">
        <f t="shared" si="11"/>
        <v>665</v>
      </c>
    </row>
    <row r="136" spans="1:8" x14ac:dyDescent="0.25">
      <c r="A136" s="6">
        <v>670</v>
      </c>
      <c r="B136" s="7">
        <v>44589.473032407404</v>
      </c>
      <c r="C136">
        <v>71.5</v>
      </c>
      <c r="D136" s="8">
        <f t="shared" si="12"/>
        <v>8.7583333333333613</v>
      </c>
      <c r="E136" s="8">
        <f t="shared" si="13"/>
        <v>4.4667500000000144</v>
      </c>
      <c r="F136" s="8">
        <f t="shared" si="10"/>
        <v>2992.7225000000099</v>
      </c>
      <c r="G136" s="8">
        <f t="shared" ref="G136:G199" si="14">G135+E136*5</f>
        <v>3064.5262500000085</v>
      </c>
      <c r="H136" s="6">
        <f t="shared" si="11"/>
        <v>670</v>
      </c>
    </row>
    <row r="137" spans="1:8" x14ac:dyDescent="0.25">
      <c r="A137" s="6">
        <v>675</v>
      </c>
      <c r="B137" s="7">
        <v>44589.473090277781</v>
      </c>
      <c r="C137">
        <v>71.599999999999994</v>
      </c>
      <c r="D137" s="8">
        <f t="shared" si="12"/>
        <v>8.8583333333333556</v>
      </c>
      <c r="E137" s="8">
        <f t="shared" si="13"/>
        <v>4.517750000000011</v>
      </c>
      <c r="F137" s="8">
        <f t="shared" si="10"/>
        <v>3049.4812500000075</v>
      </c>
      <c r="G137" s="8">
        <f t="shared" si="14"/>
        <v>3087.1150000000084</v>
      </c>
      <c r="H137" s="6">
        <f t="shared" si="11"/>
        <v>675</v>
      </c>
    </row>
    <row r="138" spans="1:8" x14ac:dyDescent="0.25">
      <c r="A138" s="6">
        <v>680</v>
      </c>
      <c r="B138" s="7">
        <v>44589.47314814815</v>
      </c>
      <c r="C138">
        <v>71.5</v>
      </c>
      <c r="D138" s="8">
        <f t="shared" si="12"/>
        <v>8.7583333333333613</v>
      </c>
      <c r="E138" s="8">
        <f t="shared" si="13"/>
        <v>4.4667500000000144</v>
      </c>
      <c r="F138" s="8">
        <f t="shared" si="10"/>
        <v>3037.3900000000099</v>
      </c>
      <c r="G138" s="8">
        <f t="shared" si="14"/>
        <v>3109.4487500000087</v>
      </c>
      <c r="H138" s="6">
        <f t="shared" si="11"/>
        <v>680</v>
      </c>
    </row>
    <row r="139" spans="1:8" x14ac:dyDescent="0.25">
      <c r="A139" s="6">
        <v>685</v>
      </c>
      <c r="B139" s="7">
        <v>44589.47320601852</v>
      </c>
      <c r="C139">
        <v>71.5</v>
      </c>
      <c r="D139" s="8">
        <f t="shared" si="12"/>
        <v>8.7583333333333613</v>
      </c>
      <c r="E139" s="8">
        <f t="shared" si="13"/>
        <v>4.4667500000000144</v>
      </c>
      <c r="F139" s="8">
        <f t="shared" si="10"/>
        <v>3059.7237500000097</v>
      </c>
      <c r="G139" s="8">
        <f t="shared" si="14"/>
        <v>3131.7825000000089</v>
      </c>
      <c r="H139" s="6">
        <f t="shared" si="11"/>
        <v>685</v>
      </c>
    </row>
    <row r="140" spans="1:8" x14ac:dyDescent="0.25">
      <c r="A140" s="6">
        <v>690</v>
      </c>
      <c r="B140" s="7">
        <v>44589.473263888889</v>
      </c>
      <c r="C140">
        <v>71.3</v>
      </c>
      <c r="D140" s="8">
        <f t="shared" si="12"/>
        <v>8.5583333333333584</v>
      </c>
      <c r="E140" s="8">
        <f t="shared" si="13"/>
        <v>4.3647500000000132</v>
      </c>
      <c r="F140" s="8">
        <f t="shared" si="10"/>
        <v>3011.6775000000093</v>
      </c>
      <c r="G140" s="8">
        <f t="shared" si="14"/>
        <v>3153.6062500000089</v>
      </c>
      <c r="H140" s="6">
        <f t="shared" si="11"/>
        <v>690</v>
      </c>
    </row>
    <row r="141" spans="1:8" x14ac:dyDescent="0.25">
      <c r="A141" s="6">
        <v>695</v>
      </c>
      <c r="B141" s="7">
        <v>44589.473321759258</v>
      </c>
      <c r="C141">
        <v>70.900000000000006</v>
      </c>
      <c r="D141" s="8">
        <f t="shared" si="12"/>
        <v>8.158333333333367</v>
      </c>
      <c r="E141" s="8">
        <f t="shared" si="13"/>
        <v>4.160750000000017</v>
      </c>
      <c r="F141" s="8">
        <f t="shared" si="10"/>
        <v>2891.7212500000119</v>
      </c>
      <c r="G141" s="8">
        <f t="shared" si="14"/>
        <v>3174.4100000000089</v>
      </c>
      <c r="H141" s="6">
        <f t="shared" si="11"/>
        <v>695</v>
      </c>
    </row>
    <row r="142" spans="1:8" x14ac:dyDescent="0.25">
      <c r="A142" s="6">
        <v>700</v>
      </c>
      <c r="B142" s="7">
        <v>44589.473379629628</v>
      </c>
      <c r="C142">
        <v>70.400000000000006</v>
      </c>
      <c r="D142" s="8">
        <f t="shared" si="12"/>
        <v>7.658333333333367</v>
      </c>
      <c r="E142" s="8">
        <f t="shared" si="13"/>
        <v>3.9057500000000172</v>
      </c>
      <c r="F142" s="8">
        <f t="shared" si="10"/>
        <v>2734.0250000000119</v>
      </c>
      <c r="G142" s="8">
        <f t="shared" si="14"/>
        <v>3193.9387500000089</v>
      </c>
      <c r="H142" s="6">
        <f t="shared" si="11"/>
        <v>700</v>
      </c>
    </row>
    <row r="143" spans="1:8" x14ac:dyDescent="0.25">
      <c r="A143" s="6">
        <v>705</v>
      </c>
      <c r="B143" s="7">
        <v>44589.473437499997</v>
      </c>
      <c r="C143">
        <v>70.3</v>
      </c>
      <c r="D143" s="8">
        <f t="shared" si="12"/>
        <v>7.5583333333333584</v>
      </c>
      <c r="E143" s="8">
        <f t="shared" si="13"/>
        <v>3.854750000000013</v>
      </c>
      <c r="F143" s="8">
        <f t="shared" si="10"/>
        <v>2717.5987500000092</v>
      </c>
      <c r="G143" s="8">
        <f t="shared" si="14"/>
        <v>3213.2125000000087</v>
      </c>
      <c r="H143" s="6">
        <f t="shared" si="11"/>
        <v>705</v>
      </c>
    </row>
    <row r="144" spans="1:8" x14ac:dyDescent="0.25">
      <c r="A144" s="6">
        <v>710</v>
      </c>
      <c r="B144" s="7">
        <v>44589.473495370374</v>
      </c>
      <c r="C144">
        <v>70.3</v>
      </c>
      <c r="D144" s="8">
        <f t="shared" si="12"/>
        <v>7.5583333333333584</v>
      </c>
      <c r="E144" s="8">
        <f t="shared" si="13"/>
        <v>3.854750000000013</v>
      </c>
      <c r="F144" s="8">
        <f t="shared" si="10"/>
        <v>2736.872500000009</v>
      </c>
      <c r="G144" s="8">
        <f t="shared" si="14"/>
        <v>3232.486250000009</v>
      </c>
      <c r="H144" s="6">
        <f t="shared" si="11"/>
        <v>710</v>
      </c>
    </row>
    <row r="145" spans="1:8" x14ac:dyDescent="0.25">
      <c r="A145" s="6">
        <v>715</v>
      </c>
      <c r="B145" s="7">
        <v>44589.473553240743</v>
      </c>
      <c r="C145">
        <v>70.2</v>
      </c>
      <c r="D145" s="8">
        <f t="shared" si="12"/>
        <v>7.4583333333333641</v>
      </c>
      <c r="E145" s="8">
        <f t="shared" si="13"/>
        <v>3.803750000000016</v>
      </c>
      <c r="F145" s="8">
        <f t="shared" si="10"/>
        <v>2719.6812500000115</v>
      </c>
      <c r="G145" s="8">
        <f t="shared" si="14"/>
        <v>3251.5050000000092</v>
      </c>
      <c r="H145" s="6">
        <f t="shared" si="11"/>
        <v>715</v>
      </c>
    </row>
    <row r="146" spans="1:8" x14ac:dyDescent="0.25">
      <c r="A146" s="6">
        <v>720</v>
      </c>
      <c r="B146" s="7">
        <v>44589.473611111112</v>
      </c>
      <c r="C146">
        <v>69.8</v>
      </c>
      <c r="D146" s="8">
        <f t="shared" si="12"/>
        <v>7.0583333333333584</v>
      </c>
      <c r="E146" s="8">
        <f t="shared" si="13"/>
        <v>3.5997500000000127</v>
      </c>
      <c r="F146" s="8">
        <f t="shared" si="10"/>
        <v>2591.8200000000093</v>
      </c>
      <c r="G146" s="8">
        <f t="shared" si="14"/>
        <v>3269.5037500000094</v>
      </c>
      <c r="H146" s="6">
        <f t="shared" si="11"/>
        <v>720</v>
      </c>
    </row>
    <row r="147" spans="1:8" x14ac:dyDescent="0.25">
      <c r="A147" s="6">
        <v>725</v>
      </c>
      <c r="B147" s="7">
        <v>44589.473668981482</v>
      </c>
      <c r="C147">
        <v>69.599999999999994</v>
      </c>
      <c r="D147" s="8">
        <f t="shared" si="12"/>
        <v>6.8583333333333556</v>
      </c>
      <c r="E147" s="8">
        <f t="shared" si="13"/>
        <v>3.4977500000000115</v>
      </c>
      <c r="F147" s="8">
        <f t="shared" si="10"/>
        <v>2535.8687500000083</v>
      </c>
      <c r="G147" s="8">
        <f t="shared" si="14"/>
        <v>3286.9925000000094</v>
      </c>
      <c r="H147" s="6">
        <f t="shared" si="11"/>
        <v>725</v>
      </c>
    </row>
    <row r="148" spans="1:8" x14ac:dyDescent="0.25">
      <c r="A148" s="6">
        <v>730</v>
      </c>
      <c r="B148" s="7">
        <v>44589.473726851851</v>
      </c>
      <c r="C148">
        <v>69.3</v>
      </c>
      <c r="D148" s="8">
        <f t="shared" si="12"/>
        <v>6.5583333333333584</v>
      </c>
      <c r="E148" s="8">
        <f t="shared" si="13"/>
        <v>3.3447500000000128</v>
      </c>
      <c r="F148" s="8">
        <f t="shared" si="10"/>
        <v>2441.6675000000091</v>
      </c>
      <c r="G148" s="8">
        <f t="shared" si="14"/>
        <v>3303.7162500000095</v>
      </c>
      <c r="H148" s="6">
        <f t="shared" si="11"/>
        <v>730</v>
      </c>
    </row>
    <row r="149" spans="1:8" x14ac:dyDescent="0.25">
      <c r="A149" s="6">
        <v>735</v>
      </c>
      <c r="B149" s="7">
        <v>44589.47378472222</v>
      </c>
      <c r="C149">
        <v>69.599999999999994</v>
      </c>
      <c r="D149" s="8">
        <f t="shared" si="12"/>
        <v>6.8583333333333556</v>
      </c>
      <c r="E149" s="8">
        <f t="shared" si="13"/>
        <v>3.4977500000000115</v>
      </c>
      <c r="F149" s="8">
        <f t="shared" si="10"/>
        <v>2570.8462500000082</v>
      </c>
      <c r="G149" s="8">
        <f t="shared" si="14"/>
        <v>3321.2050000000095</v>
      </c>
      <c r="H149" s="6">
        <f t="shared" si="11"/>
        <v>735</v>
      </c>
    </row>
    <row r="150" spans="1:8" x14ac:dyDescent="0.25">
      <c r="A150" s="6">
        <v>740</v>
      </c>
      <c r="B150" s="7">
        <v>44589.47384259259</v>
      </c>
      <c r="C150">
        <v>69.7</v>
      </c>
      <c r="D150" s="8">
        <f t="shared" si="12"/>
        <v>6.9583333333333641</v>
      </c>
      <c r="E150" s="8">
        <f t="shared" si="13"/>
        <v>3.5487500000000156</v>
      </c>
      <c r="F150" s="8">
        <f t="shared" si="10"/>
        <v>2626.0750000000116</v>
      </c>
      <c r="G150" s="8">
        <f t="shared" si="14"/>
        <v>3338.9487500000096</v>
      </c>
      <c r="H150" s="6">
        <f t="shared" si="11"/>
        <v>740</v>
      </c>
    </row>
    <row r="151" spans="1:8" x14ac:dyDescent="0.25">
      <c r="A151" s="6">
        <v>745</v>
      </c>
      <c r="B151" s="7">
        <v>44589.473900462966</v>
      </c>
      <c r="C151">
        <v>69.7</v>
      </c>
      <c r="D151" s="8">
        <f t="shared" si="12"/>
        <v>6.9583333333333641</v>
      </c>
      <c r="E151" s="8">
        <f t="shared" si="13"/>
        <v>3.5487500000000156</v>
      </c>
      <c r="F151" s="8">
        <f t="shared" si="10"/>
        <v>2643.8187500000117</v>
      </c>
      <c r="G151" s="8">
        <f t="shared" si="14"/>
        <v>3356.6925000000097</v>
      </c>
      <c r="H151" s="6">
        <f t="shared" si="11"/>
        <v>745</v>
      </c>
    </row>
    <row r="152" spans="1:8" x14ac:dyDescent="0.25">
      <c r="A152" s="6">
        <v>750</v>
      </c>
      <c r="B152" s="7">
        <v>44589.473958333336</v>
      </c>
      <c r="C152">
        <v>69.5</v>
      </c>
      <c r="D152" s="8">
        <f t="shared" si="12"/>
        <v>6.7583333333333613</v>
      </c>
      <c r="E152" s="8">
        <f t="shared" si="13"/>
        <v>3.4467500000000144</v>
      </c>
      <c r="F152" s="8">
        <f t="shared" si="10"/>
        <v>2585.0625000000109</v>
      </c>
      <c r="G152" s="8">
        <f t="shared" si="14"/>
        <v>3373.9262500000095</v>
      </c>
      <c r="H152" s="6">
        <f t="shared" si="11"/>
        <v>750</v>
      </c>
    </row>
    <row r="153" spans="1:8" x14ac:dyDescent="0.25">
      <c r="A153" s="6">
        <v>755</v>
      </c>
      <c r="B153" s="7">
        <v>44589.474016203705</v>
      </c>
      <c r="C153">
        <v>69.400000000000006</v>
      </c>
      <c r="D153" s="8">
        <f t="shared" si="12"/>
        <v>6.658333333333367</v>
      </c>
      <c r="E153" s="8">
        <f t="shared" si="13"/>
        <v>3.3957500000000174</v>
      </c>
      <c r="F153" s="8">
        <f t="shared" si="10"/>
        <v>2563.791250000013</v>
      </c>
      <c r="G153" s="8">
        <f t="shared" si="14"/>
        <v>3390.9050000000097</v>
      </c>
      <c r="H153" s="6">
        <f t="shared" si="11"/>
        <v>755</v>
      </c>
    </row>
    <row r="154" spans="1:8" x14ac:dyDescent="0.25">
      <c r="A154" s="6">
        <v>760</v>
      </c>
      <c r="B154" s="7">
        <v>44589.474074074074</v>
      </c>
      <c r="C154">
        <v>69.400000000000006</v>
      </c>
      <c r="D154" s="8">
        <f t="shared" si="12"/>
        <v>6.658333333333367</v>
      </c>
      <c r="E154" s="8">
        <f t="shared" si="13"/>
        <v>3.3957500000000174</v>
      </c>
      <c r="F154" s="8">
        <f t="shared" si="10"/>
        <v>2580.7700000000132</v>
      </c>
      <c r="G154" s="8">
        <f t="shared" si="14"/>
        <v>3407.88375000001</v>
      </c>
      <c r="H154" s="6">
        <f t="shared" si="11"/>
        <v>760</v>
      </c>
    </row>
    <row r="155" spans="1:8" x14ac:dyDescent="0.25">
      <c r="A155" s="6">
        <v>765</v>
      </c>
      <c r="B155" s="7">
        <v>44589.474131944444</v>
      </c>
      <c r="C155">
        <v>68.900000000000006</v>
      </c>
      <c r="D155" s="8">
        <f t="shared" si="12"/>
        <v>6.158333333333367</v>
      </c>
      <c r="E155" s="8">
        <f t="shared" si="13"/>
        <v>3.140750000000017</v>
      </c>
      <c r="F155" s="8">
        <f t="shared" si="10"/>
        <v>2402.6737500000131</v>
      </c>
      <c r="G155" s="8">
        <f t="shared" si="14"/>
        <v>3423.5875000000101</v>
      </c>
      <c r="H155" s="6">
        <f t="shared" si="11"/>
        <v>765</v>
      </c>
    </row>
    <row r="156" spans="1:8" x14ac:dyDescent="0.25">
      <c r="A156" s="6">
        <v>770</v>
      </c>
      <c r="B156" s="7">
        <v>44589.474189814813</v>
      </c>
      <c r="C156">
        <v>68.7</v>
      </c>
      <c r="D156" s="8">
        <f t="shared" si="12"/>
        <v>5.9583333333333641</v>
      </c>
      <c r="E156" s="8">
        <f t="shared" si="13"/>
        <v>3.0387500000000158</v>
      </c>
      <c r="F156" s="8">
        <f t="shared" si="10"/>
        <v>2339.8375000000124</v>
      </c>
      <c r="G156" s="8">
        <f t="shared" si="14"/>
        <v>3438.78125000001</v>
      </c>
      <c r="H156" s="6">
        <f t="shared" si="11"/>
        <v>770</v>
      </c>
    </row>
    <row r="157" spans="1:8" x14ac:dyDescent="0.25">
      <c r="A157" s="6">
        <v>775</v>
      </c>
      <c r="B157" s="7">
        <v>44589.474247685182</v>
      </c>
      <c r="C157">
        <v>68.599999999999994</v>
      </c>
      <c r="D157" s="8">
        <f t="shared" si="12"/>
        <v>5.8583333333333556</v>
      </c>
      <c r="E157" s="8">
        <f t="shared" si="13"/>
        <v>2.9877500000000112</v>
      </c>
      <c r="F157" s="8">
        <f t="shared" si="10"/>
        <v>2315.5062500000085</v>
      </c>
      <c r="G157" s="8">
        <f t="shared" si="14"/>
        <v>3453.7200000000103</v>
      </c>
      <c r="H157" s="6">
        <f t="shared" si="11"/>
        <v>775</v>
      </c>
    </row>
    <row r="158" spans="1:8" x14ac:dyDescent="0.25">
      <c r="A158" s="6">
        <v>780</v>
      </c>
      <c r="B158" s="7">
        <v>44589.474305555559</v>
      </c>
      <c r="C158">
        <v>68.599999999999994</v>
      </c>
      <c r="D158" s="8">
        <f t="shared" si="12"/>
        <v>5.8583333333333556</v>
      </c>
      <c r="E158" s="8">
        <f t="shared" si="13"/>
        <v>2.9877500000000112</v>
      </c>
      <c r="F158" s="8">
        <f t="shared" si="10"/>
        <v>2330.4450000000088</v>
      </c>
      <c r="G158" s="8">
        <f t="shared" si="14"/>
        <v>3468.6587500000105</v>
      </c>
      <c r="H158" s="6">
        <f t="shared" si="11"/>
        <v>780</v>
      </c>
    </row>
    <row r="159" spans="1:8" x14ac:dyDescent="0.25">
      <c r="A159" s="6">
        <v>785</v>
      </c>
      <c r="B159" s="7">
        <v>44589.474363425928</v>
      </c>
      <c r="C159">
        <v>68.599999999999994</v>
      </c>
      <c r="D159" s="8">
        <f t="shared" si="12"/>
        <v>5.8583333333333556</v>
      </c>
      <c r="E159" s="8">
        <f t="shared" si="13"/>
        <v>2.9877500000000112</v>
      </c>
      <c r="F159" s="8">
        <f t="shared" si="10"/>
        <v>2345.3837500000086</v>
      </c>
      <c r="G159" s="8">
        <f t="shared" si="14"/>
        <v>3483.5975000000108</v>
      </c>
      <c r="H159" s="6">
        <f t="shared" si="11"/>
        <v>785</v>
      </c>
    </row>
    <row r="160" spans="1:8" x14ac:dyDescent="0.25">
      <c r="A160" s="6">
        <v>790</v>
      </c>
      <c r="B160" s="7">
        <v>44589.474421296298</v>
      </c>
      <c r="C160">
        <v>68.599999999999994</v>
      </c>
      <c r="D160" s="8">
        <f t="shared" si="12"/>
        <v>5.8583333333333556</v>
      </c>
      <c r="E160" s="8">
        <f t="shared" si="13"/>
        <v>2.9877500000000112</v>
      </c>
      <c r="F160" s="8">
        <f t="shared" si="10"/>
        <v>2360.3225000000089</v>
      </c>
      <c r="G160" s="8">
        <f t="shared" si="14"/>
        <v>3498.536250000011</v>
      </c>
      <c r="H160" s="6">
        <f t="shared" si="11"/>
        <v>790</v>
      </c>
    </row>
    <row r="161" spans="1:8" x14ac:dyDescent="0.25">
      <c r="A161" s="6">
        <v>795</v>
      </c>
      <c r="B161" s="7">
        <v>44589.474479166667</v>
      </c>
      <c r="C161">
        <v>68.7</v>
      </c>
      <c r="D161" s="8">
        <f t="shared" si="12"/>
        <v>5.9583333333333641</v>
      </c>
      <c r="E161" s="8">
        <f t="shared" si="13"/>
        <v>3.0387500000000158</v>
      </c>
      <c r="F161" s="8">
        <f t="shared" si="10"/>
        <v>2415.8062500000124</v>
      </c>
      <c r="G161" s="8">
        <f t="shared" si="14"/>
        <v>3513.7300000000109</v>
      </c>
      <c r="H161" s="6">
        <f t="shared" si="11"/>
        <v>795</v>
      </c>
    </row>
    <row r="162" spans="1:8" x14ac:dyDescent="0.25">
      <c r="A162" s="6">
        <v>800</v>
      </c>
      <c r="B162" s="7">
        <v>44589.474537037036</v>
      </c>
      <c r="C162">
        <v>68.7</v>
      </c>
      <c r="D162" s="8">
        <f t="shared" si="12"/>
        <v>5.9583333333333641</v>
      </c>
      <c r="E162" s="8">
        <f t="shared" si="13"/>
        <v>3.0387500000000158</v>
      </c>
      <c r="F162" s="8">
        <f t="shared" si="10"/>
        <v>2431.0000000000127</v>
      </c>
      <c r="G162" s="8">
        <f t="shared" si="14"/>
        <v>3528.9237500000108</v>
      </c>
      <c r="H162" s="6">
        <f t="shared" si="11"/>
        <v>800</v>
      </c>
    </row>
    <row r="163" spans="1:8" x14ac:dyDescent="0.25">
      <c r="A163" s="6">
        <v>805</v>
      </c>
      <c r="B163" s="7">
        <v>44589.474594907406</v>
      </c>
      <c r="C163">
        <v>68.8</v>
      </c>
      <c r="D163" s="8">
        <f t="shared" si="12"/>
        <v>6.0583333333333584</v>
      </c>
      <c r="E163" s="8">
        <f t="shared" si="13"/>
        <v>3.0897500000000129</v>
      </c>
      <c r="F163" s="8">
        <f t="shared" si="10"/>
        <v>2487.2487500000102</v>
      </c>
      <c r="G163" s="8">
        <f t="shared" si="14"/>
        <v>3544.3725000000109</v>
      </c>
      <c r="H163" s="6">
        <f t="shared" si="11"/>
        <v>805</v>
      </c>
    </row>
    <row r="164" spans="1:8" x14ac:dyDescent="0.25">
      <c r="A164" s="6">
        <v>810</v>
      </c>
      <c r="B164" s="7">
        <v>44589.474652777775</v>
      </c>
      <c r="C164">
        <v>68.8</v>
      </c>
      <c r="D164" s="8">
        <f t="shared" si="12"/>
        <v>6.0583333333333584</v>
      </c>
      <c r="E164" s="8">
        <f t="shared" si="13"/>
        <v>3.0897500000000129</v>
      </c>
      <c r="F164" s="8">
        <f t="shared" si="10"/>
        <v>2502.6975000000102</v>
      </c>
      <c r="G164" s="8">
        <f t="shared" si="14"/>
        <v>3559.8212500000109</v>
      </c>
      <c r="H164" s="6">
        <f t="shared" si="11"/>
        <v>810</v>
      </c>
    </row>
    <row r="165" spans="1:8" x14ac:dyDescent="0.25">
      <c r="A165" s="6">
        <v>815</v>
      </c>
      <c r="B165" s="7">
        <v>44589.474710648145</v>
      </c>
      <c r="C165">
        <v>68.8</v>
      </c>
      <c r="D165" s="8">
        <f t="shared" si="12"/>
        <v>6.0583333333333584</v>
      </c>
      <c r="E165" s="8">
        <f t="shared" si="13"/>
        <v>3.0897500000000129</v>
      </c>
      <c r="F165" s="8">
        <f t="shared" si="10"/>
        <v>2518.1462500000107</v>
      </c>
      <c r="G165" s="8">
        <f t="shared" si="14"/>
        <v>3575.2700000000109</v>
      </c>
      <c r="H165" s="6">
        <f t="shared" si="11"/>
        <v>815</v>
      </c>
    </row>
    <row r="166" spans="1:8" x14ac:dyDescent="0.25">
      <c r="A166" s="6">
        <v>820</v>
      </c>
      <c r="B166" s="7">
        <v>44589.474768518521</v>
      </c>
      <c r="C166">
        <v>68.8</v>
      </c>
      <c r="D166" s="8">
        <f t="shared" si="12"/>
        <v>6.0583333333333584</v>
      </c>
      <c r="E166" s="8">
        <f t="shared" si="13"/>
        <v>3.0897500000000129</v>
      </c>
      <c r="F166" s="8">
        <f t="shared" si="10"/>
        <v>2533.5950000000107</v>
      </c>
      <c r="G166" s="8">
        <f t="shared" si="14"/>
        <v>3590.7187500000109</v>
      </c>
      <c r="H166" s="6">
        <f t="shared" si="11"/>
        <v>820</v>
      </c>
    </row>
    <row r="167" spans="1:8" x14ac:dyDescent="0.25">
      <c r="A167" s="6">
        <v>825</v>
      </c>
      <c r="B167" s="7">
        <v>44589.474826388891</v>
      </c>
      <c r="C167">
        <v>68.400000000000006</v>
      </c>
      <c r="D167" s="8">
        <f t="shared" si="12"/>
        <v>5.658333333333367</v>
      </c>
      <c r="E167" s="8">
        <f t="shared" si="13"/>
        <v>2.8857500000000171</v>
      </c>
      <c r="F167" s="8">
        <f t="shared" si="10"/>
        <v>2380.7437500000142</v>
      </c>
      <c r="G167" s="8">
        <f t="shared" si="14"/>
        <v>3605.147500000011</v>
      </c>
      <c r="H167" s="6">
        <f t="shared" si="11"/>
        <v>825</v>
      </c>
    </row>
    <row r="168" spans="1:8" x14ac:dyDescent="0.25">
      <c r="A168" s="6">
        <v>830</v>
      </c>
      <c r="B168" s="7">
        <v>44589.47488425926</v>
      </c>
      <c r="C168">
        <v>68.400000000000006</v>
      </c>
      <c r="D168" s="8">
        <f t="shared" si="12"/>
        <v>5.658333333333367</v>
      </c>
      <c r="E168" s="8">
        <f t="shared" si="13"/>
        <v>2.8857500000000171</v>
      </c>
      <c r="F168" s="8">
        <f t="shared" si="10"/>
        <v>2395.1725000000142</v>
      </c>
      <c r="G168" s="8">
        <f t="shared" si="14"/>
        <v>3619.576250000011</v>
      </c>
      <c r="H168" s="6">
        <f t="shared" si="11"/>
        <v>830</v>
      </c>
    </row>
    <row r="169" spans="1:8" x14ac:dyDescent="0.25">
      <c r="A169" s="6">
        <v>835</v>
      </c>
      <c r="B169" s="7">
        <v>44589.474942129629</v>
      </c>
      <c r="C169">
        <v>68.3</v>
      </c>
      <c r="D169" s="8">
        <f t="shared" si="12"/>
        <v>5.5583333333333584</v>
      </c>
      <c r="E169" s="8">
        <f t="shared" si="13"/>
        <v>2.834750000000013</v>
      </c>
      <c r="F169" s="8">
        <f t="shared" si="10"/>
        <v>2367.016250000011</v>
      </c>
      <c r="G169" s="8">
        <f t="shared" si="14"/>
        <v>3633.7500000000109</v>
      </c>
      <c r="H169" s="6">
        <f t="shared" si="11"/>
        <v>835</v>
      </c>
    </row>
    <row r="170" spans="1:8" x14ac:dyDescent="0.25">
      <c r="A170" s="6">
        <v>840</v>
      </c>
      <c r="B170" s="7">
        <v>44589.474999999999</v>
      </c>
      <c r="C170">
        <v>68.099999999999994</v>
      </c>
      <c r="D170" s="8">
        <f t="shared" si="12"/>
        <v>5.3583333333333556</v>
      </c>
      <c r="E170" s="8">
        <f t="shared" si="13"/>
        <v>2.7327500000000113</v>
      </c>
      <c r="F170" s="8">
        <f t="shared" si="10"/>
        <v>2295.5100000000093</v>
      </c>
      <c r="G170" s="8">
        <f t="shared" si="14"/>
        <v>3647.4137500000111</v>
      </c>
      <c r="H170" s="6">
        <f t="shared" si="11"/>
        <v>840</v>
      </c>
    </row>
    <row r="171" spans="1:8" x14ac:dyDescent="0.25">
      <c r="A171" s="6">
        <v>845</v>
      </c>
      <c r="B171" s="7">
        <v>44589.475057870368</v>
      </c>
      <c r="C171">
        <v>67.900000000000006</v>
      </c>
      <c r="D171" s="8">
        <f t="shared" si="12"/>
        <v>5.158333333333367</v>
      </c>
      <c r="E171" s="8">
        <f t="shared" si="13"/>
        <v>2.6307500000000172</v>
      </c>
      <c r="F171" s="8">
        <f t="shared" si="10"/>
        <v>2222.9837500000144</v>
      </c>
      <c r="G171" s="8">
        <f t="shared" si="14"/>
        <v>3660.567500000011</v>
      </c>
      <c r="H171" s="6">
        <f t="shared" si="11"/>
        <v>845</v>
      </c>
    </row>
    <row r="172" spans="1:8" x14ac:dyDescent="0.25">
      <c r="A172" s="6">
        <v>850</v>
      </c>
      <c r="B172" s="7">
        <v>44589.475115740737</v>
      </c>
      <c r="C172">
        <v>67.8</v>
      </c>
      <c r="D172" s="8">
        <f t="shared" si="12"/>
        <v>5.0583333333333584</v>
      </c>
      <c r="E172" s="8">
        <f t="shared" si="13"/>
        <v>2.5797500000000126</v>
      </c>
      <c r="F172" s="8">
        <f t="shared" si="10"/>
        <v>2192.7875000000108</v>
      </c>
      <c r="G172" s="8">
        <f t="shared" si="14"/>
        <v>3673.4662500000113</v>
      </c>
      <c r="H172" s="6">
        <f t="shared" si="11"/>
        <v>850</v>
      </c>
    </row>
    <row r="173" spans="1:8" x14ac:dyDescent="0.25">
      <c r="A173" s="6">
        <v>855</v>
      </c>
      <c r="B173" s="7">
        <v>44589.475173611114</v>
      </c>
      <c r="C173">
        <v>67.8</v>
      </c>
      <c r="D173" s="8">
        <f t="shared" si="12"/>
        <v>5.0583333333333584</v>
      </c>
      <c r="E173" s="8">
        <f t="shared" si="13"/>
        <v>2.5797500000000126</v>
      </c>
      <c r="F173" s="8">
        <f t="shared" si="10"/>
        <v>2205.6862500000107</v>
      </c>
      <c r="G173" s="8">
        <f t="shared" si="14"/>
        <v>3686.3650000000116</v>
      </c>
      <c r="H173" s="6">
        <f t="shared" si="11"/>
        <v>855</v>
      </c>
    </row>
    <row r="174" spans="1:8" x14ac:dyDescent="0.25">
      <c r="A174" s="6">
        <v>860</v>
      </c>
      <c r="B174" s="7">
        <v>44589.475231481483</v>
      </c>
      <c r="C174">
        <v>67.599999999999994</v>
      </c>
      <c r="D174" s="8">
        <f t="shared" si="12"/>
        <v>4.8583333333333556</v>
      </c>
      <c r="E174" s="8">
        <f t="shared" si="13"/>
        <v>2.4777500000000114</v>
      </c>
      <c r="F174" s="8">
        <f t="shared" si="10"/>
        <v>2130.8650000000098</v>
      </c>
      <c r="G174" s="8">
        <f t="shared" si="14"/>
        <v>3698.7537500000117</v>
      </c>
      <c r="H174" s="6">
        <f t="shared" si="11"/>
        <v>860</v>
      </c>
    </row>
    <row r="175" spans="1:8" x14ac:dyDescent="0.25">
      <c r="A175" s="6">
        <v>865</v>
      </c>
      <c r="B175" s="7">
        <v>44589.475289351853</v>
      </c>
      <c r="C175">
        <v>67.5</v>
      </c>
      <c r="D175" s="8">
        <f t="shared" si="12"/>
        <v>4.7583333333333613</v>
      </c>
      <c r="E175" s="8">
        <f t="shared" si="13"/>
        <v>2.4267500000000144</v>
      </c>
      <c r="F175" s="8">
        <f t="shared" si="10"/>
        <v>2099.1387500000124</v>
      </c>
      <c r="G175" s="8">
        <f t="shared" si="14"/>
        <v>3710.8875000000116</v>
      </c>
      <c r="H175" s="6">
        <f t="shared" si="11"/>
        <v>865</v>
      </c>
    </row>
    <row r="176" spans="1:8" x14ac:dyDescent="0.25">
      <c r="A176" s="6">
        <v>870</v>
      </c>
      <c r="B176" s="7">
        <v>44589.475347222222</v>
      </c>
      <c r="C176">
        <v>67.5</v>
      </c>
      <c r="D176" s="8">
        <f t="shared" si="12"/>
        <v>4.7583333333333613</v>
      </c>
      <c r="E176" s="8">
        <f t="shared" si="13"/>
        <v>2.4267500000000144</v>
      </c>
      <c r="F176" s="8">
        <f t="shared" si="10"/>
        <v>2111.2725000000123</v>
      </c>
      <c r="G176" s="8">
        <f t="shared" si="14"/>
        <v>3723.0212500000116</v>
      </c>
      <c r="H176" s="6">
        <f t="shared" si="11"/>
        <v>870</v>
      </c>
    </row>
    <row r="177" spans="1:8" x14ac:dyDescent="0.25">
      <c r="A177" s="6">
        <v>875</v>
      </c>
      <c r="B177" s="7">
        <v>44589.475405092591</v>
      </c>
      <c r="C177">
        <v>67.5</v>
      </c>
      <c r="D177" s="8">
        <f t="shared" si="12"/>
        <v>4.7583333333333613</v>
      </c>
      <c r="E177" s="8">
        <f t="shared" si="13"/>
        <v>2.4267500000000144</v>
      </c>
      <c r="F177" s="8">
        <f t="shared" si="10"/>
        <v>2123.4062500000127</v>
      </c>
      <c r="G177" s="8">
        <f t="shared" si="14"/>
        <v>3735.1550000000116</v>
      </c>
      <c r="H177" s="6">
        <f t="shared" si="11"/>
        <v>875</v>
      </c>
    </row>
    <row r="178" spans="1:8" x14ac:dyDescent="0.25">
      <c r="A178" s="6">
        <v>880</v>
      </c>
      <c r="B178" s="7">
        <v>44589.475462962961</v>
      </c>
      <c r="C178">
        <v>67.400000000000006</v>
      </c>
      <c r="D178" s="8">
        <f t="shared" si="12"/>
        <v>4.658333333333367</v>
      </c>
      <c r="E178" s="8">
        <f t="shared" si="13"/>
        <v>2.3757500000000173</v>
      </c>
      <c r="F178" s="8">
        <f t="shared" si="10"/>
        <v>2090.6600000000153</v>
      </c>
      <c r="G178" s="8">
        <f t="shared" si="14"/>
        <v>3747.0337500000119</v>
      </c>
      <c r="H178" s="6">
        <f t="shared" si="11"/>
        <v>880</v>
      </c>
    </row>
    <row r="179" spans="1:8" x14ac:dyDescent="0.25">
      <c r="A179" s="6">
        <v>885</v>
      </c>
      <c r="B179" s="7">
        <v>44589.47552083333</v>
      </c>
      <c r="C179">
        <v>67.5</v>
      </c>
      <c r="D179" s="8">
        <f t="shared" si="12"/>
        <v>4.7583333333333613</v>
      </c>
      <c r="E179" s="8">
        <f t="shared" si="13"/>
        <v>2.4267500000000144</v>
      </c>
      <c r="F179" s="8">
        <f t="shared" si="10"/>
        <v>2147.6737500000127</v>
      </c>
      <c r="G179" s="8">
        <f t="shared" si="14"/>
        <v>3759.1675000000118</v>
      </c>
      <c r="H179" s="6">
        <f t="shared" si="11"/>
        <v>885</v>
      </c>
    </row>
    <row r="180" spans="1:8" x14ac:dyDescent="0.25">
      <c r="A180" s="6">
        <v>890</v>
      </c>
      <c r="B180" s="7">
        <v>44589.475578703707</v>
      </c>
      <c r="C180">
        <v>67.5</v>
      </c>
      <c r="D180" s="8">
        <f t="shared" si="12"/>
        <v>4.7583333333333613</v>
      </c>
      <c r="E180" s="8">
        <f t="shared" si="13"/>
        <v>2.4267500000000144</v>
      </c>
      <c r="F180" s="8">
        <f t="shared" si="10"/>
        <v>2159.8075000000126</v>
      </c>
      <c r="G180" s="8">
        <f t="shared" si="14"/>
        <v>3771.3012500000118</v>
      </c>
      <c r="H180" s="6">
        <f t="shared" si="11"/>
        <v>890</v>
      </c>
    </row>
    <row r="181" spans="1:8" x14ac:dyDescent="0.25">
      <c r="A181" s="6">
        <v>895</v>
      </c>
      <c r="B181" s="7">
        <v>44589.475636574076</v>
      </c>
      <c r="C181">
        <v>67.5</v>
      </c>
      <c r="D181" s="8">
        <f t="shared" si="12"/>
        <v>4.7583333333333613</v>
      </c>
      <c r="E181" s="8">
        <f t="shared" si="13"/>
        <v>2.4267500000000144</v>
      </c>
      <c r="F181" s="8">
        <f t="shared" si="10"/>
        <v>2171.941250000013</v>
      </c>
      <c r="G181" s="8">
        <f t="shared" si="14"/>
        <v>3783.4350000000118</v>
      </c>
      <c r="H181" s="6">
        <f t="shared" si="11"/>
        <v>895</v>
      </c>
    </row>
    <row r="182" spans="1:8" x14ac:dyDescent="0.25">
      <c r="A182" s="6">
        <v>900</v>
      </c>
      <c r="B182" s="7">
        <v>44589.475694444445</v>
      </c>
      <c r="C182">
        <v>67.5</v>
      </c>
      <c r="D182" s="8">
        <f t="shared" si="12"/>
        <v>4.7583333333333613</v>
      </c>
      <c r="E182" s="8">
        <f t="shared" si="13"/>
        <v>2.4267500000000144</v>
      </c>
      <c r="F182" s="8">
        <f t="shared" si="10"/>
        <v>2184.075000000013</v>
      </c>
      <c r="G182" s="8">
        <f t="shared" si="14"/>
        <v>3795.5687500000117</v>
      </c>
      <c r="H182" s="6">
        <f t="shared" si="11"/>
        <v>900</v>
      </c>
    </row>
    <row r="183" spans="1:8" x14ac:dyDescent="0.25">
      <c r="A183" s="6">
        <v>905</v>
      </c>
      <c r="B183" s="7">
        <v>44589.475752314815</v>
      </c>
      <c r="C183">
        <v>67.5</v>
      </c>
      <c r="D183" s="8">
        <f t="shared" si="12"/>
        <v>4.7583333333333613</v>
      </c>
      <c r="E183" s="8">
        <f t="shared" si="13"/>
        <v>2.4267500000000144</v>
      </c>
      <c r="F183" s="8">
        <f t="shared" si="10"/>
        <v>2196.208750000013</v>
      </c>
      <c r="G183" s="8">
        <f t="shared" si="14"/>
        <v>3807.7025000000117</v>
      </c>
      <c r="H183" s="6">
        <f t="shared" si="11"/>
        <v>905</v>
      </c>
    </row>
    <row r="184" spans="1:8" x14ac:dyDescent="0.25">
      <c r="A184" s="6">
        <v>910</v>
      </c>
      <c r="B184" s="7">
        <v>44589.475810185184</v>
      </c>
      <c r="C184">
        <v>67.5</v>
      </c>
      <c r="D184" s="8">
        <f t="shared" si="12"/>
        <v>4.7583333333333613</v>
      </c>
      <c r="E184" s="8">
        <f t="shared" si="13"/>
        <v>2.4267500000000144</v>
      </c>
      <c r="F184" s="8">
        <f t="shared" si="10"/>
        <v>2208.3425000000129</v>
      </c>
      <c r="G184" s="8">
        <f t="shared" si="14"/>
        <v>3819.8362500000117</v>
      </c>
      <c r="H184" s="6">
        <f t="shared" si="11"/>
        <v>910</v>
      </c>
    </row>
    <row r="185" spans="1:8" x14ac:dyDescent="0.25">
      <c r="A185" s="6">
        <v>915</v>
      </c>
      <c r="B185" s="7">
        <v>44589.475868055553</v>
      </c>
      <c r="C185">
        <v>67.2</v>
      </c>
      <c r="D185" s="8">
        <f t="shared" si="12"/>
        <v>4.4583333333333641</v>
      </c>
      <c r="E185" s="8">
        <f t="shared" si="13"/>
        <v>2.2737500000000157</v>
      </c>
      <c r="F185" s="8">
        <f t="shared" si="10"/>
        <v>2080.4812500000144</v>
      </c>
      <c r="G185" s="8">
        <f t="shared" si="14"/>
        <v>3831.2050000000118</v>
      </c>
      <c r="H185" s="6">
        <f t="shared" si="11"/>
        <v>915</v>
      </c>
    </row>
    <row r="186" spans="1:8" x14ac:dyDescent="0.25">
      <c r="A186" s="6">
        <v>920</v>
      </c>
      <c r="B186" s="7">
        <v>44589.475925925923</v>
      </c>
      <c r="C186">
        <v>67.099999999999994</v>
      </c>
      <c r="D186" s="8">
        <f t="shared" si="12"/>
        <v>4.3583333333333556</v>
      </c>
      <c r="E186" s="8">
        <f t="shared" si="13"/>
        <v>2.2227500000000115</v>
      </c>
      <c r="F186" s="8">
        <f t="shared" si="10"/>
        <v>2044.9300000000105</v>
      </c>
      <c r="G186" s="8">
        <f t="shared" si="14"/>
        <v>3842.3187500000117</v>
      </c>
      <c r="H186" s="6">
        <f t="shared" si="11"/>
        <v>920</v>
      </c>
    </row>
    <row r="187" spans="1:8" x14ac:dyDescent="0.25">
      <c r="A187" s="6">
        <v>925</v>
      </c>
      <c r="B187" s="7">
        <v>44589.475983796299</v>
      </c>
      <c r="C187">
        <v>67</v>
      </c>
      <c r="D187" s="8">
        <f t="shared" si="12"/>
        <v>4.2583333333333613</v>
      </c>
      <c r="E187" s="8">
        <f t="shared" si="13"/>
        <v>2.1717500000000145</v>
      </c>
      <c r="F187" s="8">
        <f t="shared" si="10"/>
        <v>2008.8687500000135</v>
      </c>
      <c r="G187" s="8">
        <f t="shared" si="14"/>
        <v>3853.1775000000116</v>
      </c>
      <c r="H187" s="6">
        <f t="shared" si="11"/>
        <v>925</v>
      </c>
    </row>
    <row r="188" spans="1:8" x14ac:dyDescent="0.25">
      <c r="A188" s="6">
        <v>930</v>
      </c>
      <c r="B188" s="7">
        <v>44589.476041666669</v>
      </c>
      <c r="C188">
        <v>66.900000000000006</v>
      </c>
      <c r="D188" s="8">
        <f t="shared" si="12"/>
        <v>4.158333333333367</v>
      </c>
      <c r="E188" s="8">
        <f t="shared" si="13"/>
        <v>2.120750000000017</v>
      </c>
      <c r="F188" s="8">
        <f t="shared" si="10"/>
        <v>1972.2975000000158</v>
      </c>
      <c r="G188" s="8">
        <f t="shared" si="14"/>
        <v>3863.7812500000118</v>
      </c>
      <c r="H188" s="6">
        <f t="shared" si="11"/>
        <v>930</v>
      </c>
    </row>
    <row r="189" spans="1:8" x14ac:dyDescent="0.25">
      <c r="A189" s="6">
        <v>935</v>
      </c>
      <c r="B189" s="7">
        <v>44589.476099537038</v>
      </c>
      <c r="C189">
        <v>64.900000000000006</v>
      </c>
      <c r="D189" s="8">
        <f t="shared" si="12"/>
        <v>2.158333333333367</v>
      </c>
      <c r="E189" s="8">
        <f t="shared" si="13"/>
        <v>1.1007500000000172</v>
      </c>
      <c r="F189" s="8">
        <f t="shared" si="10"/>
        <v>1029.201250000016</v>
      </c>
      <c r="G189" s="8">
        <f t="shared" si="14"/>
        <v>3869.2850000000121</v>
      </c>
      <c r="H189" s="6">
        <f t="shared" si="11"/>
        <v>935</v>
      </c>
    </row>
    <row r="190" spans="1:8" x14ac:dyDescent="0.25">
      <c r="B190" s="7"/>
      <c r="C190"/>
    </row>
    <row r="191" spans="1:8" x14ac:dyDescent="0.25">
      <c r="B191" s="7"/>
      <c r="C191"/>
    </row>
    <row r="192" spans="1:8" x14ac:dyDescent="0.25">
      <c r="B192" s="7"/>
      <c r="C192"/>
    </row>
    <row r="193" spans="2:3" x14ac:dyDescent="0.25">
      <c r="B193" s="7"/>
      <c r="C193"/>
    </row>
    <row r="194" spans="2:3" x14ac:dyDescent="0.25">
      <c r="B194" s="7"/>
      <c r="C194"/>
    </row>
    <row r="195" spans="2:3" x14ac:dyDescent="0.25">
      <c r="B195" s="7"/>
      <c r="C195"/>
    </row>
    <row r="196" spans="2:3" x14ac:dyDescent="0.25">
      <c r="B196" s="7"/>
      <c r="C196"/>
    </row>
    <row r="197" spans="2:3" x14ac:dyDescent="0.25">
      <c r="B197" s="7"/>
      <c r="C197"/>
    </row>
    <row r="198" spans="2:3" x14ac:dyDescent="0.25">
      <c r="B198" s="7"/>
      <c r="C198"/>
    </row>
    <row r="199" spans="2:3" x14ac:dyDescent="0.25">
      <c r="B199" s="7"/>
      <c r="C199"/>
    </row>
    <row r="200" spans="2:3" x14ac:dyDescent="0.25">
      <c r="B200" s="7"/>
      <c r="C200"/>
    </row>
    <row r="201" spans="2:3" x14ac:dyDescent="0.25">
      <c r="B201" s="7"/>
      <c r="C201"/>
    </row>
    <row r="202" spans="2:3" x14ac:dyDescent="0.25">
      <c r="B202" s="7"/>
      <c r="C202"/>
    </row>
    <row r="203" spans="2:3" x14ac:dyDescent="0.25">
      <c r="B203" s="7"/>
      <c r="C203"/>
    </row>
    <row r="204" spans="2:3" x14ac:dyDescent="0.25">
      <c r="B204" s="7"/>
      <c r="C204"/>
    </row>
    <row r="205" spans="2:3" x14ac:dyDescent="0.25">
      <c r="B205" s="7"/>
      <c r="C205"/>
    </row>
    <row r="206" spans="2:3" x14ac:dyDescent="0.25">
      <c r="B206" s="7"/>
      <c r="C206"/>
    </row>
    <row r="207" spans="2:3" x14ac:dyDescent="0.25">
      <c r="B207" s="7"/>
      <c r="C207"/>
    </row>
    <row r="208" spans="2:3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Garcia,Sofia I</dc:creator>
  <cp:lastModifiedBy>Garcia,Sofia I</cp:lastModifiedBy>
  <dcterms:created xsi:type="dcterms:W3CDTF">2022-02-03T16:12:43Z</dcterms:created>
  <dcterms:modified xsi:type="dcterms:W3CDTF">2022-02-03T16:20:01Z</dcterms:modified>
</cp:coreProperties>
</file>