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4\"/>
    </mc:Choice>
  </mc:AlternateContent>
  <bookViews>
    <workbookView minimized="1" xWindow="-120" yWindow="-120" windowWidth="25440" windowHeight="15390"/>
  </bookViews>
  <sheets>
    <sheet name="14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<sst xmlns="http://schemas.openxmlformats.org/spreadsheetml/2006/main" count="65" uniqueCount="48">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</sst>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'14'!$E$1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'14'!$H$2:$H$419</c:f>
              <c:numCache>
                <c:formatCode>0</c:formatCode>
                <c:ptCount val="4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'14'!$E$2:$E$419</c:f>
              <c:numCache>
                <c:formatCode>0.00</c:formatCode>
                <c:ptCount val="418"/>
                <c:pt idx="0">
                  <c:v>9.5999999999999655E-2</c:v>
                </c:pt>
                <c:pt idx="1">
                  <c:v>-0.10799999999999599</c:v>
                </c:pt>
                <c:pt idx="2">
                  <c:v>-0.10799999999999599</c:v>
                </c:pt>
                <c:pt idx="3">
                  <c:v>9.5999999999999655E-2</c:v>
                </c:pt>
                <c:pt idx="4">
                  <c:v>9.5999999999999655E-2</c:v>
                </c:pt>
                <c:pt idx="5">
                  <c:v>9.5999999999999655E-2</c:v>
                </c:pt>
                <c:pt idx="6">
                  <c:v>9.5999999999999655E-2</c:v>
                </c:pt>
                <c:pt idx="7">
                  <c:v>-0.31199999999999889</c:v>
                </c:pt>
                <c:pt idx="8">
                  <c:v>9.5999999999999655E-2</c:v>
                </c:pt>
                <c:pt idx="9">
                  <c:v>9.5999999999999655E-2</c:v>
                </c:pt>
                <c:pt idx="10">
                  <c:v>9.5999999999999655E-2</c:v>
                </c:pt>
                <c:pt idx="11">
                  <c:v>-0.10799999999999599</c:v>
                </c:pt>
                <c:pt idx="12">
                  <c:v>-0.10799999999999599</c:v>
                </c:pt>
                <c:pt idx="13">
                  <c:v>9.5999999999999655E-2</c:v>
                </c:pt>
                <c:pt idx="14">
                  <c:v>9.5999999999999655E-2</c:v>
                </c:pt>
                <c:pt idx="15">
                  <c:v>-0.10799999999999599</c:v>
                </c:pt>
                <c:pt idx="16">
                  <c:v>-0.10799999999999599</c:v>
                </c:pt>
                <c:pt idx="17">
                  <c:v>-0.10799999999999599</c:v>
                </c:pt>
                <c:pt idx="18">
                  <c:v>-0.10799999999999599</c:v>
                </c:pt>
                <c:pt idx="19">
                  <c:v>9.5999999999999655E-2</c:v>
                </c:pt>
                <c:pt idx="20">
                  <c:v>-0.10799999999999599</c:v>
                </c:pt>
                <c:pt idx="21">
                  <c:v>9.5999999999999655E-2</c:v>
                </c:pt>
                <c:pt idx="22">
                  <c:v>9.5999999999999655E-2</c:v>
                </c:pt>
                <c:pt idx="23">
                  <c:v>-0.10799999999999599</c:v>
                </c:pt>
                <c:pt idx="24">
                  <c:v>9.5999999999999655E-2</c:v>
                </c:pt>
                <c:pt idx="25">
                  <c:v>0.30000000000000254</c:v>
                </c:pt>
                <c:pt idx="26">
                  <c:v>1.4220000000000039</c:v>
                </c:pt>
                <c:pt idx="27">
                  <c:v>2.033999999999998</c:v>
                </c:pt>
                <c:pt idx="28">
                  <c:v>3.3600000000000025</c:v>
                </c:pt>
                <c:pt idx="29">
                  <c:v>10.143000000000001</c:v>
                </c:pt>
                <c:pt idx="30">
                  <c:v>14.223000000000001</c:v>
                </c:pt>
                <c:pt idx="31">
                  <c:v>13.815000000000003</c:v>
                </c:pt>
                <c:pt idx="32">
                  <c:v>14.375999999999999</c:v>
                </c:pt>
                <c:pt idx="33">
                  <c:v>16.314</c:v>
                </c:pt>
                <c:pt idx="34">
                  <c:v>16.722000000000005</c:v>
                </c:pt>
                <c:pt idx="35">
                  <c:v>18.252000000000006</c:v>
                </c:pt>
                <c:pt idx="36">
                  <c:v>18.099</c:v>
                </c:pt>
                <c:pt idx="37">
                  <c:v>18.099</c:v>
                </c:pt>
                <c:pt idx="38">
                  <c:v>18.252000000000006</c:v>
                </c:pt>
                <c:pt idx="39">
                  <c:v>18.660000000000004</c:v>
                </c:pt>
                <c:pt idx="40">
                  <c:v>19.628999999999998</c:v>
                </c:pt>
                <c:pt idx="41">
                  <c:v>19.628999999999998</c:v>
                </c:pt>
                <c:pt idx="42">
                  <c:v>19.628999999999998</c:v>
                </c:pt>
                <c:pt idx="43">
                  <c:v>19.221</c:v>
                </c:pt>
                <c:pt idx="44">
                  <c:v>19.068000000000001</c:v>
                </c:pt>
                <c:pt idx="45">
                  <c:v>18.863999999999997</c:v>
                </c:pt>
                <c:pt idx="46">
                  <c:v>18.660000000000004</c:v>
                </c:pt>
                <c:pt idx="47">
                  <c:v>18.252000000000006</c:v>
                </c:pt>
                <c:pt idx="48">
                  <c:v>17.895000000000003</c:v>
                </c:pt>
                <c:pt idx="49">
                  <c:v>16.925999999999998</c:v>
                </c:pt>
                <c:pt idx="50">
                  <c:v>15.957000000000004</c:v>
                </c:pt>
                <c:pt idx="51">
                  <c:v>16.314</c:v>
                </c:pt>
                <c:pt idx="52">
                  <c:v>15.957000000000004</c:v>
                </c:pt>
                <c:pt idx="53">
                  <c:v>16.314</c:v>
                </c:pt>
                <c:pt idx="54">
                  <c:v>14.783999999999999</c:v>
                </c:pt>
                <c:pt idx="55">
                  <c:v>14.783999999999999</c:v>
                </c:pt>
                <c:pt idx="56">
                  <c:v>14.018999999999998</c:v>
                </c:pt>
                <c:pt idx="57">
                  <c:v>13.611000000000001</c:v>
                </c:pt>
                <c:pt idx="58">
                  <c:v>13.611000000000001</c:v>
                </c:pt>
                <c:pt idx="59">
                  <c:v>13.815000000000003</c:v>
                </c:pt>
                <c:pt idx="60">
                  <c:v>13.050000000000002</c:v>
                </c:pt>
                <c:pt idx="61">
                  <c:v>13.050000000000002</c:v>
                </c:pt>
                <c:pt idx="62">
                  <c:v>12.642000000000005</c:v>
                </c:pt>
                <c:pt idx="63">
                  <c:v>11.877000000000004</c:v>
                </c:pt>
                <c:pt idx="64">
                  <c:v>11.673000000000002</c:v>
                </c:pt>
                <c:pt idx="65">
                  <c:v>11.316000000000001</c:v>
                </c:pt>
                <c:pt idx="66">
                  <c:v>10.703999999999999</c:v>
                </c:pt>
                <c:pt idx="67">
                  <c:v>10.143000000000001</c:v>
                </c:pt>
                <c:pt idx="68">
                  <c:v>10.347000000000005</c:v>
                </c:pt>
                <c:pt idx="69">
                  <c:v>9.3780000000000019</c:v>
                </c:pt>
                <c:pt idx="70">
                  <c:v>9.1739999999999977</c:v>
                </c:pt>
                <c:pt idx="71">
                  <c:v>9.1739999999999977</c:v>
                </c:pt>
                <c:pt idx="72">
                  <c:v>9.3780000000000019</c:v>
                </c:pt>
                <c:pt idx="73">
                  <c:v>9.3780000000000019</c:v>
                </c:pt>
                <c:pt idx="74">
                  <c:v>9.1739999999999977</c:v>
                </c:pt>
                <c:pt idx="75">
                  <c:v>8.2050000000000018</c:v>
                </c:pt>
                <c:pt idx="76">
                  <c:v>8.0009999999999994</c:v>
                </c:pt>
                <c:pt idx="77">
                  <c:v>7.6439999999999984</c:v>
                </c:pt>
                <c:pt idx="78">
                  <c:v>7.6439999999999984</c:v>
                </c:pt>
                <c:pt idx="79">
                  <c:v>7.2359999999999998</c:v>
                </c:pt>
                <c:pt idx="80">
                  <c:v>7.4400000000000031</c:v>
                </c:pt>
                <c:pt idx="81">
                  <c:v>7.7970000000000041</c:v>
                </c:pt>
                <c:pt idx="82">
                  <c:v>7.2359999999999998</c:v>
                </c:pt>
                <c:pt idx="83">
                  <c:v>6.6750000000000025</c:v>
                </c:pt>
                <c:pt idx="84">
                  <c:v>6.4710000000000001</c:v>
                </c:pt>
                <c:pt idx="85">
                  <c:v>5.8589999999999982</c:v>
                </c:pt>
                <c:pt idx="86">
                  <c:v>5.8589999999999982</c:v>
                </c:pt>
                <c:pt idx="87">
                  <c:v>6.2670000000000039</c:v>
                </c:pt>
                <c:pt idx="88">
                  <c:v>5.8589999999999982</c:v>
                </c:pt>
                <c:pt idx="89">
                  <c:v>5.5020000000000042</c:v>
                </c:pt>
                <c:pt idx="90">
                  <c:v>5.5020000000000042</c:v>
                </c:pt>
                <c:pt idx="91">
                  <c:v>5.5020000000000042</c:v>
                </c:pt>
                <c:pt idx="92">
                  <c:v>5.2980000000000009</c:v>
                </c:pt>
                <c:pt idx="93">
                  <c:v>5.2980000000000009</c:v>
                </c:pt>
                <c:pt idx="94">
                  <c:v>5.5020000000000042</c:v>
                </c:pt>
                <c:pt idx="95">
                  <c:v>5.0939999999999985</c:v>
                </c:pt>
                <c:pt idx="96">
                  <c:v>4.7370000000000037</c:v>
                </c:pt>
                <c:pt idx="97">
                  <c:v>4.328999999999998</c:v>
                </c:pt>
                <c:pt idx="98">
                  <c:v>4.328999999999998</c:v>
                </c:pt>
                <c:pt idx="99">
                  <c:v>3.972000000000004</c:v>
                </c:pt>
                <c:pt idx="100">
                  <c:v>3.7680000000000011</c:v>
                </c:pt>
                <c:pt idx="101">
                  <c:v>4.1250000000000027</c:v>
                </c:pt>
                <c:pt idx="102">
                  <c:v>3.7680000000000011</c:v>
                </c:pt>
                <c:pt idx="103">
                  <c:v>3.972000000000004</c:v>
                </c:pt>
                <c:pt idx="104">
                  <c:v>3.3600000000000025</c:v>
                </c:pt>
                <c:pt idx="105">
                  <c:v>3.3600000000000025</c:v>
                </c:pt>
                <c:pt idx="106">
                  <c:v>3.3600000000000025</c:v>
                </c:pt>
                <c:pt idx="107">
                  <c:v>3.1559999999999997</c:v>
                </c:pt>
                <c:pt idx="108">
                  <c:v>3.3600000000000025</c:v>
                </c:pt>
                <c:pt idx="109">
                  <c:v>3.1559999999999997</c:v>
                </c:pt>
                <c:pt idx="110">
                  <c:v>3.003000000000001</c:v>
                </c:pt>
                <c:pt idx="111">
                  <c:v>2.7989999999999982</c:v>
                </c:pt>
                <c:pt idx="112">
                  <c:v>2.7989999999999982</c:v>
                </c:pt>
                <c:pt idx="113">
                  <c:v>3.003000000000001</c:v>
                </c:pt>
                <c:pt idx="114">
                  <c:v>2.7989999999999982</c:v>
                </c:pt>
                <c:pt idx="115">
                  <c:v>2.3909999999999996</c:v>
                </c:pt>
                <c:pt idx="116">
                  <c:v>2.5950000000000024</c:v>
                </c:pt>
                <c:pt idx="117">
                  <c:v>2.7989999999999982</c:v>
                </c:pt>
                <c:pt idx="118">
                  <c:v>2.7989999999999982</c:v>
                </c:pt>
                <c:pt idx="119">
                  <c:v>2.7989999999999982</c:v>
                </c:pt>
                <c:pt idx="120">
                  <c:v>2.5950000000000024</c:v>
                </c:pt>
                <c:pt idx="121">
                  <c:v>2.3909999999999996</c:v>
                </c:pt>
                <c:pt idx="122">
                  <c:v>2.1870000000000038</c:v>
                </c:pt>
                <c:pt idx="123">
                  <c:v>2.3909999999999996</c:v>
                </c:pt>
                <c:pt idx="124">
                  <c:v>2.5950000000000024</c:v>
                </c:pt>
                <c:pt idx="125">
                  <c:v>2.1870000000000038</c:v>
                </c:pt>
                <c:pt idx="126">
                  <c:v>2.033999999999998</c:v>
                </c:pt>
                <c:pt idx="127">
                  <c:v>2.1870000000000038</c:v>
                </c:pt>
                <c:pt idx="128">
                  <c:v>2.033999999999998</c:v>
                </c:pt>
                <c:pt idx="129">
                  <c:v>2.033999999999998</c:v>
                </c:pt>
                <c:pt idx="130">
                  <c:v>1.8300000000000025</c:v>
                </c:pt>
                <c:pt idx="131">
                  <c:v>2.033999999999998</c:v>
                </c:pt>
                <c:pt idx="132">
                  <c:v>2.033999999999998</c:v>
                </c:pt>
                <c:pt idx="133">
                  <c:v>2.033999999999998</c:v>
                </c:pt>
                <c:pt idx="134">
                  <c:v>1.8300000000000025</c:v>
                </c:pt>
                <c:pt idx="135">
                  <c:v>1.6259999999999997</c:v>
                </c:pt>
                <c:pt idx="136">
                  <c:v>1.6259999999999997</c:v>
                </c:pt>
                <c:pt idx="137">
                  <c:v>1.4220000000000039</c:v>
                </c:pt>
                <c:pt idx="138">
                  <c:v>1.4220000000000039</c:v>
                </c:pt>
                <c:pt idx="139">
                  <c:v>1.2180000000000011</c:v>
                </c:pt>
                <c:pt idx="140">
                  <c:v>1.2180000000000011</c:v>
                </c:pt>
                <c:pt idx="141">
                  <c:v>1.0650000000000026</c:v>
                </c:pt>
                <c:pt idx="142">
                  <c:v>1.2180000000000011</c:v>
                </c:pt>
                <c:pt idx="143">
                  <c:v>1.2180000000000011</c:v>
                </c:pt>
                <c:pt idx="144">
                  <c:v>1.2180000000000011</c:v>
                </c:pt>
                <c:pt idx="145">
                  <c:v>1.2180000000000011</c:v>
                </c:pt>
                <c:pt idx="146">
                  <c:v>1.2180000000000011</c:v>
                </c:pt>
                <c:pt idx="147">
                  <c:v>1.0650000000000026</c:v>
                </c:pt>
                <c:pt idx="148">
                  <c:v>1.0650000000000026</c:v>
                </c:pt>
                <c:pt idx="149">
                  <c:v>1.0650000000000026</c:v>
                </c:pt>
                <c:pt idx="150">
                  <c:v>1.0650000000000026</c:v>
                </c:pt>
                <c:pt idx="151">
                  <c:v>1.0650000000000026</c:v>
                </c:pt>
                <c:pt idx="152">
                  <c:v>1.0650000000000026</c:v>
                </c:pt>
                <c:pt idx="153">
                  <c:v>0.86099999999999965</c:v>
                </c:pt>
                <c:pt idx="154">
                  <c:v>1.0650000000000026</c:v>
                </c:pt>
                <c:pt idx="155">
                  <c:v>0.86099999999999965</c:v>
                </c:pt>
                <c:pt idx="156">
                  <c:v>0.86099999999999965</c:v>
                </c:pt>
                <c:pt idx="157">
                  <c:v>0.86099999999999965</c:v>
                </c:pt>
                <c:pt idx="158">
                  <c:v>0.65700000000000403</c:v>
                </c:pt>
                <c:pt idx="159">
                  <c:v>0.86099999999999965</c:v>
                </c:pt>
                <c:pt idx="160">
                  <c:v>0.86099999999999965</c:v>
                </c:pt>
                <c:pt idx="161">
                  <c:v>0.86099999999999965</c:v>
                </c:pt>
                <c:pt idx="162">
                  <c:v>0.86099999999999965</c:v>
                </c:pt>
                <c:pt idx="163">
                  <c:v>0.86099999999999965</c:v>
                </c:pt>
                <c:pt idx="164">
                  <c:v>0.86099999999999965</c:v>
                </c:pt>
                <c:pt idx="165">
                  <c:v>0.65700000000000403</c:v>
                </c:pt>
                <c:pt idx="166">
                  <c:v>0.65700000000000403</c:v>
                </c:pt>
                <c:pt idx="167">
                  <c:v>0.65700000000000403</c:v>
                </c:pt>
                <c:pt idx="168">
                  <c:v>0.65700000000000403</c:v>
                </c:pt>
                <c:pt idx="169">
                  <c:v>0.65700000000000403</c:v>
                </c:pt>
                <c:pt idx="170">
                  <c:v>0.65700000000000403</c:v>
                </c:pt>
                <c:pt idx="171">
                  <c:v>0.65700000000000403</c:v>
                </c:pt>
                <c:pt idx="172">
                  <c:v>0.65700000000000403</c:v>
                </c:pt>
                <c:pt idx="173">
                  <c:v>0.65700000000000403</c:v>
                </c:pt>
                <c:pt idx="174">
                  <c:v>0.45300000000000112</c:v>
                </c:pt>
                <c:pt idx="175">
                  <c:v>0.45300000000000112</c:v>
                </c:pt>
                <c:pt idx="176">
                  <c:v>0.45300000000000112</c:v>
                </c:pt>
                <c:pt idx="177">
                  <c:v>0.65700000000000403</c:v>
                </c:pt>
                <c:pt idx="178">
                  <c:v>0.65700000000000403</c:v>
                </c:pt>
                <c:pt idx="179">
                  <c:v>0.65700000000000403</c:v>
                </c:pt>
                <c:pt idx="180">
                  <c:v>0.45300000000000112</c:v>
                </c:pt>
                <c:pt idx="181">
                  <c:v>0.45300000000000112</c:v>
                </c:pt>
                <c:pt idx="182">
                  <c:v>0.65700000000000403</c:v>
                </c:pt>
                <c:pt idx="183">
                  <c:v>0.45300000000000112</c:v>
                </c:pt>
                <c:pt idx="184">
                  <c:v>0.45300000000000112</c:v>
                </c:pt>
                <c:pt idx="185">
                  <c:v>0.45300000000000112</c:v>
                </c:pt>
                <c:pt idx="186">
                  <c:v>0.45300000000000112</c:v>
                </c:pt>
                <c:pt idx="187">
                  <c:v>0.45300000000000112</c:v>
                </c:pt>
                <c:pt idx="188">
                  <c:v>0.45300000000000112</c:v>
                </c:pt>
                <c:pt idx="189">
                  <c:v>0.45300000000000112</c:v>
                </c:pt>
                <c:pt idx="190">
                  <c:v>0.45300000000000112</c:v>
                </c:pt>
                <c:pt idx="191">
                  <c:v>0.45300000000000112</c:v>
                </c:pt>
                <c:pt idx="192">
                  <c:v>0.45300000000000112</c:v>
                </c:pt>
                <c:pt idx="193">
                  <c:v>0.30000000000000254</c:v>
                </c:pt>
                <c:pt idx="194">
                  <c:v>0.45300000000000112</c:v>
                </c:pt>
                <c:pt idx="195">
                  <c:v>0.45300000000000112</c:v>
                </c:pt>
                <c:pt idx="196">
                  <c:v>0.45300000000000112</c:v>
                </c:pt>
                <c:pt idx="197">
                  <c:v>0.45300000000000112</c:v>
                </c:pt>
                <c:pt idx="198">
                  <c:v>0.30000000000000254</c:v>
                </c:pt>
                <c:pt idx="199">
                  <c:v>0.30000000000000254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49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44818.65902777778</v>
      </c>
      <c r="C2">
        <v>77.3</v>
      </c>
      <c r="D2" s="8">
        <f>C2-AVERAGE($C$2:$C$18)</f>
        <v>0.18823529411764639</v>
      </c>
      <c r="E2" s="8">
        <f>D2*0.51</f>
        <v>9.5999999999999655E-2</v>
      </c>
      <c r="F2" s="8">
        <f t="shared" ref="F2:F65" si="0">E2*A2</f>
        <v>0</v>
      </c>
      <c r="G2" s="8">
        <f>E2*5</f>
        <v>0.47999999999999826</v>
      </c>
      <c r="H2" s="6">
        <f t="shared" ref="H2:H65" si="1">A2</f>
        <v>0</v>
      </c>
    </row>
    <row r="3" spans="1:12" x14ac:dyDescent="0.25">
      <c r="A3" s="6">
        <v>5</v>
      </c>
      <c r="B3" s="5">
        <v>44818.659085648149</v>
      </c>
      <c r="C3">
        <v>76.900000000000006</v>
      </c>
      <c r="D3" s="8">
        <f t="shared" ref="D3:D66" si="2">C3-AVERAGE($C$2:$C$18)</f>
        <v>-0.21176470588234508</v>
      </c>
      <c r="E3" s="8">
        <f t="shared" ref="E3:E66" si="3">D3*0.51</f>
        <v>-0.10799999999999599</v>
      </c>
      <c r="F3" s="8">
        <f t="shared" si="0"/>
        <v>-0.53999999999997994</v>
      </c>
      <c r="G3" s="8">
        <f>G2+E3*5</f>
        <v>-5.9999999999981679E-2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44818.659143518518</v>
      </c>
      <c r="C4">
        <v>76.900000000000006</v>
      </c>
      <c r="D4" s="8">
        <f t="shared" si="2"/>
        <v>-0.21176470588234508</v>
      </c>
      <c r="E4" s="8">
        <f t="shared" si="3"/>
        <v>-0.10799999999999599</v>
      </c>
      <c r="F4" s="8">
        <f t="shared" si="0"/>
        <v>-1.0799999999999599</v>
      </c>
      <c r="G4" s="8">
        <f>G3+E4*5</f>
        <v>-0.59999999999996168</v>
      </c>
      <c r="H4" s="6">
        <f t="shared" si="1"/>
        <v>10</v>
      </c>
      <c r="J4" s="9" t="s">
        <v>22</v>
      </c>
      <c r="K4" s="17">
        <v>400</v>
      </c>
      <c r="L4" s="9" t="s">
        <v>23</v>
      </c>
    </row>
    <row r="5" spans="1:12" x14ac:dyDescent="0.25">
      <c r="A5" s="6">
        <v>15</v>
      </c>
      <c r="B5" s="5">
        <v>44818.659201388888</v>
      </c>
      <c r="C5">
        <v>77.3</v>
      </c>
      <c r="D5" s="8">
        <f t="shared" si="2"/>
        <v>0.18823529411764639</v>
      </c>
      <c r="E5" s="8">
        <f t="shared" si="3"/>
        <v>9.5999999999999655E-2</v>
      </c>
      <c r="F5" s="8">
        <f t="shared" si="0"/>
        <v>1.4399999999999948</v>
      </c>
      <c r="G5" s="8">
        <f>G4+E5*5</f>
        <v>-0.11999999999996341</v>
      </c>
      <c r="H5" s="6">
        <f t="shared" si="1"/>
        <v>15</v>
      </c>
      <c r="J5" s="13" t="s">
        <v>15</v>
      </c>
      <c r="K5" s="17">
        <v>25.6</v>
      </c>
      <c r="L5" s="14" t="s">
        <v>16</v>
      </c>
    </row>
    <row r="6" spans="1:12" ht="15.75" x14ac:dyDescent="0.3">
      <c r="A6" s="6">
        <v>20</v>
      </c>
      <c r="B6" s="5">
        <v>44818.659259259257</v>
      </c>
      <c r="C6">
        <v>77.3</v>
      </c>
      <c r="D6" s="8">
        <f t="shared" si="2"/>
        <v>0.18823529411764639</v>
      </c>
      <c r="E6" s="8">
        <f t="shared" si="3"/>
        <v>9.5999999999999655E-2</v>
      </c>
      <c r="F6" s="8">
        <f t="shared" si="0"/>
        <v>1.919999999999993</v>
      </c>
      <c r="G6" s="8">
        <f>G5+E6*5</f>
        <v>0.36000000000003485</v>
      </c>
      <c r="H6" s="6">
        <f t="shared" si="1"/>
        <v>20</v>
      </c>
      <c r="J6" s="12" t="s">
        <v>14</v>
      </c>
      <c r="K6" s="19">
        <f>VLOOKUP(MAX(G:G)/2,$G:$H,2,TRUE)</f>
        <v>280</v>
      </c>
      <c r="L6" s="9" t="s">
        <v>13</v>
      </c>
    </row>
    <row r="7" spans="1:12" x14ac:dyDescent="0.25">
      <c r="A7" s="6">
        <v>25</v>
      </c>
      <c r="B7" s="5">
        <v>44818.659317129626</v>
      </c>
      <c r="C7">
        <v>77.3</v>
      </c>
      <c r="D7" s="8">
        <f t="shared" si="2"/>
        <v>0.18823529411764639</v>
      </c>
      <c r="E7" s="8">
        <f t="shared" si="3"/>
        <v>9.5999999999999655E-2</v>
      </c>
      <c r="F7" s="8">
        <f t="shared" si="0"/>
        <v>2.3999999999999915</v>
      </c>
      <c r="G7" s="8">
        <f>G6+E7*5</f>
        <v>0.84000000000003316</v>
      </c>
      <c r="H7" s="6">
        <f t="shared" si="1"/>
        <v>25</v>
      </c>
      <c r="J7" s="9" t="s">
        <v>8</v>
      </c>
      <c r="K7" s="18">
        <f>SUM(E2:E331)*(A3-A2)</f>
        <v>4903.5149999999994</v>
      </c>
      <c r="L7" s="10" t="s">
        <v>9</v>
      </c>
    </row>
    <row r="8" spans="1:12" x14ac:dyDescent="0.25">
      <c r="A8" s="6">
        <v>30</v>
      </c>
      <c r="B8" s="5">
        <v>44818.659375000003</v>
      </c>
      <c r="C8">
        <v>77.3</v>
      </c>
      <c r="D8" s="8">
        <f t="shared" si="2"/>
        <v>0.18823529411764639</v>
      </c>
      <c r="E8" s="8">
        <f t="shared" si="3"/>
        <v>9.5999999999999655E-2</v>
      </c>
      <c r="F8" s="8">
        <f t="shared" si="0"/>
        <v>2.8799999999999897</v>
      </c>
      <c r="G8" s="8">
        <f t="shared" ref="G8:G71" si="4">G7+E8*5</f>
        <v>1.3200000000000314</v>
      </c>
      <c r="H8" s="6">
        <f t="shared" si="1"/>
        <v>30</v>
      </c>
      <c r="J8" s="9" t="s">
        <v>10</v>
      </c>
      <c r="K8" s="18">
        <f>SUM(F2:F331)*(A3-A2)</f>
        <v>1637994.8250000007</v>
      </c>
      <c r="L8" s="10" t="s">
        <v>11</v>
      </c>
    </row>
    <row r="9" spans="1:12" x14ac:dyDescent="0.25">
      <c r="A9" s="6">
        <v>35</v>
      </c>
      <c r="B9" s="5">
        <v>44818.659432870372</v>
      </c>
      <c r="C9">
        <v>76.5</v>
      </c>
      <c r="D9" s="8">
        <f t="shared" si="2"/>
        <v>-0.61176470588235077</v>
      </c>
      <c r="E9" s="8">
        <f t="shared" si="3"/>
        <v>-0.31199999999999889</v>
      </c>
      <c r="F9" s="8">
        <f t="shared" si="0"/>
        <v>-10.919999999999961</v>
      </c>
      <c r="G9" s="8">
        <f t="shared" si="4"/>
        <v>-0.23999999999996313</v>
      </c>
      <c r="H9" s="6">
        <f t="shared" si="1"/>
        <v>35</v>
      </c>
      <c r="J9" s="11" t="s">
        <v>12</v>
      </c>
      <c r="K9" s="18">
        <f>K8/K7</f>
        <v>334.04503198215991</v>
      </c>
      <c r="L9" s="9" t="s">
        <v>13</v>
      </c>
    </row>
    <row r="10" spans="1:12" x14ac:dyDescent="0.25">
      <c r="A10" s="6">
        <v>40</v>
      </c>
      <c r="B10" s="5">
        <v>44818.659490740742</v>
      </c>
      <c r="C10">
        <v>77.3</v>
      </c>
      <c r="D10" s="8">
        <f t="shared" si="2"/>
        <v>0.18823529411764639</v>
      </c>
      <c r="E10" s="8">
        <f t="shared" si="3"/>
        <v>9.5999999999999655E-2</v>
      </c>
      <c r="F10" s="8">
        <f t="shared" si="0"/>
        <v>3.8399999999999861</v>
      </c>
      <c r="G10" s="8">
        <f t="shared" si="4"/>
        <v>0.24000000000003513</v>
      </c>
      <c r="H10" s="6">
        <f t="shared" si="1"/>
        <v>40</v>
      </c>
      <c r="J10" s="13" t="s">
        <v>17</v>
      </c>
      <c r="K10" s="15">
        <f>K5/K9</f>
        <v>7.6636373988544157E-2</v>
      </c>
      <c r="L10" s="14" t="s">
        <v>18</v>
      </c>
    </row>
    <row r="11" spans="1:12" x14ac:dyDescent="0.25">
      <c r="A11" s="6">
        <v>45</v>
      </c>
      <c r="B11" s="5">
        <v>44818.659548611111</v>
      </c>
      <c r="C11">
        <v>77.3</v>
      </c>
      <c r="D11" s="8">
        <f t="shared" si="2"/>
        <v>0.18823529411764639</v>
      </c>
      <c r="E11" s="8">
        <f t="shared" si="3"/>
        <v>9.5999999999999655E-2</v>
      </c>
      <c r="F11" s="8">
        <f t="shared" si="0"/>
        <v>4.3199999999999843</v>
      </c>
      <c r="G11" s="8">
        <f t="shared" si="4"/>
        <v>0.72000000000003339</v>
      </c>
      <c r="H11" s="6">
        <f t="shared" si="1"/>
        <v>45</v>
      </c>
      <c r="J11" s="13" t="s">
        <v>19</v>
      </c>
      <c r="K11" s="15">
        <f>K5/K6</f>
        <v>9.1428571428571428E-2</v>
      </c>
      <c r="L11" s="14" t="s">
        <v>18</v>
      </c>
    </row>
    <row r="12" spans="1:12" x14ac:dyDescent="0.25">
      <c r="A12" s="6">
        <v>50</v>
      </c>
      <c r="B12" s="5">
        <v>44818.65960648148</v>
      </c>
      <c r="C12">
        <v>77.3</v>
      </c>
      <c r="D12" s="8">
        <f t="shared" si="2"/>
        <v>0.18823529411764639</v>
      </c>
      <c r="E12" s="8">
        <f t="shared" si="3"/>
        <v>9.5999999999999655E-2</v>
      </c>
      <c r="F12" s="8">
        <f t="shared" si="0"/>
        <v>4.7999999999999829</v>
      </c>
      <c r="G12" s="8">
        <f t="shared" si="4"/>
        <v>1.2000000000000317</v>
      </c>
      <c r="H12" s="6">
        <f t="shared" si="1"/>
        <v>50</v>
      </c>
      <c r="J12" s="9" t="s">
        <v>20</v>
      </c>
      <c r="K12" s="16">
        <f>K4*1000/K7</f>
        <v>81.574136104406747</v>
      </c>
      <c r="L12" s="9" t="s">
        <v>21</v>
      </c>
    </row>
    <row r="13" spans="1:12" x14ac:dyDescent="0.25">
      <c r="A13" s="6">
        <v>55</v>
      </c>
      <c r="B13" s="5">
        <v>44818.65966435185</v>
      </c>
      <c r="C13">
        <v>76.900000000000006</v>
      </c>
      <c r="D13" s="8">
        <f t="shared" si="2"/>
        <v>-0.21176470588234508</v>
      </c>
      <c r="E13" s="8">
        <f t="shared" si="3"/>
        <v>-0.10799999999999599</v>
      </c>
      <c r="F13" s="8">
        <f t="shared" si="0"/>
        <v>-5.9399999999997792</v>
      </c>
      <c r="G13" s="8">
        <f t="shared" si="4"/>
        <v>0.66000000000005177</v>
      </c>
      <c r="H13" s="6">
        <f t="shared" si="1"/>
        <v>55</v>
      </c>
    </row>
    <row r="14" spans="1:12" x14ac:dyDescent="0.25">
      <c r="A14" s="6">
        <v>60</v>
      </c>
      <c r="B14" s="5">
        <v>44818.659722222219</v>
      </c>
      <c r="C14">
        <v>76.900000000000006</v>
      </c>
      <c r="D14" s="8">
        <f t="shared" si="2"/>
        <v>-0.21176470588234508</v>
      </c>
      <c r="E14" s="8">
        <f t="shared" si="3"/>
        <v>-0.10799999999999599</v>
      </c>
      <c r="F14" s="8">
        <f t="shared" si="0"/>
        <v>-6.4799999999997588</v>
      </c>
      <c r="G14" s="8">
        <f t="shared" si="4"/>
        <v>0.12000000000007183</v>
      </c>
      <c r="H14" s="6">
        <f t="shared" si="1"/>
        <v>60</v>
      </c>
    </row>
    <row r="15" spans="1:12" x14ac:dyDescent="0.25">
      <c r="A15" s="6">
        <v>65</v>
      </c>
      <c r="B15" s="5">
        <v>44818.659780092596</v>
      </c>
      <c r="C15">
        <v>77.3</v>
      </c>
      <c r="D15" s="8">
        <f t="shared" si="2"/>
        <v>0.18823529411764639</v>
      </c>
      <c r="E15" s="8">
        <f t="shared" si="3"/>
        <v>9.5999999999999655E-2</v>
      </c>
      <c r="F15" s="8">
        <f t="shared" si="0"/>
        <v>6.239999999999978</v>
      </c>
      <c r="G15" s="8">
        <f t="shared" si="4"/>
        <v>0.60000000000007003</v>
      </c>
      <c r="H15" s="6">
        <f t="shared" si="1"/>
        <v>65</v>
      </c>
    </row>
    <row r="16" spans="1:12" x14ac:dyDescent="0.25">
      <c r="A16" s="6">
        <v>70</v>
      </c>
      <c r="B16" s="5">
        <v>44818.659837962965</v>
      </c>
      <c r="C16">
        <v>77.3</v>
      </c>
      <c r="D16" s="8">
        <f t="shared" si="2"/>
        <v>0.18823529411764639</v>
      </c>
      <c r="E16" s="8">
        <f t="shared" si="3"/>
        <v>9.5999999999999655E-2</v>
      </c>
      <c r="F16" s="8">
        <f t="shared" si="0"/>
        <v>6.7199999999999758</v>
      </c>
      <c r="G16" s="8">
        <f t="shared" si="4"/>
        <v>1.0800000000000682</v>
      </c>
      <c r="H16" s="6">
        <f t="shared" si="1"/>
        <v>70</v>
      </c>
    </row>
    <row r="17" spans="1:16" x14ac:dyDescent="0.25">
      <c r="A17" s="6">
        <v>75</v>
      </c>
      <c r="B17" s="5">
        <v>44818.659895833334</v>
      </c>
      <c r="C17">
        <v>76.900000000000006</v>
      </c>
      <c r="D17" s="8">
        <f t="shared" si="2"/>
        <v>-0.21176470588234508</v>
      </c>
      <c r="E17" s="8">
        <f t="shared" si="3"/>
        <v>-0.10799999999999599</v>
      </c>
      <c r="F17" s="8">
        <f t="shared" si="0"/>
        <v>-8.0999999999996994</v>
      </c>
      <c r="G17" s="8">
        <f t="shared" si="4"/>
        <v>0.5400000000000883</v>
      </c>
      <c r="H17" s="6">
        <f t="shared" si="1"/>
        <v>75</v>
      </c>
    </row>
    <row r="18" spans="1:16" x14ac:dyDescent="0.25">
      <c r="A18" s="6">
        <v>80</v>
      </c>
      <c r="B18" s="5">
        <v>44818.659953703704</v>
      </c>
      <c r="C18">
        <v>76.900000000000006</v>
      </c>
      <c r="D18" s="8">
        <f t="shared" si="2"/>
        <v>-0.21176470588234508</v>
      </c>
      <c r="E18" s="8">
        <f t="shared" si="3"/>
        <v>-0.10799999999999599</v>
      </c>
      <c r="F18" s="8">
        <f t="shared" si="0"/>
        <v>-8.639999999999679</v>
      </c>
      <c r="G18" s="8">
        <f t="shared" si="4"/>
        <v>1.0835776720341528E-13</v>
      </c>
      <c r="H18" s="6">
        <f t="shared" si="1"/>
        <v>80</v>
      </c>
    </row>
    <row r="19" spans="1:16" x14ac:dyDescent="0.25">
      <c r="A19" s="6">
        <v>85</v>
      </c>
      <c r="B19" s="5">
        <v>44818.660011574073</v>
      </c>
      <c r="C19">
        <v>76.900000000000006</v>
      </c>
      <c r="D19" s="8">
        <f t="shared" si="2"/>
        <v>-0.21176470588234508</v>
      </c>
      <c r="E19" s="8">
        <f t="shared" si="3"/>
        <v>-0.10799999999999599</v>
      </c>
      <c r="F19" s="8">
        <f t="shared" si="0"/>
        <v>-9.1799999999996587</v>
      </c>
      <c r="G19" s="8">
        <f t="shared" si="4"/>
        <v>-0.53999999999987158</v>
      </c>
      <c r="H19" s="6">
        <f t="shared" si="1"/>
        <v>85</v>
      </c>
    </row>
    <row r="20" spans="1:16" x14ac:dyDescent="0.25">
      <c r="A20" s="6">
        <v>90</v>
      </c>
      <c r="B20" s="5">
        <v>44818.660069444442</v>
      </c>
      <c r="C20">
        <v>76.900000000000006</v>
      </c>
      <c r="D20" s="8">
        <f t="shared" si="2"/>
        <v>-0.21176470588234508</v>
      </c>
      <c r="E20" s="8">
        <f t="shared" si="3"/>
        <v>-0.10799999999999599</v>
      </c>
      <c r="F20" s="8">
        <f t="shared" si="0"/>
        <v>-9.7199999999996383</v>
      </c>
      <c r="G20" s="8">
        <f t="shared" si="4"/>
        <v>-1.0799999999998515</v>
      </c>
      <c r="H20" s="6">
        <f t="shared" si="1"/>
        <v>90</v>
      </c>
    </row>
    <row r="21" spans="1:16" x14ac:dyDescent="0.25">
      <c r="A21" s="6">
        <v>95</v>
      </c>
      <c r="B21" s="5">
        <v>44818.660127314812</v>
      </c>
      <c r="C21">
        <v>77.3</v>
      </c>
      <c r="D21" s="8">
        <f t="shared" si="2"/>
        <v>0.18823529411764639</v>
      </c>
      <c r="E21" s="8">
        <f t="shared" si="3"/>
        <v>9.5999999999999655E-2</v>
      </c>
      <c r="F21" s="8">
        <f t="shared" si="0"/>
        <v>9.1199999999999672</v>
      </c>
      <c r="G21" s="8">
        <f t="shared" si="4"/>
        <v>-0.59999999999985332</v>
      </c>
      <c r="H21" s="6">
        <f t="shared" si="1"/>
        <v>95</v>
      </c>
    </row>
    <row r="22" spans="1:16" x14ac:dyDescent="0.25">
      <c r="A22" s="6">
        <v>100</v>
      </c>
      <c r="B22" s="5">
        <v>44818.660185185188</v>
      </c>
      <c r="C22">
        <v>76.900000000000006</v>
      </c>
      <c r="D22" s="8">
        <f t="shared" si="2"/>
        <v>-0.21176470588234508</v>
      </c>
      <c r="E22" s="8">
        <f t="shared" si="3"/>
        <v>-0.10799999999999599</v>
      </c>
      <c r="F22" s="8">
        <f t="shared" si="0"/>
        <v>-10.799999999999599</v>
      </c>
      <c r="G22" s="8">
        <f t="shared" si="4"/>
        <v>-1.1399999999998331</v>
      </c>
      <c r="H22" s="6">
        <f t="shared" si="1"/>
        <v>100</v>
      </c>
    </row>
    <row r="23" spans="1:16" x14ac:dyDescent="0.25">
      <c r="A23" s="6">
        <v>105</v>
      </c>
      <c r="B23" s="5">
        <v>44818.660243055558</v>
      </c>
      <c r="C23">
        <v>77.3</v>
      </c>
      <c r="D23" s="8">
        <f t="shared" si="2"/>
        <v>0.18823529411764639</v>
      </c>
      <c r="E23" s="8">
        <f t="shared" si="3"/>
        <v>9.5999999999999655E-2</v>
      </c>
      <c r="F23" s="8">
        <f t="shared" si="0"/>
        <v>10.079999999999965</v>
      </c>
      <c r="G23" s="8">
        <f t="shared" si="4"/>
        <v>-0.65999999999983494</v>
      </c>
      <c r="H23" s="6">
        <f t="shared" si="1"/>
        <v>105</v>
      </c>
    </row>
    <row r="24" spans="1:16" x14ac:dyDescent="0.25">
      <c r="A24" s="6">
        <v>110</v>
      </c>
      <c r="B24" s="5">
        <v>44818.660300925927</v>
      </c>
      <c r="C24">
        <v>77.3</v>
      </c>
      <c r="D24" s="8">
        <f t="shared" si="2"/>
        <v>0.18823529411764639</v>
      </c>
      <c r="E24" s="8">
        <f t="shared" si="3"/>
        <v>9.5999999999999655E-2</v>
      </c>
      <c r="F24" s="8">
        <f t="shared" si="0"/>
        <v>10.559999999999961</v>
      </c>
      <c r="G24" s="8">
        <f t="shared" si="4"/>
        <v>-0.17999999999983668</v>
      </c>
      <c r="H24" s="6">
        <f t="shared" si="1"/>
        <v>110</v>
      </c>
    </row>
    <row r="25" spans="1:16" x14ac:dyDescent="0.25">
      <c r="A25" s="6">
        <v>115</v>
      </c>
      <c r="B25" s="5">
        <v>44818.660358796296</v>
      </c>
      <c r="C25">
        <v>76.900000000000006</v>
      </c>
      <c r="D25" s="8">
        <f t="shared" si="2"/>
        <v>-0.21176470588234508</v>
      </c>
      <c r="E25" s="8">
        <f t="shared" si="3"/>
        <v>-0.10799999999999599</v>
      </c>
      <c r="F25" s="8">
        <f t="shared" si="0"/>
        <v>-12.419999999999538</v>
      </c>
      <c r="G25" s="8">
        <f t="shared" si="4"/>
        <v>-0.71999999999981656</v>
      </c>
      <c r="H25" s="6">
        <f t="shared" si="1"/>
        <v>115</v>
      </c>
    </row>
    <row r="26" spans="1:16" x14ac:dyDescent="0.25">
      <c r="A26" s="6">
        <v>120</v>
      </c>
      <c r="B26" s="5">
        <v>44818.660416666666</v>
      </c>
      <c r="C26">
        <v>77.3</v>
      </c>
      <c r="D26" s="8">
        <f t="shared" si="2"/>
        <v>0.18823529411764639</v>
      </c>
      <c r="E26" s="8">
        <f t="shared" si="3"/>
        <v>9.5999999999999655E-2</v>
      </c>
      <c r="F26" s="8">
        <f t="shared" si="0"/>
        <v>11.519999999999959</v>
      </c>
      <c r="G26" s="8">
        <f t="shared" si="4"/>
        <v>-0.2399999999998183</v>
      </c>
      <c r="H26" s="6">
        <f t="shared" si="1"/>
        <v>120</v>
      </c>
    </row>
    <row r="27" spans="1:16" x14ac:dyDescent="0.25">
      <c r="A27" s="6">
        <v>125</v>
      </c>
      <c r="B27" s="5">
        <v>44818.660474537035</v>
      </c>
      <c r="C27">
        <v>77.7</v>
      </c>
      <c r="D27" s="8">
        <f t="shared" si="2"/>
        <v>0.58823529411765207</v>
      </c>
      <c r="E27" s="8">
        <f t="shared" si="3"/>
        <v>0.30000000000000254</v>
      </c>
      <c r="F27" s="8">
        <f t="shared" si="0"/>
        <v>37.50000000000032</v>
      </c>
      <c r="G27" s="8">
        <f t="shared" si="4"/>
        <v>1.2600000000001943</v>
      </c>
      <c r="H27" s="6">
        <f t="shared" si="1"/>
        <v>125</v>
      </c>
    </row>
    <row r="28" spans="1:16" x14ac:dyDescent="0.25">
      <c r="A28" s="6">
        <v>130</v>
      </c>
      <c r="B28" s="5">
        <v>44818.660532407404</v>
      </c>
      <c r="C28">
        <v>79.900000000000006</v>
      </c>
      <c r="D28" s="8">
        <f t="shared" si="2"/>
        <v>2.7882352941176549</v>
      </c>
      <c r="E28" s="8">
        <f t="shared" si="3"/>
        <v>1.4220000000000039</v>
      </c>
      <c r="F28" s="8">
        <f t="shared" si="0"/>
        <v>184.8600000000005</v>
      </c>
      <c r="G28" s="8">
        <f t="shared" si="4"/>
        <v>8.3700000000002142</v>
      </c>
      <c r="H28" s="6">
        <f t="shared" si="1"/>
        <v>130</v>
      </c>
    </row>
    <row r="29" spans="1:16" x14ac:dyDescent="0.25">
      <c r="A29" s="6">
        <v>135</v>
      </c>
      <c r="B29" s="5">
        <v>44818.660590277781</v>
      </c>
      <c r="C29">
        <v>81.099999999999994</v>
      </c>
      <c r="D29" s="8">
        <f t="shared" si="2"/>
        <v>3.9882352941176435</v>
      </c>
      <c r="E29" s="8">
        <f t="shared" si="3"/>
        <v>2.033999999999998</v>
      </c>
      <c r="F29" s="8">
        <f t="shared" si="0"/>
        <v>274.58999999999975</v>
      </c>
      <c r="G29" s="8">
        <f t="shared" si="4"/>
        <v>18.540000000000205</v>
      </c>
      <c r="H29" s="6">
        <f t="shared" si="1"/>
        <v>135</v>
      </c>
    </row>
    <row r="30" spans="1:16" x14ac:dyDescent="0.25">
      <c r="A30" s="6">
        <v>140</v>
      </c>
      <c r="B30" s="5">
        <v>44818.66064814815</v>
      </c>
      <c r="C30">
        <v>83.7</v>
      </c>
      <c r="D30" s="8">
        <f t="shared" si="2"/>
        <v>6.5882352941176521</v>
      </c>
      <c r="E30" s="8">
        <f t="shared" si="3"/>
        <v>3.3600000000000025</v>
      </c>
      <c r="F30" s="8">
        <f t="shared" si="0"/>
        <v>470.40000000000038</v>
      </c>
      <c r="G30" s="8">
        <f t="shared" si="4"/>
        <v>35.340000000000217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44818.66070601852</v>
      </c>
      <c r="C31">
        <v>97</v>
      </c>
      <c r="D31" s="8">
        <f t="shared" si="2"/>
        <v>19.888235294117649</v>
      </c>
      <c r="E31" s="8">
        <f t="shared" si="3"/>
        <v>10.143000000000001</v>
      </c>
      <c r="F31" s="8">
        <f t="shared" si="0"/>
        <v>1470.7350000000001</v>
      </c>
      <c r="G31" s="8">
        <f t="shared" si="4"/>
        <v>86.05500000000022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44818.660763888889</v>
      </c>
      <c r="C32">
        <v>105</v>
      </c>
      <c r="D32" s="8">
        <f t="shared" si="2"/>
        <v>27.888235294117649</v>
      </c>
      <c r="E32" s="8">
        <f t="shared" si="3"/>
        <v>14.223000000000001</v>
      </c>
      <c r="F32" s="8">
        <f t="shared" si="0"/>
        <v>2133.4500000000003</v>
      </c>
      <c r="G32" s="8">
        <f t="shared" si="4"/>
        <v>157.17000000000024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44818.660821759258</v>
      </c>
      <c r="C33">
        <v>104.2</v>
      </c>
      <c r="D33" s="8">
        <f t="shared" si="2"/>
        <v>27.088235294117652</v>
      </c>
      <c r="E33" s="8">
        <f t="shared" si="3"/>
        <v>13.815000000000003</v>
      </c>
      <c r="F33" s="8">
        <f t="shared" si="0"/>
        <v>2141.3250000000003</v>
      </c>
      <c r="G33" s="8">
        <f t="shared" si="4"/>
        <v>226.24500000000026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44818.660879629628</v>
      </c>
      <c r="C34">
        <v>105.3</v>
      </c>
      <c r="D34" s="8">
        <f t="shared" si="2"/>
        <v>28.188235294117646</v>
      </c>
      <c r="E34" s="8">
        <f t="shared" si="3"/>
        <v>14.375999999999999</v>
      </c>
      <c r="F34" s="8">
        <f t="shared" si="0"/>
        <v>2300.16</v>
      </c>
      <c r="G34" s="8">
        <f t="shared" si="4"/>
        <v>298.12500000000023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44818.660937499997</v>
      </c>
      <c r="C35">
        <v>109.1</v>
      </c>
      <c r="D35" s="8">
        <f t="shared" si="2"/>
        <v>31.988235294117644</v>
      </c>
      <c r="E35" s="8">
        <f t="shared" si="3"/>
        <v>16.314</v>
      </c>
      <c r="F35" s="8">
        <f t="shared" si="0"/>
        <v>2691.81</v>
      </c>
      <c r="G35" s="8">
        <f t="shared" si="4"/>
        <v>379.69500000000022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44818.660995370374</v>
      </c>
      <c r="C36">
        <v>109.9</v>
      </c>
      <c r="D36" s="8">
        <f t="shared" si="2"/>
        <v>32.788235294117655</v>
      </c>
      <c r="E36" s="8">
        <f t="shared" si="3"/>
        <v>16.722000000000005</v>
      </c>
      <c r="F36" s="8">
        <f t="shared" si="0"/>
        <v>2842.7400000000007</v>
      </c>
      <c r="G36" s="8">
        <f t="shared" si="4"/>
        <v>463.30500000000023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44818.661053240743</v>
      </c>
      <c r="C37">
        <v>112.9</v>
      </c>
      <c r="D37" s="8">
        <f t="shared" si="2"/>
        <v>35.788235294117655</v>
      </c>
      <c r="E37" s="8">
        <f t="shared" si="3"/>
        <v>18.252000000000006</v>
      </c>
      <c r="F37" s="8">
        <f t="shared" si="0"/>
        <v>3194.1000000000013</v>
      </c>
      <c r="G37" s="8">
        <f t="shared" si="4"/>
        <v>554.56500000000028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44818.661111111112</v>
      </c>
      <c r="C38">
        <v>112.6</v>
      </c>
      <c r="D38" s="8">
        <f t="shared" si="2"/>
        <v>35.488235294117644</v>
      </c>
      <c r="E38" s="8">
        <f t="shared" si="3"/>
        <v>18.099</v>
      </c>
      <c r="F38" s="8">
        <f t="shared" si="0"/>
        <v>3257.82</v>
      </c>
      <c r="G38" s="8">
        <f t="shared" si="4"/>
        <v>645.06000000000029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44818.661168981482</v>
      </c>
      <c r="C39">
        <v>112.6</v>
      </c>
      <c r="D39" s="8">
        <f t="shared" si="2"/>
        <v>35.488235294117644</v>
      </c>
      <c r="E39" s="8">
        <f t="shared" si="3"/>
        <v>18.099</v>
      </c>
      <c r="F39" s="8">
        <f t="shared" si="0"/>
        <v>3348.3150000000001</v>
      </c>
      <c r="G39" s="8">
        <f t="shared" si="4"/>
        <v>735.55500000000029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44818.661226851851</v>
      </c>
      <c r="C40">
        <v>112.9</v>
      </c>
      <c r="D40" s="8">
        <f t="shared" si="2"/>
        <v>35.788235294117655</v>
      </c>
      <c r="E40" s="8">
        <f t="shared" si="3"/>
        <v>18.252000000000006</v>
      </c>
      <c r="F40" s="8">
        <f t="shared" si="0"/>
        <v>3467.880000000001</v>
      </c>
      <c r="G40" s="8">
        <f t="shared" si="4"/>
        <v>826.81500000000028</v>
      </c>
      <c r="H40" s="6">
        <f t="shared" si="1"/>
        <v>190</v>
      </c>
    </row>
    <row r="41" spans="1:26" x14ac:dyDescent="0.25">
      <c r="A41" s="6">
        <v>195</v>
      </c>
      <c r="B41" s="5">
        <v>44818.66128472222</v>
      </c>
      <c r="C41">
        <v>113.7</v>
      </c>
      <c r="D41" s="8">
        <f t="shared" si="2"/>
        <v>36.588235294117652</v>
      </c>
      <c r="E41" s="8">
        <f t="shared" si="3"/>
        <v>18.660000000000004</v>
      </c>
      <c r="F41" s="8">
        <f t="shared" si="0"/>
        <v>3638.7000000000007</v>
      </c>
      <c r="G41" s="8">
        <f t="shared" si="4"/>
        <v>920.11500000000024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44818.66134259259</v>
      </c>
      <c r="C42">
        <v>115.6</v>
      </c>
      <c r="D42" s="8">
        <f t="shared" si="2"/>
        <v>38.488235294117644</v>
      </c>
      <c r="E42" s="8">
        <f t="shared" si="3"/>
        <v>19.628999999999998</v>
      </c>
      <c r="F42" s="8">
        <f t="shared" si="0"/>
        <v>3925.7999999999997</v>
      </c>
      <c r="G42" s="8">
        <f t="shared" si="4"/>
        <v>1018.2600000000002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44818.661400462966</v>
      </c>
      <c r="C43">
        <v>115.6</v>
      </c>
      <c r="D43" s="8">
        <f t="shared" si="2"/>
        <v>38.488235294117644</v>
      </c>
      <c r="E43" s="8">
        <f t="shared" si="3"/>
        <v>19.628999999999998</v>
      </c>
      <c r="F43" s="8">
        <f t="shared" si="0"/>
        <v>4023.9449999999997</v>
      </c>
      <c r="G43" s="8">
        <f t="shared" si="4"/>
        <v>1116.4050000000002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44818.661458333336</v>
      </c>
      <c r="C44">
        <v>115.6</v>
      </c>
      <c r="D44" s="8">
        <f t="shared" si="2"/>
        <v>38.488235294117644</v>
      </c>
      <c r="E44" s="8">
        <f t="shared" si="3"/>
        <v>19.628999999999998</v>
      </c>
      <c r="F44" s="8">
        <f t="shared" si="0"/>
        <v>4122.0899999999992</v>
      </c>
      <c r="G44" s="8">
        <f t="shared" si="4"/>
        <v>1214.5500000000002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44818.661516203705</v>
      </c>
      <c r="C45">
        <v>114.8</v>
      </c>
      <c r="D45" s="8">
        <f t="shared" si="2"/>
        <v>37.688235294117646</v>
      </c>
      <c r="E45" s="8">
        <f t="shared" si="3"/>
        <v>19.221</v>
      </c>
      <c r="F45" s="8">
        <f t="shared" si="0"/>
        <v>4132.5150000000003</v>
      </c>
      <c r="G45" s="8">
        <f t="shared" si="4"/>
        <v>1310.6550000000002</v>
      </c>
      <c r="H45" s="6">
        <f t="shared" si="1"/>
        <v>215</v>
      </c>
    </row>
    <row r="46" spans="1:26" x14ac:dyDescent="0.25">
      <c r="A46" s="6">
        <v>220</v>
      </c>
      <c r="B46" s="5">
        <v>44818.661574074074</v>
      </c>
      <c r="C46">
        <v>114.5</v>
      </c>
      <c r="D46" s="8">
        <f t="shared" si="2"/>
        <v>37.388235294117649</v>
      </c>
      <c r="E46" s="8">
        <f t="shared" si="3"/>
        <v>19.068000000000001</v>
      </c>
      <c r="F46" s="8">
        <f t="shared" si="0"/>
        <v>4194.96</v>
      </c>
      <c r="G46" s="8">
        <f t="shared" si="4"/>
        <v>1405.9950000000001</v>
      </c>
      <c r="H46" s="6">
        <f t="shared" si="1"/>
        <v>220</v>
      </c>
    </row>
    <row r="47" spans="1:26" x14ac:dyDescent="0.25">
      <c r="A47" s="6">
        <v>225</v>
      </c>
      <c r="B47" s="5">
        <v>44818.661631944444</v>
      </c>
      <c r="C47">
        <v>114.1</v>
      </c>
      <c r="D47" s="8">
        <f t="shared" si="2"/>
        <v>36.988235294117644</v>
      </c>
      <c r="E47" s="8">
        <f t="shared" si="3"/>
        <v>18.863999999999997</v>
      </c>
      <c r="F47" s="8">
        <f t="shared" si="0"/>
        <v>4244.3999999999996</v>
      </c>
      <c r="G47" s="8">
        <f t="shared" si="4"/>
        <v>1500.3150000000001</v>
      </c>
      <c r="H47" s="6">
        <f t="shared" si="1"/>
        <v>225</v>
      </c>
    </row>
    <row r="48" spans="1:26" x14ac:dyDescent="0.25">
      <c r="A48" s="6">
        <v>230</v>
      </c>
      <c r="B48" s="5">
        <v>44818.661689814813</v>
      </c>
      <c r="C48">
        <v>113.7</v>
      </c>
      <c r="D48" s="8">
        <f t="shared" si="2"/>
        <v>36.588235294117652</v>
      </c>
      <c r="E48" s="8">
        <f t="shared" si="3"/>
        <v>18.660000000000004</v>
      </c>
      <c r="F48" s="8">
        <f t="shared" si="0"/>
        <v>4291.8000000000011</v>
      </c>
      <c r="G48" s="8">
        <f t="shared" si="4"/>
        <v>1593.615</v>
      </c>
      <c r="H48" s="6">
        <f t="shared" si="1"/>
        <v>230</v>
      </c>
    </row>
    <row r="49" spans="1:8" x14ac:dyDescent="0.25">
      <c r="A49" s="6">
        <v>235</v>
      </c>
      <c r="B49" s="5">
        <v>44818.661747685182</v>
      </c>
      <c r="C49">
        <v>112.9</v>
      </c>
      <c r="D49" s="8">
        <f t="shared" si="2"/>
        <v>35.788235294117655</v>
      </c>
      <c r="E49" s="8">
        <f t="shared" si="3"/>
        <v>18.252000000000006</v>
      </c>
      <c r="F49" s="8">
        <f t="shared" si="0"/>
        <v>4289.2200000000012</v>
      </c>
      <c r="G49" s="8">
        <f t="shared" si="4"/>
        <v>1684.875</v>
      </c>
      <c r="H49" s="6">
        <f t="shared" si="1"/>
        <v>235</v>
      </c>
    </row>
    <row r="50" spans="1:8" x14ac:dyDescent="0.25">
      <c r="A50" s="6">
        <v>240</v>
      </c>
      <c r="B50" s="5">
        <v>44818.661805555559</v>
      </c>
      <c r="C50">
        <v>112.2</v>
      </c>
      <c r="D50" s="8">
        <f t="shared" si="2"/>
        <v>35.088235294117652</v>
      </c>
      <c r="E50" s="8">
        <f t="shared" si="3"/>
        <v>17.895000000000003</v>
      </c>
      <c r="F50" s="8">
        <f t="shared" si="0"/>
        <v>4294.8000000000011</v>
      </c>
      <c r="G50" s="8">
        <f t="shared" si="4"/>
        <v>1774.35</v>
      </c>
      <c r="H50" s="6">
        <f t="shared" si="1"/>
        <v>240</v>
      </c>
    </row>
    <row r="51" spans="1:8" x14ac:dyDescent="0.25">
      <c r="A51" s="6">
        <v>245</v>
      </c>
      <c r="B51" s="5">
        <v>44818.661863425928</v>
      </c>
      <c r="C51">
        <v>110.3</v>
      </c>
      <c r="D51" s="8">
        <f t="shared" si="2"/>
        <v>33.188235294117646</v>
      </c>
      <c r="E51" s="8">
        <f t="shared" si="3"/>
        <v>16.925999999999998</v>
      </c>
      <c r="F51" s="8">
        <f t="shared" si="0"/>
        <v>4146.87</v>
      </c>
      <c r="G51" s="8">
        <f t="shared" si="4"/>
        <v>1858.98</v>
      </c>
      <c r="H51" s="6">
        <f t="shared" si="1"/>
        <v>245</v>
      </c>
    </row>
    <row r="52" spans="1:8" x14ac:dyDescent="0.25">
      <c r="A52" s="6">
        <v>250</v>
      </c>
      <c r="B52" s="5">
        <v>44818.661921296298</v>
      </c>
      <c r="C52">
        <v>108.4</v>
      </c>
      <c r="D52" s="8">
        <f t="shared" si="2"/>
        <v>31.288235294117655</v>
      </c>
      <c r="E52" s="8">
        <f t="shared" si="3"/>
        <v>15.957000000000004</v>
      </c>
      <c r="F52" s="8">
        <f t="shared" si="0"/>
        <v>3989.2500000000009</v>
      </c>
      <c r="G52" s="8">
        <f t="shared" si="4"/>
        <v>1938.7650000000001</v>
      </c>
      <c r="H52" s="6">
        <f t="shared" si="1"/>
        <v>250</v>
      </c>
    </row>
    <row r="53" spans="1:8" x14ac:dyDescent="0.25">
      <c r="A53" s="6">
        <v>255</v>
      </c>
      <c r="B53" s="5">
        <v>44818.661979166667</v>
      </c>
      <c r="C53">
        <v>109.1</v>
      </c>
      <c r="D53" s="8">
        <f t="shared" si="2"/>
        <v>31.988235294117644</v>
      </c>
      <c r="E53" s="8">
        <f t="shared" si="3"/>
        <v>16.314</v>
      </c>
      <c r="F53" s="8">
        <f t="shared" si="0"/>
        <v>4160.07</v>
      </c>
      <c r="G53" s="8">
        <f t="shared" si="4"/>
        <v>2020.335</v>
      </c>
      <c r="H53" s="6">
        <f t="shared" si="1"/>
        <v>255</v>
      </c>
    </row>
    <row r="54" spans="1:8" x14ac:dyDescent="0.25">
      <c r="A54" s="6">
        <v>260</v>
      </c>
      <c r="B54" s="5">
        <v>44818.662037037036</v>
      </c>
      <c r="C54">
        <v>108.4</v>
      </c>
      <c r="D54" s="8">
        <f t="shared" si="2"/>
        <v>31.288235294117655</v>
      </c>
      <c r="E54" s="8">
        <f t="shared" si="3"/>
        <v>15.957000000000004</v>
      </c>
      <c r="F54" s="8">
        <f t="shared" si="0"/>
        <v>4148.8200000000015</v>
      </c>
      <c r="G54" s="8">
        <f t="shared" si="4"/>
        <v>2100.12</v>
      </c>
      <c r="H54" s="6">
        <f t="shared" si="1"/>
        <v>260</v>
      </c>
    </row>
    <row r="55" spans="1:8" x14ac:dyDescent="0.25">
      <c r="A55" s="6">
        <v>265</v>
      </c>
      <c r="B55" s="5">
        <v>44818.662094907406</v>
      </c>
      <c r="C55">
        <v>109.1</v>
      </c>
      <c r="D55" s="8">
        <f t="shared" si="2"/>
        <v>31.988235294117644</v>
      </c>
      <c r="E55" s="8">
        <f t="shared" si="3"/>
        <v>16.314</v>
      </c>
      <c r="F55" s="8">
        <f t="shared" si="0"/>
        <v>4323.21</v>
      </c>
      <c r="G55" s="8">
        <f t="shared" si="4"/>
        <v>2181.69</v>
      </c>
      <c r="H55" s="6">
        <f t="shared" si="1"/>
        <v>265</v>
      </c>
    </row>
    <row r="56" spans="1:8" x14ac:dyDescent="0.25">
      <c r="A56" s="6">
        <v>270</v>
      </c>
      <c r="B56" s="5">
        <v>44818.662152777775</v>
      </c>
      <c r="C56">
        <v>106.1</v>
      </c>
      <c r="D56" s="8">
        <f t="shared" si="2"/>
        <v>28.988235294117644</v>
      </c>
      <c r="E56" s="8">
        <f t="shared" si="3"/>
        <v>14.783999999999999</v>
      </c>
      <c r="F56" s="8">
        <f t="shared" si="0"/>
        <v>3991.68</v>
      </c>
      <c r="G56" s="8">
        <f t="shared" si="4"/>
        <v>2255.61</v>
      </c>
      <c r="H56" s="6">
        <f t="shared" si="1"/>
        <v>270</v>
      </c>
    </row>
    <row r="57" spans="1:8" x14ac:dyDescent="0.25">
      <c r="A57" s="6">
        <v>275</v>
      </c>
      <c r="B57" s="5">
        <v>44818.662210648145</v>
      </c>
      <c r="C57">
        <v>106.1</v>
      </c>
      <c r="D57" s="8">
        <f t="shared" si="2"/>
        <v>28.988235294117644</v>
      </c>
      <c r="E57" s="8">
        <f t="shared" si="3"/>
        <v>14.783999999999999</v>
      </c>
      <c r="F57" s="8">
        <f t="shared" si="0"/>
        <v>4065.6</v>
      </c>
      <c r="G57" s="8">
        <f t="shared" si="4"/>
        <v>2329.5300000000002</v>
      </c>
      <c r="H57" s="6">
        <f t="shared" si="1"/>
        <v>275</v>
      </c>
    </row>
    <row r="58" spans="1:8" x14ac:dyDescent="0.25">
      <c r="A58" s="6">
        <v>280</v>
      </c>
      <c r="B58" s="5">
        <v>44818.662268518521</v>
      </c>
      <c r="C58">
        <v>104.6</v>
      </c>
      <c r="D58" s="8">
        <f t="shared" si="2"/>
        <v>27.488235294117644</v>
      </c>
      <c r="E58" s="8">
        <f t="shared" si="3"/>
        <v>14.018999999999998</v>
      </c>
      <c r="F58" s="8">
        <f t="shared" si="0"/>
        <v>3925.3199999999997</v>
      </c>
      <c r="G58" s="8">
        <f t="shared" si="4"/>
        <v>2399.625</v>
      </c>
      <c r="H58" s="6">
        <f t="shared" si="1"/>
        <v>280</v>
      </c>
    </row>
    <row r="59" spans="1:8" x14ac:dyDescent="0.25">
      <c r="A59" s="6">
        <v>285</v>
      </c>
      <c r="B59" s="5">
        <v>44818.662326388891</v>
      </c>
      <c r="C59">
        <v>103.8</v>
      </c>
      <c r="D59" s="8">
        <f t="shared" si="2"/>
        <v>26.688235294117646</v>
      </c>
      <c r="E59" s="8">
        <f t="shared" si="3"/>
        <v>13.611000000000001</v>
      </c>
      <c r="F59" s="8">
        <f t="shared" si="0"/>
        <v>3879.1350000000002</v>
      </c>
      <c r="G59" s="8">
        <f t="shared" si="4"/>
        <v>2467.6799999999998</v>
      </c>
      <c r="H59" s="6">
        <f t="shared" si="1"/>
        <v>285</v>
      </c>
    </row>
    <row r="60" spans="1:8" x14ac:dyDescent="0.25">
      <c r="A60" s="6">
        <v>290</v>
      </c>
      <c r="B60" s="5">
        <v>44818.66238425926</v>
      </c>
      <c r="C60">
        <v>103.8</v>
      </c>
      <c r="D60" s="8">
        <f t="shared" si="2"/>
        <v>26.688235294117646</v>
      </c>
      <c r="E60" s="8">
        <f t="shared" si="3"/>
        <v>13.611000000000001</v>
      </c>
      <c r="F60" s="8">
        <f t="shared" si="0"/>
        <v>3947.19</v>
      </c>
      <c r="G60" s="8">
        <f t="shared" si="4"/>
        <v>2535.7349999999997</v>
      </c>
      <c r="H60" s="6">
        <f t="shared" si="1"/>
        <v>290</v>
      </c>
    </row>
    <row r="61" spans="1:8" x14ac:dyDescent="0.25">
      <c r="A61" s="6">
        <v>295</v>
      </c>
      <c r="B61" s="5">
        <v>44818.662442129629</v>
      </c>
      <c r="C61">
        <v>104.2</v>
      </c>
      <c r="D61" s="8">
        <f t="shared" si="2"/>
        <v>27.088235294117652</v>
      </c>
      <c r="E61" s="8">
        <f t="shared" si="3"/>
        <v>13.815000000000003</v>
      </c>
      <c r="F61" s="8">
        <f t="shared" si="0"/>
        <v>4075.4250000000011</v>
      </c>
      <c r="G61" s="8">
        <f t="shared" si="4"/>
        <v>2604.8099999999995</v>
      </c>
      <c r="H61" s="6">
        <f t="shared" si="1"/>
        <v>295</v>
      </c>
    </row>
    <row r="62" spans="1:8" x14ac:dyDescent="0.25">
      <c r="A62" s="6">
        <v>300</v>
      </c>
      <c r="B62" s="5">
        <v>44818.662499999999</v>
      </c>
      <c r="C62">
        <v>102.7</v>
      </c>
      <c r="D62" s="8">
        <f t="shared" si="2"/>
        <v>25.588235294117652</v>
      </c>
      <c r="E62" s="8">
        <f t="shared" si="3"/>
        <v>13.050000000000002</v>
      </c>
      <c r="F62" s="8">
        <f t="shared" si="0"/>
        <v>3915.0000000000009</v>
      </c>
      <c r="G62" s="8">
        <f t="shared" si="4"/>
        <v>2670.0599999999995</v>
      </c>
      <c r="H62" s="6">
        <f t="shared" si="1"/>
        <v>300</v>
      </c>
    </row>
    <row r="63" spans="1:8" x14ac:dyDescent="0.25">
      <c r="A63" s="6">
        <v>305</v>
      </c>
      <c r="B63" s="5">
        <v>44818.662557870368</v>
      </c>
      <c r="C63">
        <v>102.7</v>
      </c>
      <c r="D63" s="8">
        <f t="shared" si="2"/>
        <v>25.588235294117652</v>
      </c>
      <c r="E63" s="8">
        <f t="shared" si="3"/>
        <v>13.050000000000002</v>
      </c>
      <c r="F63" s="8">
        <f t="shared" si="0"/>
        <v>3980.2500000000009</v>
      </c>
      <c r="G63" s="8">
        <f t="shared" si="4"/>
        <v>2735.3099999999995</v>
      </c>
      <c r="H63" s="6">
        <f t="shared" si="1"/>
        <v>305</v>
      </c>
    </row>
    <row r="64" spans="1:8" x14ac:dyDescent="0.25">
      <c r="A64" s="6">
        <v>310</v>
      </c>
      <c r="B64" s="5">
        <v>44818.662615740737</v>
      </c>
      <c r="C64">
        <v>101.9</v>
      </c>
      <c r="D64" s="8">
        <f t="shared" si="2"/>
        <v>24.788235294117655</v>
      </c>
      <c r="E64" s="8">
        <f t="shared" si="3"/>
        <v>12.642000000000005</v>
      </c>
      <c r="F64" s="8">
        <f t="shared" si="0"/>
        <v>3919.0200000000013</v>
      </c>
      <c r="G64" s="8">
        <f t="shared" si="4"/>
        <v>2798.5199999999995</v>
      </c>
      <c r="H64" s="6">
        <f t="shared" si="1"/>
        <v>310</v>
      </c>
    </row>
    <row r="65" spans="1:8" x14ac:dyDescent="0.25">
      <c r="A65" s="6">
        <v>315</v>
      </c>
      <c r="B65" s="5">
        <v>44818.662673611114</v>
      </c>
      <c r="C65">
        <v>100.4</v>
      </c>
      <c r="D65" s="8">
        <f t="shared" si="2"/>
        <v>23.288235294117655</v>
      </c>
      <c r="E65" s="8">
        <f t="shared" si="3"/>
        <v>11.877000000000004</v>
      </c>
      <c r="F65" s="8">
        <f t="shared" si="0"/>
        <v>3741.2550000000015</v>
      </c>
      <c r="G65" s="8">
        <f t="shared" si="4"/>
        <v>2857.9049999999997</v>
      </c>
      <c r="H65" s="6">
        <f t="shared" si="1"/>
        <v>315</v>
      </c>
    </row>
    <row r="66" spans="1:8" x14ac:dyDescent="0.25">
      <c r="A66" s="6">
        <v>320</v>
      </c>
      <c r="B66" s="5">
        <v>44818.662731481483</v>
      </c>
      <c r="C66">
        <v>100</v>
      </c>
      <c r="D66" s="8">
        <f t="shared" si="2"/>
        <v>22.888235294117649</v>
      </c>
      <c r="E66" s="8">
        <f t="shared" si="3"/>
        <v>11.673000000000002</v>
      </c>
      <c r="F66" s="8">
        <f t="shared" ref="F66:F129" si="5">E66*A66</f>
        <v>3735.3600000000006</v>
      </c>
      <c r="G66" s="8">
        <f t="shared" si="4"/>
        <v>2916.2699999999995</v>
      </c>
      <c r="H66" s="6">
        <f t="shared" ref="H66:H129" si="6">A66</f>
        <v>320</v>
      </c>
    </row>
    <row r="67" spans="1:8" x14ac:dyDescent="0.25">
      <c r="A67" s="6">
        <v>325</v>
      </c>
      <c r="B67" s="5">
        <v>44818.662789351853</v>
      </c>
      <c r="C67">
        <v>99.3</v>
      </c>
      <c r="D67" s="8">
        <f t="shared" ref="D67:D130" si="7">C67-AVERAGE($C$2:$C$18)</f>
        <v>22.188235294117646</v>
      </c>
      <c r="E67" s="8">
        <f t="shared" ref="E67:E130" si="8">D67*0.51</f>
        <v>11.316000000000001</v>
      </c>
      <c r="F67" s="8">
        <f t="shared" si="5"/>
        <v>3677.7000000000003</v>
      </c>
      <c r="G67" s="8">
        <f t="shared" si="4"/>
        <v>2972.8499999999995</v>
      </c>
      <c r="H67" s="6">
        <f t="shared" si="6"/>
        <v>325</v>
      </c>
    </row>
    <row r="68" spans="1:8" x14ac:dyDescent="0.25">
      <c r="A68" s="6">
        <v>330</v>
      </c>
      <c r="B68" s="5">
        <v>44818.662847222222</v>
      </c>
      <c r="C68">
        <v>98.1</v>
      </c>
      <c r="D68" s="8">
        <f t="shared" si="7"/>
        <v>20.988235294117644</v>
      </c>
      <c r="E68" s="8">
        <f t="shared" si="8"/>
        <v>10.703999999999999</v>
      </c>
      <c r="F68" s="8">
        <f t="shared" si="5"/>
        <v>3532.3199999999997</v>
      </c>
      <c r="G68" s="8">
        <f t="shared" si="4"/>
        <v>3026.3699999999994</v>
      </c>
      <c r="H68" s="6">
        <f t="shared" si="6"/>
        <v>330</v>
      </c>
    </row>
    <row r="69" spans="1:8" x14ac:dyDescent="0.25">
      <c r="A69" s="6">
        <v>335</v>
      </c>
      <c r="B69" s="5">
        <v>44818.662905092591</v>
      </c>
      <c r="C69">
        <v>97</v>
      </c>
      <c r="D69" s="8">
        <f t="shared" si="7"/>
        <v>19.888235294117649</v>
      </c>
      <c r="E69" s="8">
        <f t="shared" si="8"/>
        <v>10.143000000000001</v>
      </c>
      <c r="F69" s="8">
        <f t="shared" si="5"/>
        <v>3397.9050000000002</v>
      </c>
      <c r="G69" s="8">
        <f t="shared" si="4"/>
        <v>3077.0849999999996</v>
      </c>
      <c r="H69" s="6">
        <f t="shared" si="6"/>
        <v>335</v>
      </c>
    </row>
    <row r="70" spans="1:8" x14ac:dyDescent="0.25">
      <c r="A70" s="6">
        <v>340</v>
      </c>
      <c r="B70" s="5">
        <v>44818.662962962961</v>
      </c>
      <c r="C70">
        <v>97.4</v>
      </c>
      <c r="D70" s="8">
        <f t="shared" si="7"/>
        <v>20.288235294117655</v>
      </c>
      <c r="E70" s="8">
        <f t="shared" si="8"/>
        <v>10.347000000000005</v>
      </c>
      <c r="F70" s="8">
        <f t="shared" si="5"/>
        <v>3517.9800000000018</v>
      </c>
      <c r="G70" s="8">
        <f t="shared" si="4"/>
        <v>3128.8199999999997</v>
      </c>
      <c r="H70" s="6">
        <f t="shared" si="6"/>
        <v>340</v>
      </c>
    </row>
    <row r="71" spans="1:8" x14ac:dyDescent="0.25">
      <c r="A71" s="6">
        <v>345</v>
      </c>
      <c r="B71" s="5">
        <v>44818.66302083333</v>
      </c>
      <c r="C71">
        <v>95.5</v>
      </c>
      <c r="D71" s="8">
        <f t="shared" si="7"/>
        <v>18.388235294117649</v>
      </c>
      <c r="E71" s="8">
        <f t="shared" si="8"/>
        <v>9.3780000000000019</v>
      </c>
      <c r="F71" s="8">
        <f t="shared" si="5"/>
        <v>3235.4100000000008</v>
      </c>
      <c r="G71" s="8">
        <f t="shared" si="4"/>
        <v>3175.7099999999996</v>
      </c>
      <c r="H71" s="6">
        <f t="shared" si="6"/>
        <v>345</v>
      </c>
    </row>
    <row r="72" spans="1:8" x14ac:dyDescent="0.25">
      <c r="A72" s="6">
        <v>350</v>
      </c>
      <c r="B72" s="5">
        <v>44818.663078703707</v>
      </c>
      <c r="C72">
        <v>95.1</v>
      </c>
      <c r="D72" s="8">
        <f t="shared" si="7"/>
        <v>17.988235294117644</v>
      </c>
      <c r="E72" s="8">
        <f t="shared" si="8"/>
        <v>9.1739999999999977</v>
      </c>
      <c r="F72" s="8">
        <f t="shared" si="5"/>
        <v>3210.8999999999992</v>
      </c>
      <c r="G72" s="8">
        <f t="shared" ref="G72:G135" si="9">G71+E72*5</f>
        <v>3221.5799999999995</v>
      </c>
      <c r="H72" s="6">
        <f t="shared" si="6"/>
        <v>350</v>
      </c>
    </row>
    <row r="73" spans="1:8" x14ac:dyDescent="0.25">
      <c r="A73" s="6">
        <v>355</v>
      </c>
      <c r="B73" s="5">
        <v>44818.663136574076</v>
      </c>
      <c r="C73">
        <v>95.1</v>
      </c>
      <c r="D73" s="8">
        <f t="shared" si="7"/>
        <v>17.988235294117644</v>
      </c>
      <c r="E73" s="8">
        <f t="shared" si="8"/>
        <v>9.1739999999999977</v>
      </c>
      <c r="F73" s="8">
        <f t="shared" si="5"/>
        <v>3256.7699999999991</v>
      </c>
      <c r="G73" s="8">
        <f t="shared" si="9"/>
        <v>3267.4499999999994</v>
      </c>
      <c r="H73" s="6">
        <f t="shared" si="6"/>
        <v>355</v>
      </c>
    </row>
    <row r="74" spans="1:8" x14ac:dyDescent="0.25">
      <c r="A74" s="6">
        <v>360</v>
      </c>
      <c r="B74" s="5">
        <v>44818.663194444445</v>
      </c>
      <c r="C74">
        <v>95.5</v>
      </c>
      <c r="D74" s="8">
        <f t="shared" si="7"/>
        <v>18.388235294117649</v>
      </c>
      <c r="E74" s="8">
        <f t="shared" si="8"/>
        <v>9.3780000000000019</v>
      </c>
      <c r="F74" s="8">
        <f t="shared" si="5"/>
        <v>3376.0800000000008</v>
      </c>
      <c r="G74" s="8">
        <f t="shared" si="9"/>
        <v>3314.3399999999992</v>
      </c>
      <c r="H74" s="6">
        <f t="shared" si="6"/>
        <v>360</v>
      </c>
    </row>
    <row r="75" spans="1:8" x14ac:dyDescent="0.25">
      <c r="A75" s="6">
        <v>365</v>
      </c>
      <c r="B75" s="5">
        <v>44818.663252314815</v>
      </c>
      <c r="C75">
        <v>95.5</v>
      </c>
      <c r="D75" s="8">
        <f t="shared" si="7"/>
        <v>18.388235294117649</v>
      </c>
      <c r="E75" s="8">
        <f t="shared" si="8"/>
        <v>9.3780000000000019</v>
      </c>
      <c r="F75" s="8">
        <f t="shared" si="5"/>
        <v>3422.9700000000007</v>
      </c>
      <c r="G75" s="8">
        <f t="shared" si="9"/>
        <v>3361.2299999999991</v>
      </c>
      <c r="H75" s="6">
        <f t="shared" si="6"/>
        <v>365</v>
      </c>
    </row>
    <row r="76" spans="1:8" x14ac:dyDescent="0.25">
      <c r="A76" s="6">
        <v>370</v>
      </c>
      <c r="B76" s="5">
        <v>44818.663310185184</v>
      </c>
      <c r="C76">
        <v>95.1</v>
      </c>
      <c r="D76" s="8">
        <f t="shared" si="7"/>
        <v>17.988235294117644</v>
      </c>
      <c r="E76" s="8">
        <f t="shared" si="8"/>
        <v>9.1739999999999977</v>
      </c>
      <c r="F76" s="8">
        <f t="shared" si="5"/>
        <v>3394.3799999999992</v>
      </c>
      <c r="G76" s="8">
        <f t="shared" si="9"/>
        <v>3407.099999999999</v>
      </c>
      <c r="H76" s="6">
        <f t="shared" si="6"/>
        <v>370</v>
      </c>
    </row>
    <row r="77" spans="1:8" x14ac:dyDescent="0.25">
      <c r="A77" s="6">
        <v>375</v>
      </c>
      <c r="B77" s="5">
        <v>44818.663368055553</v>
      </c>
      <c r="C77">
        <v>93.2</v>
      </c>
      <c r="D77" s="8">
        <f t="shared" si="7"/>
        <v>16.088235294117652</v>
      </c>
      <c r="E77" s="8">
        <f t="shared" si="8"/>
        <v>8.2050000000000018</v>
      </c>
      <c r="F77" s="8">
        <f t="shared" si="5"/>
        <v>3076.8750000000009</v>
      </c>
      <c r="G77" s="8">
        <f t="shared" si="9"/>
        <v>3448.1249999999991</v>
      </c>
      <c r="H77" s="6">
        <f t="shared" si="6"/>
        <v>375</v>
      </c>
    </row>
    <row r="78" spans="1:8" x14ac:dyDescent="0.25">
      <c r="A78" s="6">
        <v>380</v>
      </c>
      <c r="B78" s="5">
        <v>44818.663425925923</v>
      </c>
      <c r="C78">
        <v>92.8</v>
      </c>
      <c r="D78" s="8">
        <f t="shared" si="7"/>
        <v>15.688235294117646</v>
      </c>
      <c r="E78" s="8">
        <f t="shared" si="8"/>
        <v>8.0009999999999994</v>
      </c>
      <c r="F78" s="8">
        <f t="shared" si="5"/>
        <v>3040.3799999999997</v>
      </c>
      <c r="G78" s="8">
        <f t="shared" si="9"/>
        <v>3488.1299999999992</v>
      </c>
      <c r="H78" s="6">
        <f t="shared" si="6"/>
        <v>380</v>
      </c>
    </row>
    <row r="79" spans="1:8" x14ac:dyDescent="0.25">
      <c r="A79" s="6">
        <v>385</v>
      </c>
      <c r="B79" s="5">
        <v>44818.663483796299</v>
      </c>
      <c r="C79">
        <v>92.1</v>
      </c>
      <c r="D79" s="8">
        <f t="shared" si="7"/>
        <v>14.988235294117644</v>
      </c>
      <c r="E79" s="8">
        <f t="shared" si="8"/>
        <v>7.6439999999999984</v>
      </c>
      <c r="F79" s="8">
        <f t="shared" si="5"/>
        <v>2942.9399999999991</v>
      </c>
      <c r="G79" s="8">
        <f t="shared" si="9"/>
        <v>3526.349999999999</v>
      </c>
      <c r="H79" s="6">
        <f t="shared" si="6"/>
        <v>385</v>
      </c>
    </row>
    <row r="80" spans="1:8" x14ac:dyDescent="0.25">
      <c r="A80" s="6">
        <v>390</v>
      </c>
      <c r="B80" s="5">
        <v>44818.663541666669</v>
      </c>
      <c r="C80">
        <v>92.1</v>
      </c>
      <c r="D80" s="8">
        <f t="shared" si="7"/>
        <v>14.988235294117644</v>
      </c>
      <c r="E80" s="8">
        <f t="shared" si="8"/>
        <v>7.6439999999999984</v>
      </c>
      <c r="F80" s="8">
        <f t="shared" si="5"/>
        <v>2981.1599999999994</v>
      </c>
      <c r="G80" s="8">
        <f t="shared" si="9"/>
        <v>3564.5699999999988</v>
      </c>
      <c r="H80" s="6">
        <f t="shared" si="6"/>
        <v>390</v>
      </c>
    </row>
    <row r="81" spans="1:8" x14ac:dyDescent="0.25">
      <c r="A81" s="6">
        <v>395</v>
      </c>
      <c r="B81" s="5">
        <v>44818.663599537038</v>
      </c>
      <c r="C81">
        <v>91.3</v>
      </c>
      <c r="D81" s="8">
        <f t="shared" si="7"/>
        <v>14.188235294117646</v>
      </c>
      <c r="E81" s="8">
        <f t="shared" si="8"/>
        <v>7.2359999999999998</v>
      </c>
      <c r="F81" s="8">
        <f t="shared" si="5"/>
        <v>2858.22</v>
      </c>
      <c r="G81" s="8">
        <f t="shared" si="9"/>
        <v>3600.7499999999986</v>
      </c>
      <c r="H81" s="6">
        <f t="shared" si="6"/>
        <v>395</v>
      </c>
    </row>
    <row r="82" spans="1:8" x14ac:dyDescent="0.25">
      <c r="A82" s="6">
        <v>400</v>
      </c>
      <c r="B82" s="5">
        <v>44818.663657407407</v>
      </c>
      <c r="C82">
        <v>91.7</v>
      </c>
      <c r="D82" s="8">
        <f t="shared" si="7"/>
        <v>14.588235294117652</v>
      </c>
      <c r="E82" s="8">
        <f t="shared" si="8"/>
        <v>7.4400000000000031</v>
      </c>
      <c r="F82" s="8">
        <f t="shared" si="5"/>
        <v>2976.0000000000014</v>
      </c>
      <c r="G82" s="8">
        <f t="shared" si="9"/>
        <v>3637.9499999999985</v>
      </c>
      <c r="H82" s="6">
        <f t="shared" si="6"/>
        <v>400</v>
      </c>
    </row>
    <row r="83" spans="1:8" x14ac:dyDescent="0.25">
      <c r="A83" s="6">
        <v>405</v>
      </c>
      <c r="B83" s="5">
        <v>44818.663715277777</v>
      </c>
      <c r="C83">
        <v>92.4</v>
      </c>
      <c r="D83" s="8">
        <f t="shared" si="7"/>
        <v>15.288235294117655</v>
      </c>
      <c r="E83" s="8">
        <f t="shared" si="8"/>
        <v>7.7970000000000041</v>
      </c>
      <c r="F83" s="8">
        <f t="shared" si="5"/>
        <v>3157.7850000000017</v>
      </c>
      <c r="G83" s="8">
        <f t="shared" si="9"/>
        <v>3676.9349999999986</v>
      </c>
      <c r="H83" s="6">
        <f t="shared" si="6"/>
        <v>405</v>
      </c>
    </row>
    <row r="84" spans="1:8" x14ac:dyDescent="0.25">
      <c r="A84" s="6">
        <v>410</v>
      </c>
      <c r="B84" s="5">
        <v>44818.663773148146</v>
      </c>
      <c r="C84">
        <v>91.3</v>
      </c>
      <c r="D84" s="8">
        <f t="shared" si="7"/>
        <v>14.188235294117646</v>
      </c>
      <c r="E84" s="8">
        <f t="shared" si="8"/>
        <v>7.2359999999999998</v>
      </c>
      <c r="F84" s="8">
        <f t="shared" si="5"/>
        <v>2966.7599999999998</v>
      </c>
      <c r="G84" s="8">
        <f t="shared" si="9"/>
        <v>3713.1149999999984</v>
      </c>
      <c r="H84" s="6">
        <f t="shared" si="6"/>
        <v>410</v>
      </c>
    </row>
    <row r="85" spans="1:8" x14ac:dyDescent="0.25">
      <c r="A85" s="6">
        <v>415</v>
      </c>
      <c r="B85" s="5">
        <v>44818.663831018515</v>
      </c>
      <c r="C85">
        <v>90.2</v>
      </c>
      <c r="D85" s="8">
        <f t="shared" si="7"/>
        <v>13.088235294117652</v>
      </c>
      <c r="E85" s="8">
        <f t="shared" si="8"/>
        <v>6.6750000000000025</v>
      </c>
      <c r="F85" s="8">
        <f t="shared" si="5"/>
        <v>2770.1250000000009</v>
      </c>
      <c r="G85" s="8">
        <f t="shared" si="9"/>
        <v>3746.4899999999984</v>
      </c>
      <c r="H85" s="6">
        <f t="shared" si="6"/>
        <v>415</v>
      </c>
    </row>
    <row r="86" spans="1:8" x14ac:dyDescent="0.25">
      <c r="A86" s="6">
        <v>420</v>
      </c>
      <c r="B86" s="5">
        <v>44818.663888888892</v>
      </c>
      <c r="C86">
        <v>89.8</v>
      </c>
      <c r="D86" s="8">
        <f t="shared" si="7"/>
        <v>12.688235294117646</v>
      </c>
      <c r="E86" s="8">
        <f t="shared" si="8"/>
        <v>6.4710000000000001</v>
      </c>
      <c r="F86" s="8">
        <f t="shared" si="5"/>
        <v>2717.82</v>
      </c>
      <c r="G86" s="8">
        <f t="shared" si="9"/>
        <v>3778.8449999999984</v>
      </c>
      <c r="H86" s="6">
        <f t="shared" si="6"/>
        <v>420</v>
      </c>
    </row>
    <row r="87" spans="1:8" x14ac:dyDescent="0.25">
      <c r="A87" s="6">
        <v>425</v>
      </c>
      <c r="B87" s="5">
        <v>44818.663946759261</v>
      </c>
      <c r="C87">
        <v>88.6</v>
      </c>
      <c r="D87" s="8">
        <f t="shared" si="7"/>
        <v>11.488235294117644</v>
      </c>
      <c r="E87" s="8">
        <f t="shared" si="8"/>
        <v>5.8589999999999982</v>
      </c>
      <c r="F87" s="8">
        <f t="shared" si="5"/>
        <v>2490.0749999999994</v>
      </c>
      <c r="G87" s="8">
        <f t="shared" si="9"/>
        <v>3808.1399999999985</v>
      </c>
      <c r="H87" s="6">
        <f t="shared" si="6"/>
        <v>425</v>
      </c>
    </row>
    <row r="88" spans="1:8" x14ac:dyDescent="0.25">
      <c r="A88" s="6">
        <v>430</v>
      </c>
      <c r="B88" s="5">
        <v>44818.664004629631</v>
      </c>
      <c r="C88">
        <v>88.6</v>
      </c>
      <c r="D88" s="8">
        <f t="shared" si="7"/>
        <v>11.488235294117644</v>
      </c>
      <c r="E88" s="8">
        <f t="shared" si="8"/>
        <v>5.8589999999999982</v>
      </c>
      <c r="F88" s="8">
        <f t="shared" si="5"/>
        <v>2519.3699999999994</v>
      </c>
      <c r="G88" s="8">
        <f t="shared" si="9"/>
        <v>3837.4349999999986</v>
      </c>
      <c r="H88" s="6">
        <f t="shared" si="6"/>
        <v>430</v>
      </c>
    </row>
    <row r="89" spans="1:8" x14ac:dyDescent="0.25">
      <c r="A89" s="6">
        <v>435</v>
      </c>
      <c r="B89" s="5">
        <v>44818.6640625</v>
      </c>
      <c r="C89">
        <v>89.4</v>
      </c>
      <c r="D89" s="8">
        <f t="shared" si="7"/>
        <v>12.288235294117655</v>
      </c>
      <c r="E89" s="8">
        <f t="shared" si="8"/>
        <v>6.2670000000000039</v>
      </c>
      <c r="F89" s="8">
        <f t="shared" si="5"/>
        <v>2726.1450000000018</v>
      </c>
      <c r="G89" s="8">
        <f t="shared" si="9"/>
        <v>3868.7699999999986</v>
      </c>
      <c r="H89" s="6">
        <f t="shared" si="6"/>
        <v>435</v>
      </c>
    </row>
    <row r="90" spans="1:8" x14ac:dyDescent="0.25">
      <c r="A90" s="6">
        <v>440</v>
      </c>
      <c r="B90" s="5">
        <v>44818.664120370369</v>
      </c>
      <c r="C90">
        <v>88.6</v>
      </c>
      <c r="D90" s="8">
        <f t="shared" si="7"/>
        <v>11.488235294117644</v>
      </c>
      <c r="E90" s="8">
        <f t="shared" si="8"/>
        <v>5.8589999999999982</v>
      </c>
      <c r="F90" s="8">
        <f t="shared" si="5"/>
        <v>2577.9599999999991</v>
      </c>
      <c r="G90" s="8">
        <f t="shared" si="9"/>
        <v>3898.0649999999987</v>
      </c>
      <c r="H90" s="6">
        <f t="shared" si="6"/>
        <v>440</v>
      </c>
    </row>
    <row r="91" spans="1:8" x14ac:dyDescent="0.25">
      <c r="A91" s="6">
        <v>445</v>
      </c>
      <c r="B91" s="5">
        <v>44818.664178240739</v>
      </c>
      <c r="C91">
        <v>87.9</v>
      </c>
      <c r="D91" s="8">
        <f t="shared" si="7"/>
        <v>10.788235294117655</v>
      </c>
      <c r="E91" s="8">
        <f t="shared" si="8"/>
        <v>5.5020000000000042</v>
      </c>
      <c r="F91" s="8">
        <f t="shared" si="5"/>
        <v>2448.3900000000017</v>
      </c>
      <c r="G91" s="8">
        <f t="shared" si="9"/>
        <v>3925.5749999999989</v>
      </c>
      <c r="H91" s="6">
        <f t="shared" si="6"/>
        <v>445</v>
      </c>
    </row>
    <row r="92" spans="1:8" x14ac:dyDescent="0.25">
      <c r="A92" s="6">
        <v>450</v>
      </c>
      <c r="B92" s="5">
        <v>44818.664236111108</v>
      </c>
      <c r="C92">
        <v>87.9</v>
      </c>
      <c r="D92" s="8">
        <f t="shared" si="7"/>
        <v>10.788235294117655</v>
      </c>
      <c r="E92" s="8">
        <f t="shared" si="8"/>
        <v>5.5020000000000042</v>
      </c>
      <c r="F92" s="8">
        <f t="shared" si="5"/>
        <v>2475.9000000000019</v>
      </c>
      <c r="G92" s="8">
        <f t="shared" si="9"/>
        <v>3953.0849999999991</v>
      </c>
      <c r="H92" s="6">
        <f t="shared" si="6"/>
        <v>450</v>
      </c>
    </row>
    <row r="93" spans="1:8" x14ac:dyDescent="0.25">
      <c r="A93" s="6">
        <v>455</v>
      </c>
      <c r="B93" s="5">
        <v>44818.664293981485</v>
      </c>
      <c r="C93">
        <v>87.9</v>
      </c>
      <c r="D93" s="8">
        <f t="shared" si="7"/>
        <v>10.788235294117655</v>
      </c>
      <c r="E93" s="8">
        <f t="shared" si="8"/>
        <v>5.5020000000000042</v>
      </c>
      <c r="F93" s="8">
        <f t="shared" si="5"/>
        <v>2503.4100000000021</v>
      </c>
      <c r="G93" s="8">
        <f t="shared" si="9"/>
        <v>3980.5949999999993</v>
      </c>
      <c r="H93" s="6">
        <f t="shared" si="6"/>
        <v>455</v>
      </c>
    </row>
    <row r="94" spans="1:8" x14ac:dyDescent="0.25">
      <c r="A94" s="6">
        <v>460</v>
      </c>
      <c r="B94" s="5">
        <v>44818.664351851854</v>
      </c>
      <c r="C94">
        <v>87.5</v>
      </c>
      <c r="D94" s="8">
        <f t="shared" si="7"/>
        <v>10.388235294117649</v>
      </c>
      <c r="E94" s="8">
        <f t="shared" si="8"/>
        <v>5.2980000000000009</v>
      </c>
      <c r="F94" s="8">
        <f t="shared" si="5"/>
        <v>2437.0800000000004</v>
      </c>
      <c r="G94" s="8">
        <f t="shared" si="9"/>
        <v>4007.0849999999991</v>
      </c>
      <c r="H94" s="6">
        <f t="shared" si="6"/>
        <v>460</v>
      </c>
    </row>
    <row r="95" spans="1:8" x14ac:dyDescent="0.25">
      <c r="A95" s="6">
        <v>465</v>
      </c>
      <c r="B95" s="5">
        <v>44818.664409722223</v>
      </c>
      <c r="C95">
        <v>87.5</v>
      </c>
      <c r="D95" s="8">
        <f t="shared" si="7"/>
        <v>10.388235294117649</v>
      </c>
      <c r="E95" s="8">
        <f t="shared" si="8"/>
        <v>5.2980000000000009</v>
      </c>
      <c r="F95" s="8">
        <f t="shared" si="5"/>
        <v>2463.5700000000006</v>
      </c>
      <c r="G95" s="8">
        <f t="shared" si="9"/>
        <v>4033.5749999999989</v>
      </c>
      <c r="H95" s="6">
        <f t="shared" si="6"/>
        <v>465</v>
      </c>
    </row>
    <row r="96" spans="1:8" x14ac:dyDescent="0.25">
      <c r="A96" s="6">
        <v>470</v>
      </c>
      <c r="B96" s="5">
        <v>44818.664467592593</v>
      </c>
      <c r="C96">
        <v>87.9</v>
      </c>
      <c r="D96" s="8">
        <f t="shared" si="7"/>
        <v>10.788235294117655</v>
      </c>
      <c r="E96" s="8">
        <f t="shared" si="8"/>
        <v>5.5020000000000042</v>
      </c>
      <c r="F96" s="8">
        <f t="shared" si="5"/>
        <v>2585.9400000000019</v>
      </c>
      <c r="G96" s="8">
        <f t="shared" si="9"/>
        <v>4061.0849999999991</v>
      </c>
      <c r="H96" s="6">
        <f t="shared" si="6"/>
        <v>470</v>
      </c>
    </row>
    <row r="97" spans="1:8" x14ac:dyDescent="0.25">
      <c r="A97" s="6">
        <v>475</v>
      </c>
      <c r="B97" s="5">
        <v>44818.664525462962</v>
      </c>
      <c r="C97">
        <v>87.1</v>
      </c>
      <c r="D97" s="8">
        <f t="shared" si="7"/>
        <v>9.9882352941176435</v>
      </c>
      <c r="E97" s="8">
        <f t="shared" si="8"/>
        <v>5.0939999999999985</v>
      </c>
      <c r="F97" s="8">
        <f t="shared" si="5"/>
        <v>2419.6499999999992</v>
      </c>
      <c r="G97" s="8">
        <f t="shared" si="9"/>
        <v>4086.5549999999989</v>
      </c>
      <c r="H97" s="6">
        <f t="shared" si="6"/>
        <v>475</v>
      </c>
    </row>
    <row r="98" spans="1:8" x14ac:dyDescent="0.25">
      <c r="A98" s="6">
        <v>480</v>
      </c>
      <c r="B98" s="5">
        <v>44818.664583333331</v>
      </c>
      <c r="C98">
        <v>86.4</v>
      </c>
      <c r="D98" s="8">
        <f t="shared" si="7"/>
        <v>9.2882352941176549</v>
      </c>
      <c r="E98" s="8">
        <f t="shared" si="8"/>
        <v>4.7370000000000037</v>
      </c>
      <c r="F98" s="8">
        <f t="shared" si="5"/>
        <v>2273.7600000000016</v>
      </c>
      <c r="G98" s="8">
        <f t="shared" si="9"/>
        <v>4110.2399999999989</v>
      </c>
      <c r="H98" s="6">
        <f t="shared" si="6"/>
        <v>480</v>
      </c>
    </row>
    <row r="99" spans="1:8" x14ac:dyDescent="0.25">
      <c r="A99" s="6">
        <v>485</v>
      </c>
      <c r="B99" s="5">
        <v>44818.664641203701</v>
      </c>
      <c r="C99">
        <v>85.6</v>
      </c>
      <c r="D99" s="8">
        <f t="shared" si="7"/>
        <v>8.4882352941176435</v>
      </c>
      <c r="E99" s="8">
        <f t="shared" si="8"/>
        <v>4.328999999999998</v>
      </c>
      <c r="F99" s="8">
        <f t="shared" si="5"/>
        <v>2099.5649999999991</v>
      </c>
      <c r="G99" s="8">
        <f t="shared" si="9"/>
        <v>4131.8849999999993</v>
      </c>
      <c r="H99" s="6">
        <f t="shared" si="6"/>
        <v>485</v>
      </c>
    </row>
    <row r="100" spans="1:8" x14ac:dyDescent="0.25">
      <c r="A100" s="6">
        <v>490</v>
      </c>
      <c r="B100" s="5">
        <v>44818.664699074077</v>
      </c>
      <c r="C100">
        <v>85.6</v>
      </c>
      <c r="D100" s="8">
        <f t="shared" si="7"/>
        <v>8.4882352941176435</v>
      </c>
      <c r="E100" s="8">
        <f t="shared" si="8"/>
        <v>4.328999999999998</v>
      </c>
      <c r="F100" s="8">
        <f t="shared" si="5"/>
        <v>2121.2099999999991</v>
      </c>
      <c r="G100" s="8">
        <f t="shared" si="9"/>
        <v>4153.53</v>
      </c>
      <c r="H100" s="6">
        <f t="shared" si="6"/>
        <v>490</v>
      </c>
    </row>
    <row r="101" spans="1:8" x14ac:dyDescent="0.25">
      <c r="A101" s="6">
        <v>495</v>
      </c>
      <c r="B101" s="5">
        <v>44818.664756944447</v>
      </c>
      <c r="C101">
        <v>84.9</v>
      </c>
      <c r="D101" s="8">
        <f t="shared" si="7"/>
        <v>7.7882352941176549</v>
      </c>
      <c r="E101" s="8">
        <f t="shared" si="8"/>
        <v>3.972000000000004</v>
      </c>
      <c r="F101" s="8">
        <f t="shared" si="5"/>
        <v>1966.1400000000019</v>
      </c>
      <c r="G101" s="8">
        <f t="shared" si="9"/>
        <v>4173.3899999999994</v>
      </c>
      <c r="H101" s="6">
        <f t="shared" si="6"/>
        <v>495</v>
      </c>
    </row>
    <row r="102" spans="1:8" x14ac:dyDescent="0.25">
      <c r="A102" s="6">
        <v>500</v>
      </c>
      <c r="B102" s="5">
        <v>44818.664814814816</v>
      </c>
      <c r="C102">
        <v>84.5</v>
      </c>
      <c r="D102" s="8">
        <f t="shared" si="7"/>
        <v>7.3882352941176492</v>
      </c>
      <c r="E102" s="8">
        <f t="shared" si="8"/>
        <v>3.7680000000000011</v>
      </c>
      <c r="F102" s="8">
        <f t="shared" si="5"/>
        <v>1884.0000000000005</v>
      </c>
      <c r="G102" s="8">
        <f t="shared" si="9"/>
        <v>4192.2299999999996</v>
      </c>
      <c r="H102" s="6">
        <f t="shared" si="6"/>
        <v>500</v>
      </c>
    </row>
    <row r="103" spans="1:8" x14ac:dyDescent="0.25">
      <c r="A103" s="6">
        <v>505</v>
      </c>
      <c r="B103" s="5">
        <v>44818.664872685185</v>
      </c>
      <c r="C103">
        <v>85.2</v>
      </c>
      <c r="D103" s="8">
        <f t="shared" si="7"/>
        <v>8.0882352941176521</v>
      </c>
      <c r="E103" s="8">
        <f t="shared" si="8"/>
        <v>4.1250000000000027</v>
      </c>
      <c r="F103" s="8">
        <f t="shared" si="5"/>
        <v>2083.1250000000014</v>
      </c>
      <c r="G103" s="8">
        <f t="shared" si="9"/>
        <v>4212.8549999999996</v>
      </c>
      <c r="H103" s="6">
        <f t="shared" si="6"/>
        <v>505</v>
      </c>
    </row>
    <row r="104" spans="1:8" x14ac:dyDescent="0.25">
      <c r="A104" s="6">
        <v>510</v>
      </c>
      <c r="B104" s="5">
        <v>44818.664930555555</v>
      </c>
      <c r="C104">
        <v>84.5</v>
      </c>
      <c r="D104" s="8">
        <f t="shared" si="7"/>
        <v>7.3882352941176492</v>
      </c>
      <c r="E104" s="8">
        <f t="shared" si="8"/>
        <v>3.7680000000000011</v>
      </c>
      <c r="F104" s="8">
        <f t="shared" si="5"/>
        <v>1921.6800000000005</v>
      </c>
      <c r="G104" s="8">
        <f t="shared" si="9"/>
        <v>4231.6949999999997</v>
      </c>
      <c r="H104" s="6">
        <f t="shared" si="6"/>
        <v>510</v>
      </c>
    </row>
    <row r="105" spans="1:8" x14ac:dyDescent="0.25">
      <c r="A105" s="6">
        <v>515</v>
      </c>
      <c r="B105" s="5">
        <v>44818.664988425924</v>
      </c>
      <c r="C105">
        <v>84.9</v>
      </c>
      <c r="D105" s="8">
        <f t="shared" si="7"/>
        <v>7.7882352941176549</v>
      </c>
      <c r="E105" s="8">
        <f t="shared" si="8"/>
        <v>3.972000000000004</v>
      </c>
      <c r="F105" s="8">
        <f t="shared" si="5"/>
        <v>2045.580000000002</v>
      </c>
      <c r="G105" s="8">
        <f t="shared" si="9"/>
        <v>4251.5549999999994</v>
      </c>
      <c r="H105" s="6">
        <f t="shared" si="6"/>
        <v>515</v>
      </c>
    </row>
    <row r="106" spans="1:8" x14ac:dyDescent="0.25">
      <c r="A106" s="6">
        <v>520</v>
      </c>
      <c r="B106" s="5">
        <v>44818.665046296293</v>
      </c>
      <c r="C106">
        <v>83.7</v>
      </c>
      <c r="D106" s="8">
        <f t="shared" si="7"/>
        <v>6.5882352941176521</v>
      </c>
      <c r="E106" s="8">
        <f t="shared" si="8"/>
        <v>3.3600000000000025</v>
      </c>
      <c r="F106" s="8">
        <f t="shared" si="5"/>
        <v>1747.2000000000014</v>
      </c>
      <c r="G106" s="8">
        <f t="shared" si="9"/>
        <v>4268.3549999999996</v>
      </c>
      <c r="H106" s="6">
        <f t="shared" si="6"/>
        <v>520</v>
      </c>
    </row>
    <row r="107" spans="1:8" x14ac:dyDescent="0.25">
      <c r="A107" s="6">
        <v>525</v>
      </c>
      <c r="B107" s="5">
        <v>44818.66510416667</v>
      </c>
      <c r="C107">
        <v>83.7</v>
      </c>
      <c r="D107" s="8">
        <f t="shared" si="7"/>
        <v>6.5882352941176521</v>
      </c>
      <c r="E107" s="8">
        <f t="shared" si="8"/>
        <v>3.3600000000000025</v>
      </c>
      <c r="F107" s="8">
        <f t="shared" si="5"/>
        <v>1764.0000000000014</v>
      </c>
      <c r="G107" s="8">
        <f t="shared" si="9"/>
        <v>4285.1549999999997</v>
      </c>
      <c r="H107" s="6">
        <f t="shared" si="6"/>
        <v>525</v>
      </c>
    </row>
    <row r="108" spans="1:8" x14ac:dyDescent="0.25">
      <c r="A108" s="6">
        <v>530</v>
      </c>
      <c r="B108" s="5">
        <v>44818.665162037039</v>
      </c>
      <c r="C108">
        <v>83.7</v>
      </c>
      <c r="D108" s="8">
        <f t="shared" si="7"/>
        <v>6.5882352941176521</v>
      </c>
      <c r="E108" s="8">
        <f t="shared" si="8"/>
        <v>3.3600000000000025</v>
      </c>
      <c r="F108" s="8">
        <f t="shared" si="5"/>
        <v>1780.8000000000013</v>
      </c>
      <c r="G108" s="8">
        <f t="shared" si="9"/>
        <v>4301.9549999999999</v>
      </c>
      <c r="H108" s="6">
        <f t="shared" si="6"/>
        <v>530</v>
      </c>
    </row>
    <row r="109" spans="1:8" x14ac:dyDescent="0.25">
      <c r="A109" s="6">
        <v>535</v>
      </c>
      <c r="B109" s="5">
        <v>44818.665219907409</v>
      </c>
      <c r="C109">
        <v>83.3</v>
      </c>
      <c r="D109" s="8">
        <f t="shared" si="7"/>
        <v>6.1882352941176464</v>
      </c>
      <c r="E109" s="8">
        <f t="shared" si="8"/>
        <v>3.1559999999999997</v>
      </c>
      <c r="F109" s="8">
        <f t="shared" si="5"/>
        <v>1688.4599999999998</v>
      </c>
      <c r="G109" s="8">
        <f t="shared" si="9"/>
        <v>4317.7349999999997</v>
      </c>
      <c r="H109" s="6">
        <f t="shared" si="6"/>
        <v>535</v>
      </c>
    </row>
    <row r="110" spans="1:8" x14ac:dyDescent="0.25">
      <c r="A110" s="6">
        <v>540</v>
      </c>
      <c r="B110" s="5">
        <v>44818.665277777778</v>
      </c>
      <c r="C110">
        <v>83.7</v>
      </c>
      <c r="D110" s="8">
        <f t="shared" si="7"/>
        <v>6.5882352941176521</v>
      </c>
      <c r="E110" s="8">
        <f t="shared" si="8"/>
        <v>3.3600000000000025</v>
      </c>
      <c r="F110" s="8">
        <f t="shared" si="5"/>
        <v>1814.4000000000015</v>
      </c>
      <c r="G110" s="8">
        <f t="shared" si="9"/>
        <v>4334.5349999999999</v>
      </c>
      <c r="H110" s="6">
        <f t="shared" si="6"/>
        <v>540</v>
      </c>
    </row>
    <row r="111" spans="1:8" x14ac:dyDescent="0.25">
      <c r="A111" s="6">
        <v>545</v>
      </c>
      <c r="B111" s="5">
        <v>44818.665335648147</v>
      </c>
      <c r="C111">
        <v>83.3</v>
      </c>
      <c r="D111" s="8">
        <f t="shared" si="7"/>
        <v>6.1882352941176464</v>
      </c>
      <c r="E111" s="8">
        <f t="shared" si="8"/>
        <v>3.1559999999999997</v>
      </c>
      <c r="F111" s="8">
        <f t="shared" si="5"/>
        <v>1720.0199999999998</v>
      </c>
      <c r="G111" s="8">
        <f t="shared" si="9"/>
        <v>4350.3149999999996</v>
      </c>
      <c r="H111" s="6">
        <f t="shared" si="6"/>
        <v>545</v>
      </c>
    </row>
    <row r="112" spans="1:8" x14ac:dyDescent="0.25">
      <c r="A112" s="6">
        <v>550</v>
      </c>
      <c r="B112" s="5">
        <v>44818.665393518517</v>
      </c>
      <c r="C112">
        <v>83</v>
      </c>
      <c r="D112" s="8">
        <f t="shared" si="7"/>
        <v>5.8882352941176492</v>
      </c>
      <c r="E112" s="8">
        <f t="shared" si="8"/>
        <v>3.003000000000001</v>
      </c>
      <c r="F112" s="8">
        <f t="shared" si="5"/>
        <v>1651.6500000000005</v>
      </c>
      <c r="G112" s="8">
        <f t="shared" si="9"/>
        <v>4365.33</v>
      </c>
      <c r="H112" s="6">
        <f t="shared" si="6"/>
        <v>550</v>
      </c>
    </row>
    <row r="113" spans="1:8" x14ac:dyDescent="0.25">
      <c r="A113" s="6">
        <v>555</v>
      </c>
      <c r="B113" s="5">
        <v>44818.665451388886</v>
      </c>
      <c r="C113">
        <v>82.6</v>
      </c>
      <c r="D113" s="8">
        <f t="shared" si="7"/>
        <v>5.4882352941176435</v>
      </c>
      <c r="E113" s="8">
        <f t="shared" si="8"/>
        <v>2.7989999999999982</v>
      </c>
      <c r="F113" s="8">
        <f t="shared" si="5"/>
        <v>1553.444999999999</v>
      </c>
      <c r="G113" s="8">
        <f t="shared" si="9"/>
        <v>4379.3249999999998</v>
      </c>
      <c r="H113" s="6">
        <f t="shared" si="6"/>
        <v>555</v>
      </c>
    </row>
    <row r="114" spans="1:8" x14ac:dyDescent="0.25">
      <c r="A114" s="6">
        <v>560</v>
      </c>
      <c r="B114" s="5">
        <v>44818.665509259263</v>
      </c>
      <c r="C114">
        <v>82.6</v>
      </c>
      <c r="D114" s="8">
        <f t="shared" si="7"/>
        <v>5.4882352941176435</v>
      </c>
      <c r="E114" s="8">
        <f t="shared" si="8"/>
        <v>2.7989999999999982</v>
      </c>
      <c r="F114" s="8">
        <f t="shared" si="5"/>
        <v>1567.4399999999989</v>
      </c>
      <c r="G114" s="8">
        <f t="shared" si="9"/>
        <v>4393.32</v>
      </c>
      <c r="H114" s="6">
        <f t="shared" si="6"/>
        <v>560</v>
      </c>
    </row>
    <row r="115" spans="1:8" x14ac:dyDescent="0.25">
      <c r="A115" s="6">
        <v>565</v>
      </c>
      <c r="B115" s="5">
        <v>44818.665567129632</v>
      </c>
      <c r="C115">
        <v>83</v>
      </c>
      <c r="D115" s="8">
        <f t="shared" si="7"/>
        <v>5.8882352941176492</v>
      </c>
      <c r="E115" s="8">
        <f t="shared" si="8"/>
        <v>3.003000000000001</v>
      </c>
      <c r="F115" s="8">
        <f t="shared" si="5"/>
        <v>1696.6950000000006</v>
      </c>
      <c r="G115" s="8">
        <f t="shared" si="9"/>
        <v>4408.335</v>
      </c>
      <c r="H115" s="6">
        <f t="shared" si="6"/>
        <v>565</v>
      </c>
    </row>
    <row r="116" spans="1:8" x14ac:dyDescent="0.25">
      <c r="A116" s="6">
        <v>570</v>
      </c>
      <c r="B116" s="5">
        <v>44818.665625000001</v>
      </c>
      <c r="C116">
        <v>82.6</v>
      </c>
      <c r="D116" s="8">
        <f t="shared" si="7"/>
        <v>5.4882352941176435</v>
      </c>
      <c r="E116" s="8">
        <f t="shared" si="8"/>
        <v>2.7989999999999982</v>
      </c>
      <c r="F116" s="8">
        <f t="shared" si="5"/>
        <v>1595.4299999999989</v>
      </c>
      <c r="G116" s="8">
        <f t="shared" si="9"/>
        <v>4422.33</v>
      </c>
      <c r="H116" s="6">
        <f t="shared" si="6"/>
        <v>570</v>
      </c>
    </row>
    <row r="117" spans="1:8" x14ac:dyDescent="0.25">
      <c r="A117" s="6">
        <v>575</v>
      </c>
      <c r="B117" s="5">
        <v>44818.665682870371</v>
      </c>
      <c r="C117">
        <v>81.8</v>
      </c>
      <c r="D117" s="8">
        <f t="shared" si="7"/>
        <v>4.6882352941176464</v>
      </c>
      <c r="E117" s="8">
        <f t="shared" si="8"/>
        <v>2.3909999999999996</v>
      </c>
      <c r="F117" s="8">
        <f t="shared" si="5"/>
        <v>1374.8249999999998</v>
      </c>
      <c r="G117" s="8">
        <f t="shared" si="9"/>
        <v>4434.2849999999999</v>
      </c>
      <c r="H117" s="6">
        <f t="shared" si="6"/>
        <v>575</v>
      </c>
    </row>
    <row r="118" spans="1:8" x14ac:dyDescent="0.25">
      <c r="A118" s="6">
        <v>580</v>
      </c>
      <c r="B118" s="5">
        <v>44818.66574074074</v>
      </c>
      <c r="C118">
        <v>82.2</v>
      </c>
      <c r="D118" s="8">
        <f t="shared" si="7"/>
        <v>5.0882352941176521</v>
      </c>
      <c r="E118" s="8">
        <f t="shared" si="8"/>
        <v>2.5950000000000024</v>
      </c>
      <c r="F118" s="8">
        <f t="shared" si="5"/>
        <v>1505.1000000000015</v>
      </c>
      <c r="G118" s="8">
        <f t="shared" si="9"/>
        <v>4447.26</v>
      </c>
      <c r="H118" s="6">
        <f t="shared" si="6"/>
        <v>580</v>
      </c>
    </row>
    <row r="119" spans="1:8" x14ac:dyDescent="0.25">
      <c r="A119" s="6">
        <v>585</v>
      </c>
      <c r="B119" s="5">
        <v>44818.665798611109</v>
      </c>
      <c r="C119">
        <v>82.6</v>
      </c>
      <c r="D119" s="8">
        <f t="shared" si="7"/>
        <v>5.4882352941176435</v>
      </c>
      <c r="E119" s="8">
        <f t="shared" si="8"/>
        <v>2.7989999999999982</v>
      </c>
      <c r="F119" s="8">
        <f t="shared" si="5"/>
        <v>1637.4149999999988</v>
      </c>
      <c r="G119" s="8">
        <f t="shared" si="9"/>
        <v>4461.2550000000001</v>
      </c>
      <c r="H119" s="6">
        <f t="shared" si="6"/>
        <v>585</v>
      </c>
    </row>
    <row r="120" spans="1:8" x14ac:dyDescent="0.25">
      <c r="A120" s="6">
        <v>590</v>
      </c>
      <c r="B120" s="5">
        <v>44818.665856481479</v>
      </c>
      <c r="C120">
        <v>82.6</v>
      </c>
      <c r="D120" s="8">
        <f t="shared" si="7"/>
        <v>5.4882352941176435</v>
      </c>
      <c r="E120" s="8">
        <f t="shared" si="8"/>
        <v>2.7989999999999982</v>
      </c>
      <c r="F120" s="8">
        <f t="shared" si="5"/>
        <v>1651.4099999999989</v>
      </c>
      <c r="G120" s="8">
        <f t="shared" si="9"/>
        <v>4475.25</v>
      </c>
      <c r="H120" s="6">
        <f t="shared" si="6"/>
        <v>590</v>
      </c>
    </row>
    <row r="121" spans="1:8" x14ac:dyDescent="0.25">
      <c r="A121" s="6">
        <v>595</v>
      </c>
      <c r="B121" s="5">
        <v>44818.665914351855</v>
      </c>
      <c r="C121">
        <v>82.6</v>
      </c>
      <c r="D121" s="8">
        <f t="shared" si="7"/>
        <v>5.4882352941176435</v>
      </c>
      <c r="E121" s="8">
        <f t="shared" si="8"/>
        <v>2.7989999999999982</v>
      </c>
      <c r="F121" s="8">
        <f t="shared" si="5"/>
        <v>1665.4049999999988</v>
      </c>
      <c r="G121" s="8">
        <f t="shared" si="9"/>
        <v>4489.2449999999999</v>
      </c>
      <c r="H121" s="6">
        <f t="shared" si="6"/>
        <v>595</v>
      </c>
    </row>
    <row r="122" spans="1:8" x14ac:dyDescent="0.25">
      <c r="A122" s="6">
        <v>600</v>
      </c>
      <c r="B122" s="5">
        <v>44818.665972222225</v>
      </c>
      <c r="C122">
        <v>82.2</v>
      </c>
      <c r="D122" s="8">
        <f t="shared" si="7"/>
        <v>5.0882352941176521</v>
      </c>
      <c r="E122" s="8">
        <f t="shared" si="8"/>
        <v>2.5950000000000024</v>
      </c>
      <c r="F122" s="8">
        <f t="shared" si="5"/>
        <v>1557.0000000000014</v>
      </c>
      <c r="G122" s="8">
        <f t="shared" si="9"/>
        <v>4502.22</v>
      </c>
      <c r="H122" s="6">
        <f t="shared" si="6"/>
        <v>600</v>
      </c>
    </row>
    <row r="123" spans="1:8" x14ac:dyDescent="0.25">
      <c r="A123" s="6">
        <v>605</v>
      </c>
      <c r="B123" s="5">
        <v>44818.666030092594</v>
      </c>
      <c r="C123">
        <v>81.8</v>
      </c>
      <c r="D123" s="8">
        <f t="shared" si="7"/>
        <v>4.6882352941176464</v>
      </c>
      <c r="E123" s="8">
        <f t="shared" si="8"/>
        <v>2.3909999999999996</v>
      </c>
      <c r="F123" s="8">
        <f t="shared" si="5"/>
        <v>1446.5549999999998</v>
      </c>
      <c r="G123" s="8">
        <f t="shared" si="9"/>
        <v>4514.1750000000002</v>
      </c>
      <c r="H123" s="6">
        <f t="shared" si="6"/>
        <v>605</v>
      </c>
    </row>
    <row r="124" spans="1:8" x14ac:dyDescent="0.25">
      <c r="A124" s="6">
        <v>610</v>
      </c>
      <c r="B124" s="5">
        <v>44818.666087962964</v>
      </c>
      <c r="C124">
        <v>81.400000000000006</v>
      </c>
      <c r="D124" s="8">
        <f t="shared" si="7"/>
        <v>4.2882352941176549</v>
      </c>
      <c r="E124" s="8">
        <f t="shared" si="8"/>
        <v>2.1870000000000038</v>
      </c>
      <c r="F124" s="8">
        <f t="shared" si="5"/>
        <v>1334.0700000000024</v>
      </c>
      <c r="G124" s="8">
        <f t="shared" si="9"/>
        <v>4525.1100000000006</v>
      </c>
      <c r="H124" s="6">
        <f t="shared" si="6"/>
        <v>610</v>
      </c>
    </row>
    <row r="125" spans="1:8" x14ac:dyDescent="0.25">
      <c r="A125" s="6">
        <v>615</v>
      </c>
      <c r="B125" s="5">
        <v>44818.666145833333</v>
      </c>
      <c r="C125">
        <v>81.8</v>
      </c>
      <c r="D125" s="8">
        <f t="shared" si="7"/>
        <v>4.6882352941176464</v>
      </c>
      <c r="E125" s="8">
        <f t="shared" si="8"/>
        <v>2.3909999999999996</v>
      </c>
      <c r="F125" s="8">
        <f t="shared" si="5"/>
        <v>1470.4649999999997</v>
      </c>
      <c r="G125" s="8">
        <f t="shared" si="9"/>
        <v>4537.0650000000005</v>
      </c>
      <c r="H125" s="6">
        <f t="shared" si="6"/>
        <v>615</v>
      </c>
    </row>
    <row r="126" spans="1:8" x14ac:dyDescent="0.25">
      <c r="A126" s="6">
        <v>620</v>
      </c>
      <c r="B126" s="5">
        <v>44818.666203703702</v>
      </c>
      <c r="C126">
        <v>82.2</v>
      </c>
      <c r="D126" s="8">
        <f t="shared" si="7"/>
        <v>5.0882352941176521</v>
      </c>
      <c r="E126" s="8">
        <f t="shared" si="8"/>
        <v>2.5950000000000024</v>
      </c>
      <c r="F126" s="8">
        <f t="shared" si="5"/>
        <v>1608.9000000000015</v>
      </c>
      <c r="G126" s="8">
        <f t="shared" si="9"/>
        <v>4550.0400000000009</v>
      </c>
      <c r="H126" s="6">
        <f t="shared" si="6"/>
        <v>620</v>
      </c>
    </row>
    <row r="127" spans="1:8" x14ac:dyDescent="0.25">
      <c r="A127" s="6">
        <v>625</v>
      </c>
      <c r="B127" s="5">
        <v>44818.666261574072</v>
      </c>
      <c r="C127">
        <v>81.400000000000006</v>
      </c>
      <c r="D127" s="8">
        <f t="shared" si="7"/>
        <v>4.2882352941176549</v>
      </c>
      <c r="E127" s="8">
        <f t="shared" si="8"/>
        <v>2.1870000000000038</v>
      </c>
      <c r="F127" s="8">
        <f t="shared" si="5"/>
        <v>1366.8750000000025</v>
      </c>
      <c r="G127" s="8">
        <f t="shared" si="9"/>
        <v>4560.9750000000013</v>
      </c>
      <c r="H127" s="6">
        <f t="shared" si="6"/>
        <v>625</v>
      </c>
    </row>
    <row r="128" spans="1:8" x14ac:dyDescent="0.25">
      <c r="A128" s="6">
        <v>630</v>
      </c>
      <c r="B128" s="5">
        <v>44818.666319444441</v>
      </c>
      <c r="C128">
        <v>81.099999999999994</v>
      </c>
      <c r="D128" s="8">
        <f t="shared" si="7"/>
        <v>3.9882352941176435</v>
      </c>
      <c r="E128" s="8">
        <f t="shared" si="8"/>
        <v>2.033999999999998</v>
      </c>
      <c r="F128" s="8">
        <f t="shared" si="5"/>
        <v>1281.4199999999987</v>
      </c>
      <c r="G128" s="8">
        <f t="shared" si="9"/>
        <v>4571.1450000000013</v>
      </c>
      <c r="H128" s="6">
        <f t="shared" si="6"/>
        <v>630</v>
      </c>
    </row>
    <row r="129" spans="1:8" x14ac:dyDescent="0.25">
      <c r="A129" s="6">
        <v>635</v>
      </c>
      <c r="B129" s="5">
        <v>44818.666377314818</v>
      </c>
      <c r="C129">
        <v>81.400000000000006</v>
      </c>
      <c r="D129" s="8">
        <f t="shared" si="7"/>
        <v>4.2882352941176549</v>
      </c>
      <c r="E129" s="8">
        <f t="shared" si="8"/>
        <v>2.1870000000000038</v>
      </c>
      <c r="F129" s="8">
        <f t="shared" si="5"/>
        <v>1388.7450000000024</v>
      </c>
      <c r="G129" s="8">
        <f t="shared" si="9"/>
        <v>4582.0800000000017</v>
      </c>
      <c r="H129" s="6">
        <f t="shared" si="6"/>
        <v>635</v>
      </c>
    </row>
    <row r="130" spans="1:8" x14ac:dyDescent="0.25">
      <c r="A130" s="6">
        <v>640</v>
      </c>
      <c r="B130" s="5">
        <v>44818.666435185187</v>
      </c>
      <c r="C130">
        <v>81.099999999999994</v>
      </c>
      <c r="D130" s="8">
        <f t="shared" si="7"/>
        <v>3.9882352941176435</v>
      </c>
      <c r="E130" s="8">
        <f t="shared" si="8"/>
        <v>2.033999999999998</v>
      </c>
      <c r="F130" s="8">
        <f t="shared" ref="F130:F193" si="10">E130*A130</f>
        <v>1301.7599999999989</v>
      </c>
      <c r="G130" s="8">
        <f t="shared" si="9"/>
        <v>4592.2500000000018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44818.666493055556</v>
      </c>
      <c r="C131">
        <v>81.099999999999994</v>
      </c>
      <c r="D131" s="8">
        <f t="shared" ref="D131:D194" si="12">C131-AVERAGE($C$2:$C$18)</f>
        <v>3.9882352941176435</v>
      </c>
      <c r="E131" s="8">
        <f t="shared" ref="E131:E194" si="13">D131*0.51</f>
        <v>2.033999999999998</v>
      </c>
      <c r="F131" s="8">
        <f t="shared" si="10"/>
        <v>1311.9299999999987</v>
      </c>
      <c r="G131" s="8">
        <f t="shared" si="9"/>
        <v>4602.4200000000019</v>
      </c>
      <c r="H131" s="6">
        <f t="shared" si="11"/>
        <v>645</v>
      </c>
    </row>
    <row r="132" spans="1:8" x14ac:dyDescent="0.25">
      <c r="A132" s="6">
        <v>650</v>
      </c>
      <c r="B132" s="5">
        <v>44818.666550925926</v>
      </c>
      <c r="C132">
        <v>80.7</v>
      </c>
      <c r="D132" s="8">
        <f t="shared" si="12"/>
        <v>3.5882352941176521</v>
      </c>
      <c r="E132" s="8">
        <f t="shared" si="13"/>
        <v>1.8300000000000025</v>
      </c>
      <c r="F132" s="8">
        <f t="shared" si="10"/>
        <v>1189.5000000000016</v>
      </c>
      <c r="G132" s="8">
        <f t="shared" si="9"/>
        <v>4611.5700000000015</v>
      </c>
      <c r="H132" s="6">
        <f t="shared" si="11"/>
        <v>650</v>
      </c>
    </row>
    <row r="133" spans="1:8" x14ac:dyDescent="0.25">
      <c r="A133" s="6">
        <v>655</v>
      </c>
      <c r="B133" s="5">
        <v>44818.666608796295</v>
      </c>
      <c r="C133">
        <v>81.099999999999994</v>
      </c>
      <c r="D133" s="8">
        <f t="shared" si="12"/>
        <v>3.9882352941176435</v>
      </c>
      <c r="E133" s="8">
        <f t="shared" si="13"/>
        <v>2.033999999999998</v>
      </c>
      <c r="F133" s="8">
        <f t="shared" si="10"/>
        <v>1332.2699999999986</v>
      </c>
      <c r="G133" s="8">
        <f t="shared" si="9"/>
        <v>4621.7400000000016</v>
      </c>
      <c r="H133" s="6">
        <f t="shared" si="11"/>
        <v>655</v>
      </c>
    </row>
    <row r="134" spans="1:8" x14ac:dyDescent="0.25">
      <c r="A134" s="6">
        <v>660</v>
      </c>
      <c r="B134" s="5">
        <v>44818.666666666664</v>
      </c>
      <c r="C134">
        <v>81.099999999999994</v>
      </c>
      <c r="D134" s="8">
        <f t="shared" si="12"/>
        <v>3.9882352941176435</v>
      </c>
      <c r="E134" s="8">
        <f t="shared" si="13"/>
        <v>2.033999999999998</v>
      </c>
      <c r="F134" s="8">
        <f t="shared" si="10"/>
        <v>1342.4399999999987</v>
      </c>
      <c r="G134" s="8">
        <f t="shared" si="9"/>
        <v>4631.9100000000017</v>
      </c>
      <c r="H134" s="6">
        <f t="shared" si="11"/>
        <v>660</v>
      </c>
    </row>
    <row r="135" spans="1:8" x14ac:dyDescent="0.25">
      <c r="A135" s="6">
        <v>665</v>
      </c>
      <c r="B135" s="5">
        <v>44818.666724537034</v>
      </c>
      <c r="C135">
        <v>81.099999999999994</v>
      </c>
      <c r="D135" s="8">
        <f t="shared" si="12"/>
        <v>3.9882352941176435</v>
      </c>
      <c r="E135" s="8">
        <f t="shared" si="13"/>
        <v>2.033999999999998</v>
      </c>
      <c r="F135" s="8">
        <f t="shared" si="10"/>
        <v>1352.6099999999988</v>
      </c>
      <c r="G135" s="8">
        <f t="shared" si="9"/>
        <v>4642.0800000000017</v>
      </c>
      <c r="H135" s="6">
        <f t="shared" si="11"/>
        <v>665</v>
      </c>
    </row>
    <row r="136" spans="1:8" x14ac:dyDescent="0.25">
      <c r="A136" s="6">
        <v>670</v>
      </c>
      <c r="B136" s="5">
        <v>44818.66678240741</v>
      </c>
      <c r="C136">
        <v>80.7</v>
      </c>
      <c r="D136" s="8">
        <f t="shared" si="12"/>
        <v>3.5882352941176521</v>
      </c>
      <c r="E136" s="8">
        <f t="shared" si="13"/>
        <v>1.8300000000000025</v>
      </c>
      <c r="F136" s="8">
        <f t="shared" si="10"/>
        <v>1226.1000000000017</v>
      </c>
      <c r="G136" s="8">
        <f t="shared" ref="G136:G199" si="14">G135+E136*5</f>
        <v>4651.2300000000014</v>
      </c>
      <c r="H136" s="6">
        <f t="shared" si="11"/>
        <v>670</v>
      </c>
    </row>
    <row r="137" spans="1:8" x14ac:dyDescent="0.25">
      <c r="A137" s="6">
        <v>675</v>
      </c>
      <c r="B137" s="5">
        <v>44818.66684027778</v>
      </c>
      <c r="C137">
        <v>80.3</v>
      </c>
      <c r="D137" s="8">
        <f t="shared" si="12"/>
        <v>3.1882352941176464</v>
      </c>
      <c r="E137" s="8">
        <f t="shared" si="13"/>
        <v>1.6259999999999997</v>
      </c>
      <c r="F137" s="8">
        <f t="shared" si="10"/>
        <v>1097.5499999999997</v>
      </c>
      <c r="G137" s="8">
        <f t="shared" si="14"/>
        <v>4659.3600000000015</v>
      </c>
      <c r="H137" s="6">
        <f t="shared" si="11"/>
        <v>675</v>
      </c>
    </row>
    <row r="138" spans="1:8" x14ac:dyDescent="0.25">
      <c r="A138" s="6">
        <v>680</v>
      </c>
      <c r="B138" s="5">
        <v>44818.666898148149</v>
      </c>
      <c r="C138">
        <v>80.3</v>
      </c>
      <c r="D138" s="8">
        <f t="shared" si="12"/>
        <v>3.1882352941176464</v>
      </c>
      <c r="E138" s="8">
        <f t="shared" si="13"/>
        <v>1.6259999999999997</v>
      </c>
      <c r="F138" s="8">
        <f t="shared" si="10"/>
        <v>1105.6799999999998</v>
      </c>
      <c r="G138" s="8">
        <f t="shared" si="14"/>
        <v>4667.4900000000016</v>
      </c>
      <c r="H138" s="6">
        <f t="shared" si="11"/>
        <v>680</v>
      </c>
    </row>
    <row r="139" spans="1:8" x14ac:dyDescent="0.25">
      <c r="A139" s="6">
        <v>685</v>
      </c>
      <c r="B139" s="5">
        <v>44818.666956018518</v>
      </c>
      <c r="C139">
        <v>79.900000000000006</v>
      </c>
      <c r="D139" s="8">
        <f t="shared" si="12"/>
        <v>2.7882352941176549</v>
      </c>
      <c r="E139" s="8">
        <f t="shared" si="13"/>
        <v>1.4220000000000039</v>
      </c>
      <c r="F139" s="8">
        <f t="shared" si="10"/>
        <v>974.07000000000266</v>
      </c>
      <c r="G139" s="8">
        <f t="shared" si="14"/>
        <v>4674.6000000000013</v>
      </c>
      <c r="H139" s="6">
        <f t="shared" si="11"/>
        <v>685</v>
      </c>
    </row>
    <row r="140" spans="1:8" x14ac:dyDescent="0.25">
      <c r="A140" s="6">
        <v>690</v>
      </c>
      <c r="B140" s="5">
        <v>44818.667013888888</v>
      </c>
      <c r="C140">
        <v>79.900000000000006</v>
      </c>
      <c r="D140" s="8">
        <f t="shared" si="12"/>
        <v>2.7882352941176549</v>
      </c>
      <c r="E140" s="8">
        <f t="shared" si="13"/>
        <v>1.4220000000000039</v>
      </c>
      <c r="F140" s="8">
        <f t="shared" si="10"/>
        <v>981.18000000000268</v>
      </c>
      <c r="G140" s="8">
        <f t="shared" si="14"/>
        <v>4681.7100000000009</v>
      </c>
      <c r="H140" s="6">
        <f t="shared" si="11"/>
        <v>690</v>
      </c>
    </row>
    <row r="141" spans="1:8" x14ac:dyDescent="0.25">
      <c r="A141" s="6">
        <v>695</v>
      </c>
      <c r="B141" s="5">
        <v>44818.667071759257</v>
      </c>
      <c r="C141">
        <v>79.5</v>
      </c>
      <c r="D141" s="8">
        <f t="shared" si="12"/>
        <v>2.3882352941176492</v>
      </c>
      <c r="E141" s="8">
        <f t="shared" si="13"/>
        <v>1.2180000000000011</v>
      </c>
      <c r="F141" s="8">
        <f t="shared" si="10"/>
        <v>846.51000000000079</v>
      </c>
      <c r="G141" s="8">
        <f t="shared" si="14"/>
        <v>4687.8000000000011</v>
      </c>
      <c r="H141" s="6">
        <f t="shared" si="11"/>
        <v>695</v>
      </c>
    </row>
    <row r="142" spans="1:8" x14ac:dyDescent="0.25">
      <c r="A142" s="6">
        <v>700</v>
      </c>
      <c r="B142" s="5">
        <v>44818.667129629626</v>
      </c>
      <c r="C142">
        <v>79.5</v>
      </c>
      <c r="D142" s="8">
        <f t="shared" si="12"/>
        <v>2.3882352941176492</v>
      </c>
      <c r="E142" s="8">
        <f t="shared" si="13"/>
        <v>1.2180000000000011</v>
      </c>
      <c r="F142" s="8">
        <f t="shared" si="10"/>
        <v>852.6000000000007</v>
      </c>
      <c r="G142" s="8">
        <f t="shared" si="14"/>
        <v>4693.8900000000012</v>
      </c>
      <c r="H142" s="6">
        <f t="shared" si="11"/>
        <v>700</v>
      </c>
    </row>
    <row r="143" spans="1:8" x14ac:dyDescent="0.25">
      <c r="A143" s="6">
        <v>705</v>
      </c>
      <c r="B143" s="5">
        <v>44818.667187500003</v>
      </c>
      <c r="C143">
        <v>79.2</v>
      </c>
      <c r="D143" s="8">
        <f t="shared" si="12"/>
        <v>2.0882352941176521</v>
      </c>
      <c r="E143" s="8">
        <f t="shared" si="13"/>
        <v>1.0650000000000026</v>
      </c>
      <c r="F143" s="8">
        <f t="shared" si="10"/>
        <v>750.82500000000186</v>
      </c>
      <c r="G143" s="8">
        <f t="shared" si="14"/>
        <v>4699.2150000000011</v>
      </c>
      <c r="H143" s="6">
        <f t="shared" si="11"/>
        <v>705</v>
      </c>
    </row>
    <row r="144" spans="1:8" x14ac:dyDescent="0.25">
      <c r="A144" s="6">
        <v>710</v>
      </c>
      <c r="B144" s="5">
        <v>44818.667245370372</v>
      </c>
      <c r="C144">
        <v>79.5</v>
      </c>
      <c r="D144" s="8">
        <f t="shared" si="12"/>
        <v>2.3882352941176492</v>
      </c>
      <c r="E144" s="8">
        <f t="shared" si="13"/>
        <v>1.2180000000000011</v>
      </c>
      <c r="F144" s="8">
        <f t="shared" si="10"/>
        <v>864.78000000000077</v>
      </c>
      <c r="G144" s="8">
        <f t="shared" si="14"/>
        <v>4705.3050000000012</v>
      </c>
      <c r="H144" s="6">
        <f t="shared" si="11"/>
        <v>710</v>
      </c>
    </row>
    <row r="145" spans="1:8" x14ac:dyDescent="0.25">
      <c r="A145" s="6">
        <v>715</v>
      </c>
      <c r="B145" s="5">
        <v>44818.667303240742</v>
      </c>
      <c r="C145">
        <v>79.5</v>
      </c>
      <c r="D145" s="8">
        <f t="shared" si="12"/>
        <v>2.3882352941176492</v>
      </c>
      <c r="E145" s="8">
        <f t="shared" si="13"/>
        <v>1.2180000000000011</v>
      </c>
      <c r="F145" s="8">
        <f t="shared" si="10"/>
        <v>870.8700000000008</v>
      </c>
      <c r="G145" s="8">
        <f t="shared" si="14"/>
        <v>4711.3950000000013</v>
      </c>
      <c r="H145" s="6">
        <f t="shared" si="11"/>
        <v>715</v>
      </c>
    </row>
    <row r="146" spans="1:8" x14ac:dyDescent="0.25">
      <c r="A146" s="6">
        <v>720</v>
      </c>
      <c r="B146" s="5">
        <v>44818.667361111111</v>
      </c>
      <c r="C146">
        <v>79.5</v>
      </c>
      <c r="D146" s="8">
        <f t="shared" si="12"/>
        <v>2.3882352941176492</v>
      </c>
      <c r="E146" s="8">
        <f t="shared" si="13"/>
        <v>1.2180000000000011</v>
      </c>
      <c r="F146" s="8">
        <f t="shared" si="10"/>
        <v>876.96000000000083</v>
      </c>
      <c r="G146" s="8">
        <f t="shared" si="14"/>
        <v>4717.4850000000015</v>
      </c>
      <c r="H146" s="6">
        <f t="shared" si="11"/>
        <v>720</v>
      </c>
    </row>
    <row r="147" spans="1:8" x14ac:dyDescent="0.25">
      <c r="A147" s="6">
        <v>725</v>
      </c>
      <c r="B147" s="5">
        <v>44818.66741898148</v>
      </c>
      <c r="C147">
        <v>79.5</v>
      </c>
      <c r="D147" s="8">
        <f t="shared" si="12"/>
        <v>2.3882352941176492</v>
      </c>
      <c r="E147" s="8">
        <f t="shared" si="13"/>
        <v>1.2180000000000011</v>
      </c>
      <c r="F147" s="8">
        <f t="shared" si="10"/>
        <v>883.05000000000075</v>
      </c>
      <c r="G147" s="8">
        <f t="shared" si="14"/>
        <v>4723.5750000000016</v>
      </c>
      <c r="H147" s="6">
        <f t="shared" si="11"/>
        <v>725</v>
      </c>
    </row>
    <row r="148" spans="1:8" x14ac:dyDescent="0.25">
      <c r="A148" s="6">
        <v>730</v>
      </c>
      <c r="B148" s="5">
        <v>44818.66747685185</v>
      </c>
      <c r="C148">
        <v>79.5</v>
      </c>
      <c r="D148" s="8">
        <f t="shared" si="12"/>
        <v>2.3882352941176492</v>
      </c>
      <c r="E148" s="8">
        <f t="shared" si="13"/>
        <v>1.2180000000000011</v>
      </c>
      <c r="F148" s="8">
        <f t="shared" si="10"/>
        <v>889.14000000000078</v>
      </c>
      <c r="G148" s="8">
        <f t="shared" si="14"/>
        <v>4729.6650000000018</v>
      </c>
      <c r="H148" s="6">
        <f t="shared" si="11"/>
        <v>730</v>
      </c>
    </row>
    <row r="149" spans="1:8" x14ac:dyDescent="0.25">
      <c r="A149" s="6">
        <v>735</v>
      </c>
      <c r="B149" s="5">
        <v>44818.667534722219</v>
      </c>
      <c r="C149">
        <v>79.2</v>
      </c>
      <c r="D149" s="8">
        <f t="shared" si="12"/>
        <v>2.0882352941176521</v>
      </c>
      <c r="E149" s="8">
        <f t="shared" si="13"/>
        <v>1.0650000000000026</v>
      </c>
      <c r="F149" s="8">
        <f t="shared" si="10"/>
        <v>782.77500000000191</v>
      </c>
      <c r="G149" s="8">
        <f t="shared" si="14"/>
        <v>4734.9900000000016</v>
      </c>
      <c r="H149" s="6">
        <f t="shared" si="11"/>
        <v>735</v>
      </c>
    </row>
    <row r="150" spans="1:8" x14ac:dyDescent="0.25">
      <c r="A150" s="6">
        <v>740</v>
      </c>
      <c r="B150" s="5">
        <v>44818.667592592596</v>
      </c>
      <c r="C150">
        <v>79.2</v>
      </c>
      <c r="D150" s="8">
        <f t="shared" si="12"/>
        <v>2.0882352941176521</v>
      </c>
      <c r="E150" s="8">
        <f t="shared" si="13"/>
        <v>1.0650000000000026</v>
      </c>
      <c r="F150" s="8">
        <f t="shared" si="10"/>
        <v>788.10000000000196</v>
      </c>
      <c r="G150" s="8">
        <f t="shared" si="14"/>
        <v>4740.3150000000014</v>
      </c>
      <c r="H150" s="6">
        <f t="shared" si="11"/>
        <v>740</v>
      </c>
    </row>
    <row r="151" spans="1:8" x14ac:dyDescent="0.25">
      <c r="A151" s="6">
        <v>745</v>
      </c>
      <c r="B151" s="5">
        <v>44818.667650462965</v>
      </c>
      <c r="C151">
        <v>79.2</v>
      </c>
      <c r="D151" s="8">
        <f t="shared" si="12"/>
        <v>2.0882352941176521</v>
      </c>
      <c r="E151" s="8">
        <f t="shared" si="13"/>
        <v>1.0650000000000026</v>
      </c>
      <c r="F151" s="8">
        <f t="shared" si="10"/>
        <v>793.425000000002</v>
      </c>
      <c r="G151" s="8">
        <f t="shared" si="14"/>
        <v>4745.6400000000012</v>
      </c>
      <c r="H151" s="6">
        <f t="shared" si="11"/>
        <v>745</v>
      </c>
    </row>
    <row r="152" spans="1:8" x14ac:dyDescent="0.25">
      <c r="A152" s="6">
        <v>750</v>
      </c>
      <c r="B152" s="5">
        <v>44818.667708333334</v>
      </c>
      <c r="C152">
        <v>79.2</v>
      </c>
      <c r="D152" s="8">
        <f t="shared" si="12"/>
        <v>2.0882352941176521</v>
      </c>
      <c r="E152" s="8">
        <f t="shared" si="13"/>
        <v>1.0650000000000026</v>
      </c>
      <c r="F152" s="8">
        <f t="shared" si="10"/>
        <v>798.75000000000193</v>
      </c>
      <c r="G152" s="8">
        <f t="shared" si="14"/>
        <v>4750.9650000000011</v>
      </c>
      <c r="H152" s="6">
        <f t="shared" si="11"/>
        <v>750</v>
      </c>
    </row>
    <row r="153" spans="1:8" x14ac:dyDescent="0.25">
      <c r="A153" s="6">
        <v>755</v>
      </c>
      <c r="B153" s="5">
        <v>44818.667766203704</v>
      </c>
      <c r="C153">
        <v>79.2</v>
      </c>
      <c r="D153" s="8">
        <f t="shared" si="12"/>
        <v>2.0882352941176521</v>
      </c>
      <c r="E153" s="8">
        <f t="shared" si="13"/>
        <v>1.0650000000000026</v>
      </c>
      <c r="F153" s="8">
        <f t="shared" si="10"/>
        <v>804.07500000000198</v>
      </c>
      <c r="G153" s="8">
        <f t="shared" si="14"/>
        <v>4756.2900000000009</v>
      </c>
      <c r="H153" s="6">
        <f t="shared" si="11"/>
        <v>755</v>
      </c>
    </row>
    <row r="154" spans="1:8" x14ac:dyDescent="0.25">
      <c r="A154" s="6">
        <v>760</v>
      </c>
      <c r="B154" s="5">
        <v>44818.667824074073</v>
      </c>
      <c r="C154">
        <v>79.2</v>
      </c>
      <c r="D154" s="8">
        <f t="shared" si="12"/>
        <v>2.0882352941176521</v>
      </c>
      <c r="E154" s="8">
        <f t="shared" si="13"/>
        <v>1.0650000000000026</v>
      </c>
      <c r="F154" s="8">
        <f t="shared" si="10"/>
        <v>809.40000000000202</v>
      </c>
      <c r="G154" s="8">
        <f t="shared" si="14"/>
        <v>4761.6150000000007</v>
      </c>
      <c r="H154" s="6">
        <f t="shared" si="11"/>
        <v>760</v>
      </c>
    </row>
    <row r="155" spans="1:8" x14ac:dyDescent="0.25">
      <c r="A155" s="6">
        <v>765</v>
      </c>
      <c r="B155" s="5">
        <v>44818.667881944442</v>
      </c>
      <c r="C155">
        <v>78.8</v>
      </c>
      <c r="D155" s="8">
        <f t="shared" si="12"/>
        <v>1.6882352941176464</v>
      </c>
      <c r="E155" s="8">
        <f t="shared" si="13"/>
        <v>0.86099999999999965</v>
      </c>
      <c r="F155" s="8">
        <f t="shared" si="10"/>
        <v>658.66499999999974</v>
      </c>
      <c r="G155" s="8">
        <f t="shared" si="14"/>
        <v>4765.920000000001</v>
      </c>
      <c r="H155" s="6">
        <f t="shared" si="11"/>
        <v>765</v>
      </c>
    </row>
    <row r="156" spans="1:8" x14ac:dyDescent="0.25">
      <c r="A156" s="6">
        <v>770</v>
      </c>
      <c r="B156" s="5">
        <v>44818.667939814812</v>
      </c>
      <c r="C156">
        <v>79.2</v>
      </c>
      <c r="D156" s="8">
        <f t="shared" si="12"/>
        <v>2.0882352941176521</v>
      </c>
      <c r="E156" s="8">
        <f t="shared" si="13"/>
        <v>1.0650000000000026</v>
      </c>
      <c r="F156" s="8">
        <f t="shared" si="10"/>
        <v>820.050000000002</v>
      </c>
      <c r="G156" s="8">
        <f t="shared" si="14"/>
        <v>4771.2450000000008</v>
      </c>
      <c r="H156" s="6">
        <f t="shared" si="11"/>
        <v>770</v>
      </c>
    </row>
    <row r="157" spans="1:8" x14ac:dyDescent="0.25">
      <c r="A157" s="6">
        <v>775</v>
      </c>
      <c r="B157" s="5">
        <v>44818.667997685188</v>
      </c>
      <c r="C157">
        <v>78.8</v>
      </c>
      <c r="D157" s="8">
        <f t="shared" si="12"/>
        <v>1.6882352941176464</v>
      </c>
      <c r="E157" s="8">
        <f t="shared" si="13"/>
        <v>0.86099999999999965</v>
      </c>
      <c r="F157" s="8">
        <f t="shared" si="10"/>
        <v>667.27499999999975</v>
      </c>
      <c r="G157" s="8">
        <f t="shared" si="14"/>
        <v>4775.5500000000011</v>
      </c>
      <c r="H157" s="6">
        <f t="shared" si="11"/>
        <v>775</v>
      </c>
    </row>
    <row r="158" spans="1:8" x14ac:dyDescent="0.25">
      <c r="A158" s="6">
        <v>780</v>
      </c>
      <c r="B158" s="5">
        <v>44818.668055555558</v>
      </c>
      <c r="C158">
        <v>78.8</v>
      </c>
      <c r="D158" s="8">
        <f t="shared" si="12"/>
        <v>1.6882352941176464</v>
      </c>
      <c r="E158" s="8">
        <f t="shared" si="13"/>
        <v>0.86099999999999965</v>
      </c>
      <c r="F158" s="8">
        <f t="shared" si="10"/>
        <v>671.5799999999997</v>
      </c>
      <c r="G158" s="8">
        <f t="shared" si="14"/>
        <v>4779.8550000000014</v>
      </c>
      <c r="H158" s="6">
        <f t="shared" si="11"/>
        <v>780</v>
      </c>
    </row>
    <row r="159" spans="1:8" x14ac:dyDescent="0.25">
      <c r="A159" s="6">
        <v>785</v>
      </c>
      <c r="B159" s="5">
        <v>44818.668113425927</v>
      </c>
      <c r="C159">
        <v>78.8</v>
      </c>
      <c r="D159" s="8">
        <f t="shared" si="12"/>
        <v>1.6882352941176464</v>
      </c>
      <c r="E159" s="8">
        <f t="shared" si="13"/>
        <v>0.86099999999999965</v>
      </c>
      <c r="F159" s="8">
        <f t="shared" si="10"/>
        <v>675.88499999999976</v>
      </c>
      <c r="G159" s="8">
        <f t="shared" si="14"/>
        <v>4784.1600000000017</v>
      </c>
      <c r="H159" s="6">
        <f t="shared" si="11"/>
        <v>785</v>
      </c>
    </row>
    <row r="160" spans="1:8" x14ac:dyDescent="0.25">
      <c r="A160" s="6">
        <v>790</v>
      </c>
      <c r="B160" s="5">
        <v>44818.668171296296</v>
      </c>
      <c r="C160">
        <v>78.400000000000006</v>
      </c>
      <c r="D160" s="8">
        <f t="shared" si="12"/>
        <v>1.2882352941176549</v>
      </c>
      <c r="E160" s="8">
        <f t="shared" si="13"/>
        <v>0.65700000000000403</v>
      </c>
      <c r="F160" s="8">
        <f t="shared" si="10"/>
        <v>519.03000000000316</v>
      </c>
      <c r="G160" s="8">
        <f t="shared" si="14"/>
        <v>4787.4450000000015</v>
      </c>
      <c r="H160" s="6">
        <f t="shared" si="11"/>
        <v>790</v>
      </c>
    </row>
    <row r="161" spans="1:8" x14ac:dyDescent="0.25">
      <c r="A161" s="6">
        <v>795</v>
      </c>
      <c r="B161" s="5">
        <v>44818.668229166666</v>
      </c>
      <c r="C161">
        <v>78.8</v>
      </c>
      <c r="D161" s="8">
        <f t="shared" si="12"/>
        <v>1.6882352941176464</v>
      </c>
      <c r="E161" s="8">
        <f t="shared" si="13"/>
        <v>0.86099999999999965</v>
      </c>
      <c r="F161" s="8">
        <f t="shared" si="10"/>
        <v>684.49499999999978</v>
      </c>
      <c r="G161" s="8">
        <f t="shared" si="14"/>
        <v>4791.7500000000018</v>
      </c>
      <c r="H161" s="6">
        <f t="shared" si="11"/>
        <v>795</v>
      </c>
    </row>
    <row r="162" spans="1:8" x14ac:dyDescent="0.25">
      <c r="A162" s="6">
        <v>800</v>
      </c>
      <c r="B162" s="5">
        <v>44818.668287037035</v>
      </c>
      <c r="C162">
        <v>78.8</v>
      </c>
      <c r="D162" s="8">
        <f t="shared" si="12"/>
        <v>1.6882352941176464</v>
      </c>
      <c r="E162" s="8">
        <f t="shared" si="13"/>
        <v>0.86099999999999965</v>
      </c>
      <c r="F162" s="8">
        <f t="shared" si="10"/>
        <v>688.79999999999973</v>
      </c>
      <c r="G162" s="8">
        <f t="shared" si="14"/>
        <v>4796.0550000000021</v>
      </c>
      <c r="H162" s="6">
        <f t="shared" si="11"/>
        <v>800</v>
      </c>
    </row>
    <row r="163" spans="1:8" x14ac:dyDescent="0.25">
      <c r="A163" s="6">
        <v>805</v>
      </c>
      <c r="B163" s="5">
        <v>44818.668344907404</v>
      </c>
      <c r="C163">
        <v>78.8</v>
      </c>
      <c r="D163" s="8">
        <f t="shared" si="12"/>
        <v>1.6882352941176464</v>
      </c>
      <c r="E163" s="8">
        <f t="shared" si="13"/>
        <v>0.86099999999999965</v>
      </c>
      <c r="F163" s="8">
        <f t="shared" si="10"/>
        <v>693.10499999999968</v>
      </c>
      <c r="G163" s="8">
        <f t="shared" si="14"/>
        <v>4800.3600000000024</v>
      </c>
      <c r="H163" s="6">
        <f t="shared" si="11"/>
        <v>805</v>
      </c>
    </row>
    <row r="164" spans="1:8" x14ac:dyDescent="0.25">
      <c r="A164" s="6">
        <v>810</v>
      </c>
      <c r="B164" s="5">
        <v>44818.668402777781</v>
      </c>
      <c r="C164">
        <v>78.8</v>
      </c>
      <c r="D164" s="8">
        <f t="shared" si="12"/>
        <v>1.6882352941176464</v>
      </c>
      <c r="E164" s="8">
        <f t="shared" si="13"/>
        <v>0.86099999999999965</v>
      </c>
      <c r="F164" s="8">
        <f t="shared" si="10"/>
        <v>697.40999999999974</v>
      </c>
      <c r="G164" s="8">
        <f t="shared" si="14"/>
        <v>4804.6650000000027</v>
      </c>
      <c r="H164" s="6">
        <f t="shared" si="11"/>
        <v>810</v>
      </c>
    </row>
    <row r="165" spans="1:8" x14ac:dyDescent="0.25">
      <c r="A165" s="6">
        <v>815</v>
      </c>
      <c r="B165" s="5">
        <v>44818.66846064815</v>
      </c>
      <c r="C165">
        <v>78.8</v>
      </c>
      <c r="D165" s="8">
        <f t="shared" si="12"/>
        <v>1.6882352941176464</v>
      </c>
      <c r="E165" s="8">
        <f t="shared" si="13"/>
        <v>0.86099999999999965</v>
      </c>
      <c r="F165" s="8">
        <f t="shared" si="10"/>
        <v>701.71499999999969</v>
      </c>
      <c r="G165" s="8">
        <f t="shared" si="14"/>
        <v>4808.970000000003</v>
      </c>
      <c r="H165" s="6">
        <f t="shared" si="11"/>
        <v>815</v>
      </c>
    </row>
    <row r="166" spans="1:8" x14ac:dyDescent="0.25">
      <c r="A166" s="6">
        <v>820</v>
      </c>
      <c r="B166" s="5">
        <v>44818.66851851852</v>
      </c>
      <c r="C166">
        <v>78.8</v>
      </c>
      <c r="D166" s="8">
        <f t="shared" si="12"/>
        <v>1.6882352941176464</v>
      </c>
      <c r="E166" s="8">
        <f t="shared" si="13"/>
        <v>0.86099999999999965</v>
      </c>
      <c r="F166" s="8">
        <f t="shared" si="10"/>
        <v>706.01999999999975</v>
      </c>
      <c r="G166" s="8">
        <f t="shared" si="14"/>
        <v>4813.2750000000033</v>
      </c>
      <c r="H166" s="6">
        <f t="shared" si="11"/>
        <v>820</v>
      </c>
    </row>
    <row r="167" spans="1:8" x14ac:dyDescent="0.25">
      <c r="A167" s="6">
        <v>825</v>
      </c>
      <c r="B167" s="5">
        <v>44818.668576388889</v>
      </c>
      <c r="C167">
        <v>78.400000000000006</v>
      </c>
      <c r="D167" s="8">
        <f t="shared" si="12"/>
        <v>1.2882352941176549</v>
      </c>
      <c r="E167" s="8">
        <f t="shared" si="13"/>
        <v>0.65700000000000403</v>
      </c>
      <c r="F167" s="8">
        <f t="shared" si="10"/>
        <v>542.02500000000327</v>
      </c>
      <c r="G167" s="8">
        <f t="shared" si="14"/>
        <v>4816.5600000000031</v>
      </c>
      <c r="H167" s="6">
        <f t="shared" si="11"/>
        <v>825</v>
      </c>
    </row>
    <row r="168" spans="1:8" x14ac:dyDescent="0.25">
      <c r="A168" s="6">
        <v>830</v>
      </c>
      <c r="B168" s="5">
        <v>44818.668634259258</v>
      </c>
      <c r="C168">
        <v>78.400000000000006</v>
      </c>
      <c r="D168" s="8">
        <f t="shared" si="12"/>
        <v>1.2882352941176549</v>
      </c>
      <c r="E168" s="8">
        <f t="shared" si="13"/>
        <v>0.65700000000000403</v>
      </c>
      <c r="F168" s="8">
        <f t="shared" si="10"/>
        <v>545.31000000000336</v>
      </c>
      <c r="G168" s="8">
        <f t="shared" si="14"/>
        <v>4819.845000000003</v>
      </c>
      <c r="H168" s="6">
        <f t="shared" si="11"/>
        <v>830</v>
      </c>
    </row>
    <row r="169" spans="1:8" x14ac:dyDescent="0.25">
      <c r="A169" s="6">
        <v>835</v>
      </c>
      <c r="B169" s="5">
        <v>44818.668692129628</v>
      </c>
      <c r="C169">
        <v>78.400000000000006</v>
      </c>
      <c r="D169" s="8">
        <f t="shared" si="12"/>
        <v>1.2882352941176549</v>
      </c>
      <c r="E169" s="8">
        <f t="shared" si="13"/>
        <v>0.65700000000000403</v>
      </c>
      <c r="F169" s="8">
        <f t="shared" si="10"/>
        <v>548.59500000000332</v>
      </c>
      <c r="G169" s="8">
        <f t="shared" si="14"/>
        <v>4823.1300000000028</v>
      </c>
      <c r="H169" s="6">
        <f t="shared" si="11"/>
        <v>835</v>
      </c>
    </row>
    <row r="170" spans="1:8" x14ac:dyDescent="0.25">
      <c r="A170" s="6">
        <v>840</v>
      </c>
      <c r="B170" s="5">
        <v>44818.668749999997</v>
      </c>
      <c r="C170">
        <v>78.400000000000006</v>
      </c>
      <c r="D170" s="8">
        <f t="shared" si="12"/>
        <v>1.2882352941176549</v>
      </c>
      <c r="E170" s="8">
        <f t="shared" si="13"/>
        <v>0.65700000000000403</v>
      </c>
      <c r="F170" s="8">
        <f t="shared" si="10"/>
        <v>551.88000000000341</v>
      </c>
      <c r="G170" s="8">
        <f t="shared" si="14"/>
        <v>4826.4150000000027</v>
      </c>
      <c r="H170" s="6">
        <f t="shared" si="11"/>
        <v>840</v>
      </c>
    </row>
    <row r="171" spans="1:8" x14ac:dyDescent="0.25">
      <c r="A171" s="6">
        <v>845</v>
      </c>
      <c r="B171" s="5">
        <v>44818.668807870374</v>
      </c>
      <c r="C171">
        <v>78.400000000000006</v>
      </c>
      <c r="D171" s="8">
        <f t="shared" si="12"/>
        <v>1.2882352941176549</v>
      </c>
      <c r="E171" s="8">
        <f t="shared" si="13"/>
        <v>0.65700000000000403</v>
      </c>
      <c r="F171" s="8">
        <f t="shared" si="10"/>
        <v>555.16500000000337</v>
      </c>
      <c r="G171" s="8">
        <f t="shared" si="14"/>
        <v>4829.7000000000025</v>
      </c>
      <c r="H171" s="6">
        <f t="shared" si="11"/>
        <v>845</v>
      </c>
    </row>
    <row r="172" spans="1:8" x14ac:dyDescent="0.25">
      <c r="A172" s="6">
        <v>850</v>
      </c>
      <c r="B172" s="5">
        <v>44818.668865740743</v>
      </c>
      <c r="C172">
        <v>78.400000000000006</v>
      </c>
      <c r="D172" s="8">
        <f t="shared" si="12"/>
        <v>1.2882352941176549</v>
      </c>
      <c r="E172" s="8">
        <f t="shared" si="13"/>
        <v>0.65700000000000403</v>
      </c>
      <c r="F172" s="8">
        <f t="shared" si="10"/>
        <v>558.45000000000346</v>
      </c>
      <c r="G172" s="8">
        <f t="shared" si="14"/>
        <v>4832.9850000000024</v>
      </c>
      <c r="H172" s="6">
        <f t="shared" si="11"/>
        <v>850</v>
      </c>
    </row>
    <row r="173" spans="1:8" x14ac:dyDescent="0.25">
      <c r="A173" s="6">
        <v>855</v>
      </c>
      <c r="B173" s="5">
        <v>44818.668923611112</v>
      </c>
      <c r="C173">
        <v>78.400000000000006</v>
      </c>
      <c r="D173" s="8">
        <f t="shared" si="12"/>
        <v>1.2882352941176549</v>
      </c>
      <c r="E173" s="8">
        <f t="shared" si="13"/>
        <v>0.65700000000000403</v>
      </c>
      <c r="F173" s="8">
        <f t="shared" si="10"/>
        <v>561.73500000000342</v>
      </c>
      <c r="G173" s="8">
        <f t="shared" si="14"/>
        <v>4836.2700000000023</v>
      </c>
      <c r="H173" s="6">
        <f t="shared" si="11"/>
        <v>855</v>
      </c>
    </row>
    <row r="174" spans="1:8" x14ac:dyDescent="0.25">
      <c r="A174" s="6">
        <v>860</v>
      </c>
      <c r="B174" s="5">
        <v>44818.668981481482</v>
      </c>
      <c r="C174">
        <v>78.400000000000006</v>
      </c>
      <c r="D174" s="8">
        <f t="shared" si="12"/>
        <v>1.2882352941176549</v>
      </c>
      <c r="E174" s="8">
        <f t="shared" si="13"/>
        <v>0.65700000000000403</v>
      </c>
      <c r="F174" s="8">
        <f t="shared" si="10"/>
        <v>565.02000000000351</v>
      </c>
      <c r="G174" s="8">
        <f t="shared" si="14"/>
        <v>4839.5550000000021</v>
      </c>
      <c r="H174" s="6">
        <f t="shared" si="11"/>
        <v>860</v>
      </c>
    </row>
    <row r="175" spans="1:8" x14ac:dyDescent="0.25">
      <c r="A175" s="6">
        <v>865</v>
      </c>
      <c r="B175" s="5">
        <v>44818.669039351851</v>
      </c>
      <c r="C175">
        <v>78.400000000000006</v>
      </c>
      <c r="D175" s="8">
        <f t="shared" si="12"/>
        <v>1.2882352941176549</v>
      </c>
      <c r="E175" s="8">
        <f t="shared" si="13"/>
        <v>0.65700000000000403</v>
      </c>
      <c r="F175" s="8">
        <f t="shared" si="10"/>
        <v>568.30500000000347</v>
      </c>
      <c r="G175" s="8">
        <f t="shared" si="14"/>
        <v>4842.840000000002</v>
      </c>
      <c r="H175" s="6">
        <f t="shared" si="11"/>
        <v>865</v>
      </c>
    </row>
    <row r="176" spans="1:8" x14ac:dyDescent="0.25">
      <c r="A176" s="6">
        <v>870</v>
      </c>
      <c r="B176" s="5">
        <v>44818.66909722222</v>
      </c>
      <c r="C176">
        <v>78</v>
      </c>
      <c r="D176" s="8">
        <f t="shared" si="12"/>
        <v>0.88823529411764923</v>
      </c>
      <c r="E176" s="8">
        <f t="shared" si="13"/>
        <v>0.45300000000000112</v>
      </c>
      <c r="F176" s="8">
        <f t="shared" si="10"/>
        <v>394.11000000000098</v>
      </c>
      <c r="G176" s="8">
        <f t="shared" si="14"/>
        <v>4845.1050000000023</v>
      </c>
      <c r="H176" s="6">
        <f t="shared" si="11"/>
        <v>870</v>
      </c>
    </row>
    <row r="177" spans="1:8" x14ac:dyDescent="0.25">
      <c r="A177" s="6">
        <v>875</v>
      </c>
      <c r="B177" s="5">
        <v>44818.66915509259</v>
      </c>
      <c r="C177">
        <v>78</v>
      </c>
      <c r="D177" s="8">
        <f t="shared" si="12"/>
        <v>0.88823529411764923</v>
      </c>
      <c r="E177" s="8">
        <f t="shared" si="13"/>
        <v>0.45300000000000112</v>
      </c>
      <c r="F177" s="8">
        <f t="shared" si="10"/>
        <v>396.37500000000097</v>
      </c>
      <c r="G177" s="8">
        <f t="shared" si="14"/>
        <v>4847.3700000000026</v>
      </c>
      <c r="H177" s="6">
        <f t="shared" si="11"/>
        <v>875</v>
      </c>
    </row>
    <row r="178" spans="1:8" x14ac:dyDescent="0.25">
      <c r="A178" s="6">
        <v>880</v>
      </c>
      <c r="B178" s="5">
        <v>44818.669212962966</v>
      </c>
      <c r="C178">
        <v>78</v>
      </c>
      <c r="D178" s="8">
        <f t="shared" si="12"/>
        <v>0.88823529411764923</v>
      </c>
      <c r="E178" s="8">
        <f t="shared" si="13"/>
        <v>0.45300000000000112</v>
      </c>
      <c r="F178" s="8">
        <f t="shared" si="10"/>
        <v>398.64000000000101</v>
      </c>
      <c r="G178" s="8">
        <f t="shared" si="14"/>
        <v>4849.6350000000029</v>
      </c>
      <c r="H178" s="6">
        <f t="shared" si="11"/>
        <v>880</v>
      </c>
    </row>
    <row r="179" spans="1:8" x14ac:dyDescent="0.25">
      <c r="A179" s="6">
        <v>885</v>
      </c>
      <c r="B179" s="5">
        <v>44818.669270833336</v>
      </c>
      <c r="C179">
        <v>78.400000000000006</v>
      </c>
      <c r="D179" s="8">
        <f t="shared" si="12"/>
        <v>1.2882352941176549</v>
      </c>
      <c r="E179" s="8">
        <f t="shared" si="13"/>
        <v>0.65700000000000403</v>
      </c>
      <c r="F179" s="8">
        <f t="shared" si="10"/>
        <v>581.44500000000357</v>
      </c>
      <c r="G179" s="8">
        <f t="shared" si="14"/>
        <v>4852.9200000000028</v>
      </c>
      <c r="H179" s="6">
        <f t="shared" si="11"/>
        <v>885</v>
      </c>
    </row>
    <row r="180" spans="1:8" x14ac:dyDescent="0.25">
      <c r="A180" s="6">
        <v>890</v>
      </c>
      <c r="B180" s="5">
        <v>44818.669328703705</v>
      </c>
      <c r="C180">
        <v>78.400000000000006</v>
      </c>
      <c r="D180" s="8">
        <f t="shared" si="12"/>
        <v>1.2882352941176549</v>
      </c>
      <c r="E180" s="8">
        <f t="shared" si="13"/>
        <v>0.65700000000000403</v>
      </c>
      <c r="F180" s="8">
        <f t="shared" si="10"/>
        <v>584.73000000000354</v>
      </c>
      <c r="G180" s="8">
        <f t="shared" si="14"/>
        <v>4856.2050000000027</v>
      </c>
      <c r="H180" s="6">
        <f t="shared" si="11"/>
        <v>890</v>
      </c>
    </row>
    <row r="181" spans="1:8" x14ac:dyDescent="0.25">
      <c r="A181" s="6">
        <v>895</v>
      </c>
      <c r="B181" s="5">
        <v>44818.669386574074</v>
      </c>
      <c r="C181">
        <v>78.400000000000006</v>
      </c>
      <c r="D181" s="8">
        <f t="shared" si="12"/>
        <v>1.2882352941176549</v>
      </c>
      <c r="E181" s="8">
        <f t="shared" si="13"/>
        <v>0.65700000000000403</v>
      </c>
      <c r="F181" s="8">
        <f t="shared" si="10"/>
        <v>588.01500000000362</v>
      </c>
      <c r="G181" s="8">
        <f t="shared" si="14"/>
        <v>4859.4900000000025</v>
      </c>
      <c r="H181" s="6">
        <f t="shared" si="11"/>
        <v>895</v>
      </c>
    </row>
    <row r="182" spans="1:8" x14ac:dyDescent="0.25">
      <c r="A182" s="6">
        <v>900</v>
      </c>
      <c r="B182" s="5">
        <v>44818.669444444444</v>
      </c>
      <c r="C182">
        <v>78</v>
      </c>
      <c r="D182" s="8">
        <f t="shared" si="12"/>
        <v>0.88823529411764923</v>
      </c>
      <c r="E182" s="8">
        <f t="shared" si="13"/>
        <v>0.45300000000000112</v>
      </c>
      <c r="F182" s="8">
        <f t="shared" si="10"/>
        <v>407.70000000000101</v>
      </c>
      <c r="G182" s="8">
        <f t="shared" si="14"/>
        <v>4861.7550000000028</v>
      </c>
      <c r="H182" s="6">
        <f t="shared" si="11"/>
        <v>900</v>
      </c>
    </row>
    <row r="183" spans="1:8" x14ac:dyDescent="0.25">
      <c r="A183" s="6">
        <v>905</v>
      </c>
      <c r="B183" s="5">
        <v>44818.669502314813</v>
      </c>
      <c r="C183">
        <v>78</v>
      </c>
      <c r="D183" s="8">
        <f t="shared" si="12"/>
        <v>0.88823529411764923</v>
      </c>
      <c r="E183" s="8">
        <f t="shared" si="13"/>
        <v>0.45300000000000112</v>
      </c>
      <c r="F183" s="8">
        <f t="shared" si="10"/>
        <v>409.965000000001</v>
      </c>
      <c r="G183" s="8">
        <f t="shared" si="14"/>
        <v>4864.0200000000032</v>
      </c>
      <c r="H183" s="6">
        <f t="shared" si="11"/>
        <v>905</v>
      </c>
    </row>
    <row r="184" spans="1:8" x14ac:dyDescent="0.25">
      <c r="A184" s="6">
        <v>910</v>
      </c>
      <c r="B184" s="5">
        <v>44818.669560185182</v>
      </c>
      <c r="C184">
        <v>78.400000000000006</v>
      </c>
      <c r="D184" s="8">
        <f t="shared" si="12"/>
        <v>1.2882352941176549</v>
      </c>
      <c r="E184" s="8">
        <f t="shared" si="13"/>
        <v>0.65700000000000403</v>
      </c>
      <c r="F184" s="8">
        <f t="shared" si="10"/>
        <v>597.87000000000364</v>
      </c>
      <c r="G184" s="8">
        <f t="shared" si="14"/>
        <v>4867.305000000003</v>
      </c>
      <c r="H184" s="6">
        <f t="shared" si="11"/>
        <v>910</v>
      </c>
    </row>
    <row r="185" spans="1:8" x14ac:dyDescent="0.25">
      <c r="A185" s="6">
        <v>915</v>
      </c>
      <c r="B185" s="5">
        <v>44818.669618055559</v>
      </c>
      <c r="C185">
        <v>78</v>
      </c>
      <c r="D185" s="8">
        <f t="shared" si="12"/>
        <v>0.88823529411764923</v>
      </c>
      <c r="E185" s="8">
        <f t="shared" si="13"/>
        <v>0.45300000000000112</v>
      </c>
      <c r="F185" s="8">
        <f t="shared" si="10"/>
        <v>414.49500000000103</v>
      </c>
      <c r="G185" s="8">
        <f t="shared" si="14"/>
        <v>4869.5700000000033</v>
      </c>
      <c r="H185" s="6">
        <f t="shared" si="11"/>
        <v>915</v>
      </c>
    </row>
    <row r="186" spans="1:8" x14ac:dyDescent="0.25">
      <c r="A186" s="6">
        <v>920</v>
      </c>
      <c r="B186" s="5">
        <v>44818.669675925928</v>
      </c>
      <c r="C186">
        <v>78</v>
      </c>
      <c r="D186" s="8">
        <f t="shared" si="12"/>
        <v>0.88823529411764923</v>
      </c>
      <c r="E186" s="8">
        <f t="shared" si="13"/>
        <v>0.45300000000000112</v>
      </c>
      <c r="F186" s="8">
        <f t="shared" si="10"/>
        <v>416.76000000000101</v>
      </c>
      <c r="G186" s="8">
        <f t="shared" si="14"/>
        <v>4871.8350000000037</v>
      </c>
      <c r="H186" s="6">
        <f t="shared" si="11"/>
        <v>920</v>
      </c>
    </row>
    <row r="187" spans="1:8" x14ac:dyDescent="0.25">
      <c r="A187" s="6">
        <v>925</v>
      </c>
      <c r="B187" s="5">
        <v>44818.669733796298</v>
      </c>
      <c r="C187">
        <v>78</v>
      </c>
      <c r="D187" s="8">
        <f t="shared" si="12"/>
        <v>0.88823529411764923</v>
      </c>
      <c r="E187" s="8">
        <f t="shared" si="13"/>
        <v>0.45300000000000112</v>
      </c>
      <c r="F187" s="8">
        <f t="shared" si="10"/>
        <v>419.02500000000106</v>
      </c>
      <c r="G187" s="8">
        <f t="shared" si="14"/>
        <v>4874.100000000004</v>
      </c>
      <c r="H187" s="6">
        <f t="shared" si="11"/>
        <v>925</v>
      </c>
    </row>
    <row r="188" spans="1:8" x14ac:dyDescent="0.25">
      <c r="A188" s="6">
        <v>930</v>
      </c>
      <c r="B188" s="5">
        <v>44818.669791666667</v>
      </c>
      <c r="C188">
        <v>78</v>
      </c>
      <c r="D188" s="8">
        <f t="shared" si="12"/>
        <v>0.88823529411764923</v>
      </c>
      <c r="E188" s="8">
        <f t="shared" si="13"/>
        <v>0.45300000000000112</v>
      </c>
      <c r="F188" s="8">
        <f t="shared" si="10"/>
        <v>421.29000000000104</v>
      </c>
      <c r="G188" s="8">
        <f t="shared" si="14"/>
        <v>4876.3650000000043</v>
      </c>
      <c r="H188" s="6">
        <f t="shared" si="11"/>
        <v>930</v>
      </c>
    </row>
    <row r="189" spans="1:8" x14ac:dyDescent="0.25">
      <c r="A189" s="6">
        <v>935</v>
      </c>
      <c r="B189" s="5">
        <v>44818.669849537036</v>
      </c>
      <c r="C189">
        <v>78</v>
      </c>
      <c r="D189" s="8">
        <f t="shared" si="12"/>
        <v>0.88823529411764923</v>
      </c>
      <c r="E189" s="8">
        <f t="shared" si="13"/>
        <v>0.45300000000000112</v>
      </c>
      <c r="F189" s="8">
        <f t="shared" si="10"/>
        <v>423.55500000000103</v>
      </c>
      <c r="G189" s="8">
        <f t="shared" si="14"/>
        <v>4878.6300000000047</v>
      </c>
      <c r="H189" s="6">
        <f t="shared" si="11"/>
        <v>935</v>
      </c>
    </row>
    <row r="190" spans="1:8" x14ac:dyDescent="0.25">
      <c r="A190" s="6">
        <v>940</v>
      </c>
      <c r="B190" s="5">
        <v>44818.669907407406</v>
      </c>
      <c r="C190">
        <v>78</v>
      </c>
      <c r="D190" s="8">
        <f t="shared" si="12"/>
        <v>0.88823529411764923</v>
      </c>
      <c r="E190" s="8">
        <f t="shared" si="13"/>
        <v>0.45300000000000112</v>
      </c>
      <c r="F190" s="8">
        <f t="shared" si="10"/>
        <v>425.82000000000107</v>
      </c>
      <c r="G190" s="8">
        <f t="shared" si="14"/>
        <v>4880.895000000005</v>
      </c>
      <c r="H190" s="6">
        <f t="shared" si="11"/>
        <v>940</v>
      </c>
    </row>
    <row r="191" spans="1:8" x14ac:dyDescent="0.25">
      <c r="A191" s="6">
        <v>945</v>
      </c>
      <c r="B191" s="5">
        <v>44818.669965277775</v>
      </c>
      <c r="C191">
        <v>78</v>
      </c>
      <c r="D191" s="8">
        <f t="shared" si="12"/>
        <v>0.88823529411764923</v>
      </c>
      <c r="E191" s="8">
        <f t="shared" si="13"/>
        <v>0.45300000000000112</v>
      </c>
      <c r="F191" s="8">
        <f t="shared" si="10"/>
        <v>428.08500000000106</v>
      </c>
      <c r="G191" s="8">
        <f t="shared" si="14"/>
        <v>4883.1600000000053</v>
      </c>
      <c r="H191" s="6">
        <f t="shared" si="11"/>
        <v>945</v>
      </c>
    </row>
    <row r="192" spans="1:8" x14ac:dyDescent="0.25">
      <c r="A192" s="6">
        <v>950</v>
      </c>
      <c r="B192" s="5">
        <v>44818.670023148145</v>
      </c>
      <c r="C192">
        <v>78</v>
      </c>
      <c r="D192" s="8">
        <f t="shared" si="12"/>
        <v>0.88823529411764923</v>
      </c>
      <c r="E192" s="8">
        <f t="shared" si="13"/>
        <v>0.45300000000000112</v>
      </c>
      <c r="F192" s="8">
        <f t="shared" si="10"/>
        <v>430.35000000000105</v>
      </c>
      <c r="G192" s="8">
        <f t="shared" si="14"/>
        <v>4885.4250000000056</v>
      </c>
      <c r="H192" s="6">
        <f t="shared" si="11"/>
        <v>950</v>
      </c>
    </row>
    <row r="193" spans="1:8" x14ac:dyDescent="0.25">
      <c r="A193" s="6">
        <v>955</v>
      </c>
      <c r="B193" s="5">
        <v>44818.670081018521</v>
      </c>
      <c r="C193">
        <v>78</v>
      </c>
      <c r="D193" s="8">
        <f t="shared" si="12"/>
        <v>0.88823529411764923</v>
      </c>
      <c r="E193" s="8">
        <f t="shared" si="13"/>
        <v>0.45300000000000112</v>
      </c>
      <c r="F193" s="8">
        <f t="shared" si="10"/>
        <v>432.61500000000109</v>
      </c>
      <c r="G193" s="8">
        <f t="shared" si="14"/>
        <v>4887.690000000006</v>
      </c>
      <c r="H193" s="6">
        <f t="shared" si="11"/>
        <v>955</v>
      </c>
    </row>
    <row r="194" spans="1:8" x14ac:dyDescent="0.25">
      <c r="A194" s="6">
        <v>960</v>
      </c>
      <c r="B194" s="5">
        <v>44818.670138888891</v>
      </c>
      <c r="C194">
        <v>78</v>
      </c>
      <c r="D194" s="8">
        <f t="shared" si="12"/>
        <v>0.88823529411764923</v>
      </c>
      <c r="E194" s="8">
        <f t="shared" si="13"/>
        <v>0.45300000000000112</v>
      </c>
      <c r="F194" s="8">
        <f t="shared" ref="F194:F257" si="15">E194*A194</f>
        <v>434.88000000000108</v>
      </c>
      <c r="G194" s="8">
        <f t="shared" si="14"/>
        <v>4889.9550000000063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44818.67019675926</v>
      </c>
      <c r="C195">
        <v>77.7</v>
      </c>
      <c r="D195" s="8">
        <f t="shared" ref="D195:D250" si="17">C195-AVERAGE($C$2:$C$18)</f>
        <v>0.58823529411765207</v>
      </c>
      <c r="E195" s="8">
        <f t="shared" ref="E195:E258" si="18">D195*0.51</f>
        <v>0.30000000000000254</v>
      </c>
      <c r="F195" s="8">
        <f t="shared" si="15"/>
        <v>289.50000000000244</v>
      </c>
      <c r="G195" s="8">
        <f t="shared" si="14"/>
        <v>4891.4550000000063</v>
      </c>
      <c r="H195" s="6">
        <f t="shared" si="16"/>
        <v>965</v>
      </c>
    </row>
    <row r="196" spans="1:8" x14ac:dyDescent="0.25">
      <c r="A196" s="6">
        <v>970</v>
      </c>
      <c r="B196" s="5">
        <v>44818.670254629629</v>
      </c>
      <c r="C196">
        <v>78</v>
      </c>
      <c r="D196" s="8">
        <f t="shared" si="17"/>
        <v>0.88823529411764923</v>
      </c>
      <c r="E196" s="8">
        <f t="shared" si="18"/>
        <v>0.45300000000000112</v>
      </c>
      <c r="F196" s="8">
        <f t="shared" si="15"/>
        <v>439.41000000000111</v>
      </c>
      <c r="G196" s="8">
        <f t="shared" si="14"/>
        <v>4893.7200000000066</v>
      </c>
      <c r="H196" s="6">
        <f t="shared" si="16"/>
        <v>970</v>
      </c>
    </row>
    <row r="197" spans="1:8" x14ac:dyDescent="0.25">
      <c r="A197" s="6">
        <v>975</v>
      </c>
      <c r="B197" s="5">
        <v>44818.670312499999</v>
      </c>
      <c r="C197">
        <v>78</v>
      </c>
      <c r="D197" s="8">
        <f t="shared" si="17"/>
        <v>0.88823529411764923</v>
      </c>
      <c r="E197" s="8">
        <f t="shared" si="18"/>
        <v>0.45300000000000112</v>
      </c>
      <c r="F197" s="8">
        <f t="shared" si="15"/>
        <v>441.67500000000109</v>
      </c>
      <c r="G197" s="8">
        <f t="shared" si="14"/>
        <v>4895.9850000000069</v>
      </c>
      <c r="H197" s="6">
        <f t="shared" si="16"/>
        <v>975</v>
      </c>
    </row>
    <row r="198" spans="1:8" x14ac:dyDescent="0.25">
      <c r="A198" s="6">
        <v>980</v>
      </c>
      <c r="B198" s="5">
        <v>44818.670370370368</v>
      </c>
      <c r="C198">
        <v>78</v>
      </c>
      <c r="D198" s="8">
        <f t="shared" si="17"/>
        <v>0.88823529411764923</v>
      </c>
      <c r="E198" s="8">
        <f t="shared" si="18"/>
        <v>0.45300000000000112</v>
      </c>
      <c r="F198" s="8">
        <f t="shared" si="15"/>
        <v>443.94000000000108</v>
      </c>
      <c r="G198" s="8">
        <f t="shared" si="14"/>
        <v>4898.2500000000073</v>
      </c>
      <c r="H198" s="6">
        <f t="shared" si="16"/>
        <v>980</v>
      </c>
    </row>
    <row r="199" spans="1:8" x14ac:dyDescent="0.25">
      <c r="A199" s="6">
        <v>985</v>
      </c>
      <c r="B199" s="5">
        <v>44818.670428240737</v>
      </c>
      <c r="C199">
        <v>78</v>
      </c>
      <c r="D199" s="8">
        <f t="shared" si="17"/>
        <v>0.88823529411764923</v>
      </c>
      <c r="E199" s="8">
        <f t="shared" si="18"/>
        <v>0.45300000000000112</v>
      </c>
      <c r="F199" s="8">
        <f t="shared" si="15"/>
        <v>446.20500000000112</v>
      </c>
      <c r="G199" s="8">
        <f t="shared" si="14"/>
        <v>4900.5150000000076</v>
      </c>
      <c r="H199" s="6">
        <f t="shared" si="16"/>
        <v>985</v>
      </c>
    </row>
    <row r="200" spans="1:8" x14ac:dyDescent="0.25">
      <c r="A200" s="6">
        <v>990</v>
      </c>
      <c r="B200" s="5">
        <v>44818.670486111114</v>
      </c>
      <c r="C200">
        <v>77.7</v>
      </c>
      <c r="D200" s="8">
        <f t="shared" si="17"/>
        <v>0.58823529411765207</v>
      </c>
      <c r="E200" s="8">
        <f t="shared" si="18"/>
        <v>0.30000000000000254</v>
      </c>
      <c r="F200" s="8">
        <f t="shared" si="15"/>
        <v>297.0000000000025</v>
      </c>
      <c r="G200" s="8">
        <f t="shared" ref="G200:G263" si="19">G199+E200*5</f>
        <v>4902.0150000000076</v>
      </c>
      <c r="H200" s="6">
        <f t="shared" si="16"/>
        <v>990</v>
      </c>
    </row>
    <row r="201" spans="1:8" x14ac:dyDescent="0.25">
      <c r="A201" s="6">
        <v>995</v>
      </c>
      <c r="B201" s="5">
        <v>44818.670543981483</v>
      </c>
      <c r="C201">
        <v>77.7</v>
      </c>
      <c r="D201" s="8">
        <f t="shared" si="17"/>
        <v>0.58823529411765207</v>
      </c>
      <c r="E201" s="8">
        <f t="shared" si="18"/>
        <v>0.30000000000000254</v>
      </c>
      <c r="F201" s="8">
        <f t="shared" si="15"/>
        <v>298.50000000000256</v>
      </c>
      <c r="G201" s="8">
        <f t="shared" si="19"/>
        <v>4903.5150000000076</v>
      </c>
      <c r="H201" s="6">
        <f t="shared" si="16"/>
        <v>995</v>
      </c>
    </row>
    <row r="202" spans="1:8" x14ac:dyDescent="0.25">
      <c r="B202" s="5"/>
      <c r="C202"/>
    </row>
    <row r="203" spans="1:8" x14ac:dyDescent="0.25">
      <c r="B203" s="5"/>
      <c r="C203"/>
    </row>
    <row r="204" spans="1:8" x14ac:dyDescent="0.25">
      <c r="B204" s="5"/>
      <c r="C204"/>
    </row>
    <row r="205" spans="1:8" x14ac:dyDescent="0.25">
      <c r="B205" s="5"/>
      <c r="C205"/>
    </row>
    <row r="206" spans="1:8" x14ac:dyDescent="0.25">
      <c r="B206" s="5"/>
      <c r="C206"/>
    </row>
    <row r="207" spans="1:8" x14ac:dyDescent="0.25">
      <c r="B207" s="5"/>
      <c r="C207"/>
    </row>
    <row r="208" spans="1:8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</row>
    <row r="421" spans="2:3" x14ac:dyDescent="0.25">
      <c r="B421" s="5"/>
    </row>
    <row r="422" spans="2:3" x14ac:dyDescent="0.25">
      <c r="B422" s="5"/>
    </row>
    <row r="423" spans="2:3" x14ac:dyDescent="0.25">
      <c r="B423" s="5"/>
    </row>
    <row r="424" spans="2:3" x14ac:dyDescent="0.25">
      <c r="B424" s="5"/>
    </row>
    <row r="425" spans="2:3" x14ac:dyDescent="0.25">
      <c r="B425" s="5"/>
    </row>
    <row r="426" spans="2:3" x14ac:dyDescent="0.25">
      <c r="B426" s="5"/>
    </row>
    <row r="427" spans="2:3" x14ac:dyDescent="0.25">
      <c r="B427" s="5"/>
    </row>
    <row r="428" spans="2:3" x14ac:dyDescent="0.25">
      <c r="B428" s="5"/>
    </row>
    <row r="429" spans="2:3" x14ac:dyDescent="0.25">
      <c r="B429" s="5"/>
    </row>
    <row r="430" spans="2:3" x14ac:dyDescent="0.25">
      <c r="B430" s="5"/>
    </row>
    <row r="431" spans="2:3" x14ac:dyDescent="0.25">
      <c r="B431" s="5"/>
    </row>
    <row r="432" spans="2:3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2022-10-22T15:11:56Z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