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DG\Dilution_gaging_calculated\14\"/>
    </mc:Choice>
  </mc:AlternateContent>
  <xr:revisionPtr revIDLastSave="0" documentId="13_ncr:1_{84227893-D1BB-43A1-88FD-E1DE2DF2AB1E}" xr6:coauthVersionLast="47" xr6:coauthVersionMax="47" xr10:uidLastSave="{00000000-0000-0000-0000-000000000000}"/>
  <bookViews>
    <workbookView xWindow="2430" yWindow="1230" windowWidth="21600" windowHeight="11385" xr2:uid="{00000000-000D-0000-FFFF-FFFF00000000}"/>
  </bookViews>
  <sheets>
    <sheet name="1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9" i="2" l="1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2" i="2"/>
  <c r="E2" i="2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7" i="2"/>
  <c r="F7" i="2" s="1"/>
  <c r="E6" i="2"/>
  <c r="F6" i="2" s="1"/>
  <c r="E5" i="2"/>
  <c r="F5" i="2" s="1"/>
  <c r="E4" i="2"/>
  <c r="F4" i="2" s="1"/>
  <c r="E3" i="2"/>
  <c r="H7" i="2"/>
  <c r="H6" i="2"/>
  <c r="H5" i="2"/>
  <c r="H4" i="2"/>
  <c r="H3" i="2"/>
  <c r="H2" i="2"/>
  <c r="F3" i="2" l="1"/>
  <c r="K8" i="2" s="1"/>
  <c r="K7" i="2"/>
  <c r="K12" i="2" s="1"/>
  <c r="G2" i="2"/>
  <c r="F2" i="2"/>
  <c r="K9" i="2" l="1"/>
  <c r="K10" i="2" s="1"/>
  <c r="G3" i="2"/>
  <c r="G4" i="2" l="1"/>
  <c r="G5" i="2" l="1"/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<sst xmlns="http://schemas.openxmlformats.org/spreadsheetml/2006/main" count="65" uniqueCount="48">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</sst>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'14'!$E$1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</c:numCache>
            </c:numRef>
          </c:xVal>
          <c:yVal>
            <c:numRef>
              <c:f>'14'!$E$2:$E$463</c:f>
              <c:numCache>
                <c:formatCode>0.00</c:formatCode>
                <c:ptCount val="462"/>
                <c:pt idx="0">
                  <c:v>5.099999999988114E-3</c:v>
                </c:pt>
                <c:pt idx="1">
                  <c:v>5.099999999988114E-3</c:v>
                </c:pt>
                <c:pt idx="2">
                  <c:v>5.099999999988114E-3</c:v>
                </c:pt>
                <c:pt idx="3">
                  <c:v>5.099999999988114E-3</c:v>
                </c:pt>
                <c:pt idx="4">
                  <c:v>5.099999999988114E-3</c:v>
                </c:pt>
                <c:pt idx="5">
                  <c:v>5.099999999988114E-3</c:v>
                </c:pt>
                <c:pt idx="6">
                  <c:v>5.099999999988114E-3</c:v>
                </c:pt>
                <c:pt idx="7">
                  <c:v>5.099999999988114E-3</c:v>
                </c:pt>
                <c:pt idx="8">
                  <c:v>5.099999999988114E-3</c:v>
                </c:pt>
                <c:pt idx="9">
                  <c:v>5.099999999988114E-3</c:v>
                </c:pt>
                <c:pt idx="10">
                  <c:v>5.099999999988114E-3</c:v>
                </c:pt>
                <c:pt idx="11">
                  <c:v>5.099999999988114E-3</c:v>
                </c:pt>
                <c:pt idx="12">
                  <c:v>5.099999999988114E-3</c:v>
                </c:pt>
                <c:pt idx="13">
                  <c:v>5.099999999988114E-3</c:v>
                </c:pt>
                <c:pt idx="14">
                  <c:v>5.099999999988114E-3</c:v>
                </c:pt>
                <c:pt idx="15">
                  <c:v>-0.14790000000001044</c:v>
                </c:pt>
                <c:pt idx="16">
                  <c:v>0.20909999999998377</c:v>
                </c:pt>
                <c:pt idx="17">
                  <c:v>5.099999999988114E-3</c:v>
                </c:pt>
                <c:pt idx="18">
                  <c:v>5.099999999988114E-3</c:v>
                </c:pt>
                <c:pt idx="19">
                  <c:v>-0.14790000000001044</c:v>
                </c:pt>
                <c:pt idx="20">
                  <c:v>-0.14790000000001044</c:v>
                </c:pt>
                <c:pt idx="21">
                  <c:v>-0.14790000000001044</c:v>
                </c:pt>
                <c:pt idx="22">
                  <c:v>5.099999999988114E-3</c:v>
                </c:pt>
                <c:pt idx="23">
                  <c:v>2.5040999999999838</c:v>
                </c:pt>
                <c:pt idx="24">
                  <c:v>2.8610999999999853</c:v>
                </c:pt>
                <c:pt idx="25">
                  <c:v>3.6260999999999854</c:v>
                </c:pt>
                <c:pt idx="26">
                  <c:v>6.2780999999999869</c:v>
                </c:pt>
                <c:pt idx="27">
                  <c:v>7.1960999999999853</c:v>
                </c:pt>
                <c:pt idx="28">
                  <c:v>8.3690999999999836</c:v>
                </c:pt>
                <c:pt idx="29">
                  <c:v>11.735099999999989</c:v>
                </c:pt>
                <c:pt idx="30">
                  <c:v>15.917099999999991</c:v>
                </c:pt>
                <c:pt idx="31">
                  <c:v>16.478099999999987</c:v>
                </c:pt>
                <c:pt idx="32">
                  <c:v>15.15209999999999</c:v>
                </c:pt>
                <c:pt idx="33">
                  <c:v>14.234099999999984</c:v>
                </c:pt>
                <c:pt idx="34">
                  <c:v>23.108099999999986</c:v>
                </c:pt>
                <c:pt idx="35">
                  <c:v>21.782099999999989</c:v>
                </c:pt>
                <c:pt idx="36">
                  <c:v>24.230099999999982</c:v>
                </c:pt>
                <c:pt idx="37">
                  <c:v>24.638099999999987</c:v>
                </c:pt>
                <c:pt idx="38">
                  <c:v>25.556099999999994</c:v>
                </c:pt>
                <c:pt idx="39">
                  <c:v>24.230099999999982</c:v>
                </c:pt>
                <c:pt idx="40">
                  <c:v>25.556099999999994</c:v>
                </c:pt>
                <c:pt idx="41">
                  <c:v>24.995099999999983</c:v>
                </c:pt>
                <c:pt idx="42">
                  <c:v>23.108099999999986</c:v>
                </c:pt>
                <c:pt idx="43">
                  <c:v>22.751099999999994</c:v>
                </c:pt>
                <c:pt idx="44">
                  <c:v>23.108099999999986</c:v>
                </c:pt>
                <c:pt idx="45">
                  <c:v>23.31209999999999</c:v>
                </c:pt>
                <c:pt idx="46">
                  <c:v>25.199099999999984</c:v>
                </c:pt>
                <c:pt idx="47">
                  <c:v>19.334099999999985</c:v>
                </c:pt>
                <c:pt idx="48">
                  <c:v>21.782099999999989</c:v>
                </c:pt>
                <c:pt idx="49">
                  <c:v>22.751099999999994</c:v>
                </c:pt>
                <c:pt idx="50">
                  <c:v>23.465099999999982</c:v>
                </c:pt>
                <c:pt idx="51">
                  <c:v>18.926099999999991</c:v>
                </c:pt>
                <c:pt idx="52">
                  <c:v>21.425099999999983</c:v>
                </c:pt>
                <c:pt idx="53">
                  <c:v>20.456099999999992</c:v>
                </c:pt>
                <c:pt idx="54">
                  <c:v>19.130099999999981</c:v>
                </c:pt>
                <c:pt idx="55">
                  <c:v>17.60009999999998</c:v>
                </c:pt>
                <c:pt idx="56">
                  <c:v>19.895099999999982</c:v>
                </c:pt>
                <c:pt idx="57">
                  <c:v>18.773099999999985</c:v>
                </c:pt>
                <c:pt idx="58">
                  <c:v>18.926099999999991</c:v>
                </c:pt>
                <c:pt idx="59">
                  <c:v>17.243099999999988</c:v>
                </c:pt>
                <c:pt idx="60">
                  <c:v>17.60009999999998</c:v>
                </c:pt>
                <c:pt idx="61">
                  <c:v>17.243099999999988</c:v>
                </c:pt>
                <c:pt idx="62">
                  <c:v>15.356099999999993</c:v>
                </c:pt>
                <c:pt idx="63">
                  <c:v>16.325099999999981</c:v>
                </c:pt>
                <c:pt idx="64">
                  <c:v>15.917099999999991</c:v>
                </c:pt>
                <c:pt idx="65">
                  <c:v>15.917099999999991</c:v>
                </c:pt>
                <c:pt idx="66">
                  <c:v>15.713099999999987</c:v>
                </c:pt>
                <c:pt idx="67">
                  <c:v>15.356099999999993</c:v>
                </c:pt>
                <c:pt idx="68">
                  <c:v>14.795099999999982</c:v>
                </c:pt>
                <c:pt idx="69">
                  <c:v>14.999099999999984</c:v>
                </c:pt>
                <c:pt idx="70">
                  <c:v>14.234099999999984</c:v>
                </c:pt>
                <c:pt idx="71">
                  <c:v>13.673099999999987</c:v>
                </c:pt>
                <c:pt idx="72">
                  <c:v>13.469099999999983</c:v>
                </c:pt>
                <c:pt idx="73">
                  <c:v>12.908099999999987</c:v>
                </c:pt>
                <c:pt idx="74">
                  <c:v>13.673099999999987</c:v>
                </c:pt>
                <c:pt idx="75">
                  <c:v>11.939099999999984</c:v>
                </c:pt>
                <c:pt idx="76">
                  <c:v>12.143099999999986</c:v>
                </c:pt>
                <c:pt idx="77">
                  <c:v>12.34709999999999</c:v>
                </c:pt>
                <c:pt idx="78">
                  <c:v>11.378099999999987</c:v>
                </c:pt>
                <c:pt idx="79">
                  <c:v>10.817099999999989</c:v>
                </c:pt>
                <c:pt idx="80">
                  <c:v>11.021099999999985</c:v>
                </c:pt>
                <c:pt idx="81">
                  <c:v>10.817099999999989</c:v>
                </c:pt>
                <c:pt idx="82">
                  <c:v>10.256099999999986</c:v>
                </c:pt>
                <c:pt idx="83">
                  <c:v>11.174099999999983</c:v>
                </c:pt>
                <c:pt idx="84">
                  <c:v>9.8480999999999863</c:v>
                </c:pt>
                <c:pt idx="85">
                  <c:v>9.6950999999999876</c:v>
                </c:pt>
                <c:pt idx="86">
                  <c:v>9.2870999999999899</c:v>
                </c:pt>
                <c:pt idx="87">
                  <c:v>10.256099999999986</c:v>
                </c:pt>
                <c:pt idx="88">
                  <c:v>8.5220999999999894</c:v>
                </c:pt>
                <c:pt idx="89">
                  <c:v>8.9300999999999888</c:v>
                </c:pt>
                <c:pt idx="90">
                  <c:v>8.1650999999999883</c:v>
                </c:pt>
                <c:pt idx="91">
                  <c:v>8.5220999999999894</c:v>
                </c:pt>
                <c:pt idx="92">
                  <c:v>7.4000999999999886</c:v>
                </c:pt>
                <c:pt idx="93">
                  <c:v>7.6040999999999839</c:v>
                </c:pt>
                <c:pt idx="94">
                  <c:v>8.3690999999999836</c:v>
                </c:pt>
                <c:pt idx="95">
                  <c:v>8.5220999999999894</c:v>
                </c:pt>
                <c:pt idx="96">
                  <c:v>11.174099999999983</c:v>
                </c:pt>
                <c:pt idx="97">
                  <c:v>7.1960999999999853</c:v>
                </c:pt>
                <c:pt idx="98">
                  <c:v>6.4820999999999893</c:v>
                </c:pt>
                <c:pt idx="99">
                  <c:v>6.635099999999988</c:v>
                </c:pt>
                <c:pt idx="100">
                  <c:v>8.7260999999999846</c:v>
                </c:pt>
                <c:pt idx="101">
                  <c:v>8.5220999999999894</c:v>
                </c:pt>
                <c:pt idx="102">
                  <c:v>7.1960999999999853</c:v>
                </c:pt>
                <c:pt idx="103">
                  <c:v>6.2780999999999869</c:v>
                </c:pt>
                <c:pt idx="104">
                  <c:v>6.0740999999999836</c:v>
                </c:pt>
                <c:pt idx="105">
                  <c:v>6.8390999999999842</c:v>
                </c:pt>
                <c:pt idx="106">
                  <c:v>5.8700999999999883</c:v>
                </c:pt>
                <c:pt idx="107">
                  <c:v>5.5130999999999863</c:v>
                </c:pt>
                <c:pt idx="108">
                  <c:v>5.1560999999999853</c:v>
                </c:pt>
                <c:pt idx="109">
                  <c:v>4.7480999999999867</c:v>
                </c:pt>
                <c:pt idx="110">
                  <c:v>6.0740999999999836</c:v>
                </c:pt>
                <c:pt idx="111">
                  <c:v>5.1560999999999853</c:v>
                </c:pt>
                <c:pt idx="112">
                  <c:v>5.1560999999999853</c:v>
                </c:pt>
                <c:pt idx="113">
                  <c:v>4.3910999999999856</c:v>
                </c:pt>
                <c:pt idx="114">
                  <c:v>6.4820999999999893</c:v>
                </c:pt>
                <c:pt idx="115">
                  <c:v>4.5440999999999843</c:v>
                </c:pt>
                <c:pt idx="116">
                  <c:v>4.5440999999999843</c:v>
                </c:pt>
                <c:pt idx="117">
                  <c:v>4.5440999999999843</c:v>
                </c:pt>
                <c:pt idx="118">
                  <c:v>5.1560999999999853</c:v>
                </c:pt>
                <c:pt idx="119">
                  <c:v>3.4220999999999897</c:v>
                </c:pt>
                <c:pt idx="120">
                  <c:v>3.9830999999999865</c:v>
                </c:pt>
                <c:pt idx="121">
                  <c:v>4.3910999999999856</c:v>
                </c:pt>
                <c:pt idx="122">
                  <c:v>5.1560999999999853</c:v>
                </c:pt>
                <c:pt idx="123">
                  <c:v>3.4220999999999897</c:v>
                </c:pt>
                <c:pt idx="124">
                  <c:v>3.8300999999999883</c:v>
                </c:pt>
                <c:pt idx="125">
                  <c:v>4.3910999999999856</c:v>
                </c:pt>
                <c:pt idx="126">
                  <c:v>3.6260999999999854</c:v>
                </c:pt>
                <c:pt idx="127">
                  <c:v>2.6570999999999896</c:v>
                </c:pt>
                <c:pt idx="128">
                  <c:v>3.0650999999999882</c:v>
                </c:pt>
                <c:pt idx="129">
                  <c:v>3.4220999999999897</c:v>
                </c:pt>
                <c:pt idx="130">
                  <c:v>2.8610999999999853</c:v>
                </c:pt>
                <c:pt idx="131">
                  <c:v>3.2690999999999839</c:v>
                </c:pt>
                <c:pt idx="132">
                  <c:v>3.0650999999999882</c:v>
                </c:pt>
                <c:pt idx="133">
                  <c:v>2.8610999999999853</c:v>
                </c:pt>
                <c:pt idx="134">
                  <c:v>2.5040999999999838</c:v>
                </c:pt>
                <c:pt idx="135">
                  <c:v>2.6570999999999896</c:v>
                </c:pt>
                <c:pt idx="136">
                  <c:v>2.300099999999988</c:v>
                </c:pt>
                <c:pt idx="137">
                  <c:v>2.5040999999999838</c:v>
                </c:pt>
                <c:pt idx="138">
                  <c:v>2.6570999999999896</c:v>
                </c:pt>
                <c:pt idx="139">
                  <c:v>2.0960999999999852</c:v>
                </c:pt>
                <c:pt idx="140">
                  <c:v>2.5040999999999838</c:v>
                </c:pt>
                <c:pt idx="141">
                  <c:v>2.300099999999988</c:v>
                </c:pt>
                <c:pt idx="142">
                  <c:v>2.0960999999999852</c:v>
                </c:pt>
                <c:pt idx="143">
                  <c:v>2.0960999999999852</c:v>
                </c:pt>
                <c:pt idx="144">
                  <c:v>1.7390999999999839</c:v>
                </c:pt>
                <c:pt idx="145">
                  <c:v>1.7390999999999839</c:v>
                </c:pt>
                <c:pt idx="146">
                  <c:v>3.8300999999999883</c:v>
                </c:pt>
                <c:pt idx="147">
                  <c:v>1.9430999999999867</c:v>
                </c:pt>
                <c:pt idx="148">
                  <c:v>1.9430999999999867</c:v>
                </c:pt>
                <c:pt idx="149">
                  <c:v>1.9430999999999867</c:v>
                </c:pt>
                <c:pt idx="150">
                  <c:v>1.1780999999999866</c:v>
                </c:pt>
                <c:pt idx="151">
                  <c:v>1.5350999999999881</c:v>
                </c:pt>
                <c:pt idx="152">
                  <c:v>1.5350999999999881</c:v>
                </c:pt>
                <c:pt idx="153">
                  <c:v>1.5350999999999881</c:v>
                </c:pt>
                <c:pt idx="154">
                  <c:v>1.7390999999999839</c:v>
                </c:pt>
                <c:pt idx="155">
                  <c:v>0.97409999999998376</c:v>
                </c:pt>
                <c:pt idx="156">
                  <c:v>1.1780999999999866</c:v>
                </c:pt>
                <c:pt idx="157">
                  <c:v>0.61709999999998955</c:v>
                </c:pt>
                <c:pt idx="158">
                  <c:v>1.1780999999999866</c:v>
                </c:pt>
                <c:pt idx="159">
                  <c:v>1.1780999999999866</c:v>
                </c:pt>
                <c:pt idx="160">
                  <c:v>0.97409999999998376</c:v>
                </c:pt>
                <c:pt idx="161">
                  <c:v>0.61709999999998955</c:v>
                </c:pt>
                <c:pt idx="162">
                  <c:v>0.97409999999998376</c:v>
                </c:pt>
                <c:pt idx="163">
                  <c:v>0.61709999999998955</c:v>
                </c:pt>
                <c:pt idx="164">
                  <c:v>0.97409999999998376</c:v>
                </c:pt>
                <c:pt idx="165">
                  <c:v>0.77009999999998813</c:v>
                </c:pt>
                <c:pt idx="166">
                  <c:v>0.77009999999998813</c:v>
                </c:pt>
                <c:pt idx="167">
                  <c:v>1.1780999999999866</c:v>
                </c:pt>
                <c:pt idx="168">
                  <c:v>0.97409999999998376</c:v>
                </c:pt>
                <c:pt idx="169">
                  <c:v>1.5350999999999881</c:v>
                </c:pt>
                <c:pt idx="170">
                  <c:v>0.41309999999998664</c:v>
                </c:pt>
                <c:pt idx="171">
                  <c:v>0.97409999999998376</c:v>
                </c:pt>
                <c:pt idx="172">
                  <c:v>0.61709999999998955</c:v>
                </c:pt>
                <c:pt idx="173">
                  <c:v>0.41309999999998664</c:v>
                </c:pt>
                <c:pt idx="174">
                  <c:v>0.61709999999998955</c:v>
                </c:pt>
                <c:pt idx="175">
                  <c:v>0.97409999999998376</c:v>
                </c:pt>
                <c:pt idx="176">
                  <c:v>0.61709999999998955</c:v>
                </c:pt>
                <c:pt idx="177">
                  <c:v>0.41309999999998664</c:v>
                </c:pt>
                <c:pt idx="178">
                  <c:v>0.41309999999998664</c:v>
                </c:pt>
                <c:pt idx="179">
                  <c:v>0.20909999999998377</c:v>
                </c:pt>
                <c:pt idx="180">
                  <c:v>0.97409999999998376</c:v>
                </c:pt>
                <c:pt idx="181">
                  <c:v>0.41309999999998664</c:v>
                </c:pt>
                <c:pt idx="182">
                  <c:v>-0.14790000000001044</c:v>
                </c:pt>
                <c:pt idx="183">
                  <c:v>1.1780999999999866</c:v>
                </c:pt>
                <c:pt idx="184">
                  <c:v>5.099999999988114E-3</c:v>
                </c:pt>
                <c:pt idx="185">
                  <c:v>0.20909999999998377</c:v>
                </c:pt>
                <c:pt idx="186">
                  <c:v>5.099999999988114E-3</c:v>
                </c:pt>
                <c:pt idx="187">
                  <c:v>-0.14790000000001044</c:v>
                </c:pt>
                <c:pt idx="188">
                  <c:v>0.41309999999998664</c:v>
                </c:pt>
                <c:pt idx="189">
                  <c:v>5.099999999988114E-3</c:v>
                </c:pt>
                <c:pt idx="190">
                  <c:v>-0.35190000000001337</c:v>
                </c:pt>
                <c:pt idx="191">
                  <c:v>-0.14790000000001044</c:v>
                </c:pt>
                <c:pt idx="192">
                  <c:v>1.1780999999999866</c:v>
                </c:pt>
                <c:pt idx="193">
                  <c:v>-0.35190000000001337</c:v>
                </c:pt>
                <c:pt idx="194">
                  <c:v>-0.14790000000001044</c:v>
                </c:pt>
                <c:pt idx="195">
                  <c:v>-0.14790000000001044</c:v>
                </c:pt>
                <c:pt idx="196">
                  <c:v>5.099999999988114E-3</c:v>
                </c:pt>
                <c:pt idx="197">
                  <c:v>-0.14790000000001044</c:v>
                </c:pt>
                <c:pt idx="198">
                  <c:v>-0.55590000000001627</c:v>
                </c:pt>
                <c:pt idx="199">
                  <c:v>-0.14790000000001044</c:v>
                </c:pt>
                <c:pt idx="200">
                  <c:v>-0.35190000000001337</c:v>
                </c:pt>
                <c:pt idx="201">
                  <c:v>-0.14790000000001044</c:v>
                </c:pt>
                <c:pt idx="202">
                  <c:v>-0.35190000000001337</c:v>
                </c:pt>
                <c:pt idx="203">
                  <c:v>-0.35190000000001337</c:v>
                </c:pt>
                <c:pt idx="204">
                  <c:v>-0.14790000000001044</c:v>
                </c:pt>
                <c:pt idx="205">
                  <c:v>-0.55590000000001627</c:v>
                </c:pt>
                <c:pt idx="206">
                  <c:v>-0.35190000000001337</c:v>
                </c:pt>
                <c:pt idx="207">
                  <c:v>-0.55590000000001627</c:v>
                </c:pt>
                <c:pt idx="208">
                  <c:v>-0.55590000000001627</c:v>
                </c:pt>
                <c:pt idx="209">
                  <c:v>-0.55590000000001627</c:v>
                </c:pt>
                <c:pt idx="210">
                  <c:v>5.099999999988114E-3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44998.466620370367</v>
      </c>
      <c r="C2">
        <v>100.2</v>
      </c>
      <c r="D2" s="8">
        <f>C2-AVERAGE($C$2:$C$21)</f>
        <v>9.9999999999766942E-3</v>
      </c>
      <c r="E2" s="8">
        <f>D2*0.51</f>
        <v>5.099999999988114E-3</v>
      </c>
      <c r="F2" s="8">
        <f t="shared" ref="F2:F65" si="0">E2*A2</f>
        <v>0</v>
      </c>
      <c r="G2" s="8">
        <f>E2*5</f>
        <v>2.549999999994057E-2</v>
      </c>
      <c r="H2" s="6">
        <f t="shared" ref="H2:H65" si="1">A2</f>
        <v>0</v>
      </c>
    </row>
    <row r="3" spans="1:12" x14ac:dyDescent="0.25">
      <c r="A3" s="6">
        <v>5</v>
      </c>
      <c r="B3" s="5">
        <v>44998.466678240744</v>
      </c>
      <c r="C3">
        <v>100.2</v>
      </c>
      <c r="D3" s="8">
        <f t="shared" ref="D3:D23" si="2">C3-AVERAGE($C$2:$C$21)</f>
        <v>9.9999999999766942E-3</v>
      </c>
      <c r="E3" s="8">
        <f t="shared" ref="E3:E66" si="3">D3*0.51</f>
        <v>5.099999999988114E-3</v>
      </c>
      <c r="F3" s="8">
        <f t="shared" si="0"/>
        <v>2.549999999994057E-2</v>
      </c>
      <c r="G3" s="8">
        <f>G2+E3*5</f>
        <v>5.099999999988114E-2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44998.466736111113</v>
      </c>
      <c r="C4">
        <v>100.2</v>
      </c>
      <c r="D4" s="8">
        <f t="shared" si="2"/>
        <v>9.9999999999766942E-3</v>
      </c>
      <c r="E4" s="8">
        <f t="shared" si="3"/>
        <v>5.099999999988114E-3</v>
      </c>
      <c r="F4" s="8">
        <f t="shared" si="0"/>
        <v>5.099999999988114E-2</v>
      </c>
      <c r="G4" s="8">
        <f>G3+E4*5</f>
        <v>7.6499999999821711E-2</v>
      </c>
      <c r="H4" s="6">
        <f t="shared" si="1"/>
        <v>10</v>
      </c>
      <c r="J4" s="9" t="s">
        <v>22</v>
      </c>
      <c r="K4" s="17">
        <v>500</v>
      </c>
      <c r="L4" s="9" t="s">
        <v>23</v>
      </c>
    </row>
    <row r="5" spans="1:12" x14ac:dyDescent="0.25">
      <c r="A5" s="6">
        <v>15</v>
      </c>
      <c r="B5" s="5">
        <v>44998.466793981483</v>
      </c>
      <c r="C5">
        <v>100.2</v>
      </c>
      <c r="D5" s="8">
        <f t="shared" si="2"/>
        <v>9.9999999999766942E-3</v>
      </c>
      <c r="E5" s="8">
        <f t="shared" si="3"/>
        <v>5.099999999988114E-3</v>
      </c>
      <c r="F5" s="8">
        <f t="shared" si="0"/>
        <v>7.6499999999821711E-2</v>
      </c>
      <c r="G5" s="8">
        <f>G4+E5*5</f>
        <v>0.10199999999976228</v>
      </c>
      <c r="H5" s="6">
        <f t="shared" si="1"/>
        <v>15</v>
      </c>
      <c r="J5" s="13" t="s">
        <v>15</v>
      </c>
      <c r="K5" s="17">
        <v>20</v>
      </c>
      <c r="L5" s="14" t="s">
        <v>16</v>
      </c>
    </row>
    <row r="6" spans="1:12" ht="15.75" x14ac:dyDescent="0.3">
      <c r="A6" s="6">
        <v>20</v>
      </c>
      <c r="B6" s="5">
        <v>44998.466851851852</v>
      </c>
      <c r="C6">
        <v>100.2</v>
      </c>
      <c r="D6" s="8">
        <f t="shared" si="2"/>
        <v>9.9999999999766942E-3</v>
      </c>
      <c r="E6" s="8">
        <f t="shared" si="3"/>
        <v>5.099999999988114E-3</v>
      </c>
      <c r="F6" s="8">
        <f t="shared" si="0"/>
        <v>0.10199999999976228</v>
      </c>
      <c r="G6" s="8">
        <f>G5+E6*5</f>
        <v>0.12749999999970285</v>
      </c>
      <c r="H6" s="6">
        <f t="shared" si="1"/>
        <v>20</v>
      </c>
      <c r="J6" s="12" t="s">
        <v>14</v>
      </c>
      <c r="K6" s="19">
        <f>VLOOKUP(MAX(G:G)/2,$G:$H,2,TRUE)</f>
        <v>295</v>
      </c>
      <c r="L6" s="9" t="s">
        <v>13</v>
      </c>
    </row>
    <row r="7" spans="1:12" x14ac:dyDescent="0.25">
      <c r="A7" s="6">
        <v>25</v>
      </c>
      <c r="B7" s="5">
        <v>44998.466909722221</v>
      </c>
      <c r="C7">
        <v>100.2</v>
      </c>
      <c r="D7" s="8">
        <f t="shared" si="2"/>
        <v>9.9999999999766942E-3</v>
      </c>
      <c r="E7" s="8">
        <f t="shared" si="3"/>
        <v>5.099999999988114E-3</v>
      </c>
      <c r="F7" s="8">
        <f t="shared" si="0"/>
        <v>0.12749999999970285</v>
      </c>
      <c r="G7" s="8">
        <f>G6+E7*5</f>
        <v>0.15299999999964342</v>
      </c>
      <c r="H7" s="6">
        <f t="shared" si="1"/>
        <v>25</v>
      </c>
      <c r="J7" s="9" t="s">
        <v>8</v>
      </c>
      <c r="K7" s="18">
        <f>SUM(E2:E331)*(A3-A2)</f>
        <v>6840.6554999999835</v>
      </c>
      <c r="L7" s="10" t="s">
        <v>9</v>
      </c>
    </row>
    <row r="8" spans="1:12" x14ac:dyDescent="0.25">
      <c r="A8" s="6">
        <v>30</v>
      </c>
      <c r="B8" s="5">
        <v>44998.466967592591</v>
      </c>
      <c r="C8">
        <v>100.2</v>
      </c>
      <c r="D8" s="8">
        <f t="shared" si="2"/>
        <v>9.9999999999766942E-3</v>
      </c>
      <c r="E8" s="8">
        <f t="shared" si="3"/>
        <v>5.099999999988114E-3</v>
      </c>
      <c r="F8" s="8">
        <f t="shared" si="0"/>
        <v>0.15299999999964342</v>
      </c>
      <c r="G8" s="8">
        <f t="shared" ref="G8:G71" si="4">G7+E8*5</f>
        <v>0.17849999999958399</v>
      </c>
      <c r="H8" s="6">
        <f t="shared" si="1"/>
        <v>30</v>
      </c>
      <c r="J8" s="9" t="s">
        <v>10</v>
      </c>
      <c r="K8" s="18">
        <f>SUM(F2:F331)*(A3-A2)</f>
        <v>2320739.062499993</v>
      </c>
      <c r="L8" s="10" t="s">
        <v>11</v>
      </c>
    </row>
    <row r="9" spans="1:12" x14ac:dyDescent="0.25">
      <c r="A9" s="6">
        <v>35</v>
      </c>
      <c r="B9" s="5">
        <v>44998.46702546296</v>
      </c>
      <c r="C9">
        <v>100.2</v>
      </c>
      <c r="D9" s="8">
        <f t="shared" si="2"/>
        <v>9.9999999999766942E-3</v>
      </c>
      <c r="E9" s="8">
        <f t="shared" si="3"/>
        <v>5.099999999988114E-3</v>
      </c>
      <c r="F9" s="8">
        <f t="shared" si="0"/>
        <v>0.17849999999958399</v>
      </c>
      <c r="G9" s="8">
        <f t="shared" si="4"/>
        <v>0.20399999999952456</v>
      </c>
      <c r="H9" s="6">
        <f t="shared" si="1"/>
        <v>35</v>
      </c>
      <c r="J9" s="11" t="s">
        <v>12</v>
      </c>
      <c r="K9" s="18">
        <f>K8/K7</f>
        <v>339.25682451045788</v>
      </c>
      <c r="L9" s="9" t="s">
        <v>13</v>
      </c>
    </row>
    <row r="10" spans="1:12" x14ac:dyDescent="0.25">
      <c r="A10" s="6">
        <v>40</v>
      </c>
      <c r="B10" s="5">
        <v>44998.467083333337</v>
      </c>
      <c r="C10">
        <v>100.2</v>
      </c>
      <c r="D10" s="8">
        <f t="shared" si="2"/>
        <v>9.9999999999766942E-3</v>
      </c>
      <c r="E10" s="8">
        <f t="shared" si="3"/>
        <v>5.099999999988114E-3</v>
      </c>
      <c r="F10" s="8">
        <f t="shared" si="0"/>
        <v>0.20399999999952456</v>
      </c>
      <c r="G10" s="8">
        <f t="shared" si="4"/>
        <v>0.22949999999946513</v>
      </c>
      <c r="H10" s="6">
        <f t="shared" si="1"/>
        <v>40</v>
      </c>
      <c r="J10" s="13" t="s">
        <v>17</v>
      </c>
      <c r="K10" s="15">
        <f>K5/K9</f>
        <v>5.8952388146825574E-2</v>
      </c>
      <c r="L10" s="14" t="s">
        <v>18</v>
      </c>
    </row>
    <row r="11" spans="1:12" x14ac:dyDescent="0.25">
      <c r="A11" s="6">
        <v>45</v>
      </c>
      <c r="B11" s="5">
        <v>44998.467141203706</v>
      </c>
      <c r="C11">
        <v>100.2</v>
      </c>
      <c r="D11" s="8">
        <f t="shared" si="2"/>
        <v>9.9999999999766942E-3</v>
      </c>
      <c r="E11" s="8">
        <f t="shared" si="3"/>
        <v>5.099999999988114E-3</v>
      </c>
      <c r="F11" s="8">
        <f t="shared" si="0"/>
        <v>0.22949999999946513</v>
      </c>
      <c r="G11" s="8">
        <f t="shared" si="4"/>
        <v>0.2549999999994057</v>
      </c>
      <c r="H11" s="6">
        <f t="shared" si="1"/>
        <v>45</v>
      </c>
      <c r="J11" s="13" t="s">
        <v>19</v>
      </c>
      <c r="K11" s="15">
        <f>K5/K6</f>
        <v>6.7796610169491525E-2</v>
      </c>
      <c r="L11" s="14" t="s">
        <v>18</v>
      </c>
    </row>
    <row r="12" spans="1:12" x14ac:dyDescent="0.25">
      <c r="A12" s="6">
        <v>50</v>
      </c>
      <c r="B12" s="5">
        <v>44998.467199074075</v>
      </c>
      <c r="C12">
        <v>100.2</v>
      </c>
      <c r="D12" s="8">
        <f t="shared" si="2"/>
        <v>9.9999999999766942E-3</v>
      </c>
      <c r="E12" s="8">
        <f t="shared" si="3"/>
        <v>5.099999999988114E-3</v>
      </c>
      <c r="F12" s="8">
        <f t="shared" si="0"/>
        <v>0.2549999999994057</v>
      </c>
      <c r="G12" s="8">
        <f t="shared" si="4"/>
        <v>0.28049999999934627</v>
      </c>
      <c r="H12" s="6">
        <f t="shared" si="1"/>
        <v>50</v>
      </c>
      <c r="J12" s="9" t="s">
        <v>20</v>
      </c>
      <c r="K12" s="16">
        <f>K4*1000/K7</f>
        <v>73.092410515337491</v>
      </c>
      <c r="L12" s="9" t="s">
        <v>21</v>
      </c>
    </row>
    <row r="13" spans="1:12" x14ac:dyDescent="0.25">
      <c r="A13" s="6">
        <v>55</v>
      </c>
      <c r="B13" s="5">
        <v>44998.467256944445</v>
      </c>
      <c r="C13">
        <v>100.2</v>
      </c>
      <c r="D13" s="8">
        <f t="shared" si="2"/>
        <v>9.9999999999766942E-3</v>
      </c>
      <c r="E13" s="8">
        <f t="shared" si="3"/>
        <v>5.099999999988114E-3</v>
      </c>
      <c r="F13" s="8">
        <f t="shared" si="0"/>
        <v>0.28049999999934627</v>
      </c>
      <c r="G13" s="8">
        <f t="shared" si="4"/>
        <v>0.30599999999928684</v>
      </c>
      <c r="H13" s="6">
        <f t="shared" si="1"/>
        <v>55</v>
      </c>
    </row>
    <row r="14" spans="1:12" x14ac:dyDescent="0.25">
      <c r="A14" s="6">
        <v>60</v>
      </c>
      <c r="B14" s="5">
        <v>44998.467314814814</v>
      </c>
      <c r="C14">
        <v>100.2</v>
      </c>
      <c r="D14" s="8">
        <f t="shared" si="2"/>
        <v>9.9999999999766942E-3</v>
      </c>
      <c r="E14" s="8">
        <f t="shared" si="3"/>
        <v>5.099999999988114E-3</v>
      </c>
      <c r="F14" s="8">
        <f t="shared" si="0"/>
        <v>0.30599999999928684</v>
      </c>
      <c r="G14" s="8">
        <f t="shared" si="4"/>
        <v>0.33149999999922741</v>
      </c>
      <c r="H14" s="6">
        <f t="shared" si="1"/>
        <v>60</v>
      </c>
    </row>
    <row r="15" spans="1:12" x14ac:dyDescent="0.25">
      <c r="A15" s="6">
        <v>65</v>
      </c>
      <c r="B15" s="5">
        <v>44998.467372685183</v>
      </c>
      <c r="C15">
        <v>100.2</v>
      </c>
      <c r="D15" s="8">
        <f t="shared" si="2"/>
        <v>9.9999999999766942E-3</v>
      </c>
      <c r="E15" s="8">
        <f t="shared" si="3"/>
        <v>5.099999999988114E-3</v>
      </c>
      <c r="F15" s="8">
        <f t="shared" si="0"/>
        <v>0.33149999999922741</v>
      </c>
      <c r="G15" s="8">
        <f t="shared" si="4"/>
        <v>0.35699999999916798</v>
      </c>
      <c r="H15" s="6">
        <f t="shared" si="1"/>
        <v>65</v>
      </c>
    </row>
    <row r="16" spans="1:12" x14ac:dyDescent="0.25">
      <c r="A16" s="6">
        <v>70</v>
      </c>
      <c r="B16" s="5">
        <v>44998.467430555553</v>
      </c>
      <c r="C16">
        <v>100.2</v>
      </c>
      <c r="D16" s="8">
        <f t="shared" si="2"/>
        <v>9.9999999999766942E-3</v>
      </c>
      <c r="E16" s="8">
        <f t="shared" si="3"/>
        <v>5.099999999988114E-3</v>
      </c>
      <c r="F16" s="8">
        <f t="shared" si="0"/>
        <v>0.35699999999916798</v>
      </c>
      <c r="G16" s="8">
        <f t="shared" si="4"/>
        <v>0.38249999999910855</v>
      </c>
      <c r="H16" s="6">
        <f t="shared" si="1"/>
        <v>70</v>
      </c>
    </row>
    <row r="17" spans="1:16" x14ac:dyDescent="0.25">
      <c r="A17" s="6">
        <v>75</v>
      </c>
      <c r="B17" s="5">
        <v>44998.467488425929</v>
      </c>
      <c r="C17">
        <v>99.9</v>
      </c>
      <c r="D17" s="8">
        <f t="shared" si="2"/>
        <v>-0.29000000000002046</v>
      </c>
      <c r="E17" s="8">
        <f t="shared" si="3"/>
        <v>-0.14790000000001044</v>
      </c>
      <c r="F17" s="8">
        <f t="shared" si="0"/>
        <v>-11.092500000000783</v>
      </c>
      <c r="G17" s="8">
        <f t="shared" si="4"/>
        <v>-0.35700000000094367</v>
      </c>
      <c r="H17" s="6">
        <f t="shared" si="1"/>
        <v>75</v>
      </c>
    </row>
    <row r="18" spans="1:16" x14ac:dyDescent="0.25">
      <c r="A18" s="6">
        <v>80</v>
      </c>
      <c r="B18" s="5">
        <v>44998.467546296299</v>
      </c>
      <c r="C18">
        <v>100.6</v>
      </c>
      <c r="D18" s="8">
        <f t="shared" si="2"/>
        <v>0.40999999999996817</v>
      </c>
      <c r="E18" s="8">
        <f t="shared" si="3"/>
        <v>0.20909999999998377</v>
      </c>
      <c r="F18" s="8">
        <f t="shared" si="0"/>
        <v>16.727999999998701</v>
      </c>
      <c r="G18" s="8">
        <f t="shared" si="4"/>
        <v>0.68849999999897515</v>
      </c>
      <c r="H18" s="6">
        <f t="shared" si="1"/>
        <v>80</v>
      </c>
    </row>
    <row r="19" spans="1:16" x14ac:dyDescent="0.25">
      <c r="A19" s="6">
        <v>85</v>
      </c>
      <c r="B19" s="5">
        <v>44998.467604166668</v>
      </c>
      <c r="C19">
        <v>100.2</v>
      </c>
      <c r="D19" s="8">
        <f t="shared" si="2"/>
        <v>9.9999999999766942E-3</v>
      </c>
      <c r="E19" s="8">
        <f t="shared" si="3"/>
        <v>5.099999999988114E-3</v>
      </c>
      <c r="F19" s="8">
        <f t="shared" si="0"/>
        <v>0.43349999999898969</v>
      </c>
      <c r="G19" s="8">
        <f t="shared" si="4"/>
        <v>0.71399999999891572</v>
      </c>
      <c r="H19" s="6">
        <f t="shared" si="1"/>
        <v>85</v>
      </c>
    </row>
    <row r="20" spans="1:16" x14ac:dyDescent="0.25">
      <c r="A20" s="6">
        <v>90</v>
      </c>
      <c r="B20" s="5">
        <v>44998.467662037037</v>
      </c>
      <c r="C20">
        <v>100.2</v>
      </c>
      <c r="D20" s="8">
        <f t="shared" si="2"/>
        <v>9.9999999999766942E-3</v>
      </c>
      <c r="E20" s="8">
        <f t="shared" si="3"/>
        <v>5.099999999988114E-3</v>
      </c>
      <c r="F20" s="8">
        <f t="shared" si="0"/>
        <v>0.45899999999893026</v>
      </c>
      <c r="G20" s="8">
        <f t="shared" si="4"/>
        <v>0.73949999999885629</v>
      </c>
      <c r="H20" s="6">
        <f t="shared" si="1"/>
        <v>90</v>
      </c>
    </row>
    <row r="21" spans="1:16" x14ac:dyDescent="0.25">
      <c r="A21" s="6">
        <v>95</v>
      </c>
      <c r="B21" s="5">
        <v>44998.467719907407</v>
      </c>
      <c r="C21">
        <v>99.9</v>
      </c>
      <c r="D21" s="8">
        <f t="shared" si="2"/>
        <v>-0.29000000000002046</v>
      </c>
      <c r="E21" s="8">
        <f t="shared" si="3"/>
        <v>-0.14790000000001044</v>
      </c>
      <c r="F21" s="8">
        <f t="shared" si="0"/>
        <v>-14.050500000000993</v>
      </c>
      <c r="G21" s="8">
        <f t="shared" si="4"/>
        <v>-1.1959322421262186E-12</v>
      </c>
      <c r="H21" s="6">
        <f t="shared" si="1"/>
        <v>95</v>
      </c>
    </row>
    <row r="22" spans="1:16" x14ac:dyDescent="0.25">
      <c r="A22" s="6">
        <v>100</v>
      </c>
      <c r="B22" s="5">
        <v>44998.467777777776</v>
      </c>
      <c r="C22">
        <v>99.9</v>
      </c>
      <c r="D22" s="8">
        <f t="shared" si="2"/>
        <v>-0.29000000000002046</v>
      </c>
      <c r="E22" s="8">
        <f t="shared" si="3"/>
        <v>-0.14790000000001044</v>
      </c>
      <c r="F22" s="8">
        <f t="shared" si="0"/>
        <v>-14.790000000001044</v>
      </c>
      <c r="G22" s="8">
        <f t="shared" si="4"/>
        <v>-0.73950000000124816</v>
      </c>
      <c r="H22" s="6">
        <f t="shared" si="1"/>
        <v>100</v>
      </c>
    </row>
    <row r="23" spans="1:16" x14ac:dyDescent="0.25">
      <c r="A23" s="6">
        <v>105</v>
      </c>
      <c r="B23" s="5">
        <v>44998.467835648145</v>
      </c>
      <c r="C23">
        <v>99.9</v>
      </c>
      <c r="D23" s="8">
        <f t="shared" si="2"/>
        <v>-0.29000000000002046</v>
      </c>
      <c r="E23" s="8">
        <f t="shared" si="3"/>
        <v>-0.14790000000001044</v>
      </c>
      <c r="F23" s="8">
        <f t="shared" si="0"/>
        <v>-15.529500000001097</v>
      </c>
      <c r="G23" s="8">
        <f t="shared" si="4"/>
        <v>-1.4790000000013004</v>
      </c>
      <c r="H23" s="6">
        <f t="shared" si="1"/>
        <v>105</v>
      </c>
    </row>
    <row r="24" spans="1:16" x14ac:dyDescent="0.25">
      <c r="A24" s="6">
        <v>110</v>
      </c>
      <c r="B24" s="5">
        <v>44998.467893518522</v>
      </c>
      <c r="C24">
        <v>100.2</v>
      </c>
      <c r="D24" s="8">
        <f t="shared" ref="D3:D66" si="5">C24-AVERAGE($C$2:$C$21)</f>
        <v>9.9999999999766942E-3</v>
      </c>
      <c r="E24" s="8">
        <f t="shared" si="3"/>
        <v>5.099999999988114E-3</v>
      </c>
      <c r="F24" s="8">
        <f t="shared" si="0"/>
        <v>0.56099999999869254</v>
      </c>
      <c r="G24" s="8">
        <f t="shared" si="4"/>
        <v>-1.4535000000013598</v>
      </c>
      <c r="H24" s="6">
        <f t="shared" si="1"/>
        <v>110</v>
      </c>
    </row>
    <row r="25" spans="1:16" x14ac:dyDescent="0.25">
      <c r="A25" s="6">
        <v>115</v>
      </c>
      <c r="B25" s="5">
        <v>44998.467951388891</v>
      </c>
      <c r="C25">
        <v>105.1</v>
      </c>
      <c r="D25" s="8">
        <f t="shared" si="5"/>
        <v>4.9099999999999682</v>
      </c>
      <c r="E25" s="8">
        <f t="shared" si="3"/>
        <v>2.5040999999999838</v>
      </c>
      <c r="F25" s="8">
        <f t="shared" si="0"/>
        <v>287.97149999999812</v>
      </c>
      <c r="G25" s="8">
        <f t="shared" si="4"/>
        <v>11.066999999998558</v>
      </c>
      <c r="H25" s="6">
        <f t="shared" si="1"/>
        <v>115</v>
      </c>
    </row>
    <row r="26" spans="1:16" x14ac:dyDescent="0.25">
      <c r="A26" s="6">
        <v>120</v>
      </c>
      <c r="B26" s="5">
        <v>44998.468009259261</v>
      </c>
      <c r="C26">
        <v>105.8</v>
      </c>
      <c r="D26" s="8">
        <f t="shared" si="5"/>
        <v>5.609999999999971</v>
      </c>
      <c r="E26" s="8">
        <f t="shared" si="3"/>
        <v>2.8610999999999853</v>
      </c>
      <c r="F26" s="8">
        <f t="shared" si="0"/>
        <v>343.33199999999823</v>
      </c>
      <c r="G26" s="8">
        <f t="shared" si="4"/>
        <v>25.372499999998485</v>
      </c>
      <c r="H26" s="6">
        <f t="shared" si="1"/>
        <v>120</v>
      </c>
    </row>
    <row r="27" spans="1:16" x14ac:dyDescent="0.25">
      <c r="A27" s="6">
        <v>125</v>
      </c>
      <c r="B27" s="5">
        <v>44998.46806712963</v>
      </c>
      <c r="C27">
        <v>107.3</v>
      </c>
      <c r="D27" s="8">
        <f t="shared" si="5"/>
        <v>7.109999999999971</v>
      </c>
      <c r="E27" s="8">
        <f t="shared" si="3"/>
        <v>3.6260999999999854</v>
      </c>
      <c r="F27" s="8">
        <f t="shared" si="0"/>
        <v>453.26249999999817</v>
      </c>
      <c r="G27" s="8">
        <f t="shared" si="4"/>
        <v>43.502999999998408</v>
      </c>
      <c r="H27" s="6">
        <f t="shared" si="1"/>
        <v>125</v>
      </c>
    </row>
    <row r="28" spans="1:16" x14ac:dyDescent="0.25">
      <c r="A28" s="6">
        <v>130</v>
      </c>
      <c r="B28" s="5">
        <v>44998.468124999999</v>
      </c>
      <c r="C28">
        <v>112.5</v>
      </c>
      <c r="D28" s="8">
        <f t="shared" si="5"/>
        <v>12.309999999999974</v>
      </c>
      <c r="E28" s="8">
        <f t="shared" si="3"/>
        <v>6.2780999999999869</v>
      </c>
      <c r="F28" s="8">
        <f t="shared" si="0"/>
        <v>816.15299999999831</v>
      </c>
      <c r="G28" s="8">
        <f t="shared" si="4"/>
        <v>74.89349999999834</v>
      </c>
      <c r="H28" s="6">
        <f t="shared" si="1"/>
        <v>130</v>
      </c>
    </row>
    <row r="29" spans="1:16" x14ac:dyDescent="0.25">
      <c r="A29" s="6">
        <v>135</v>
      </c>
      <c r="B29" s="5">
        <v>44998.468182870369</v>
      </c>
      <c r="C29">
        <v>114.3</v>
      </c>
      <c r="D29" s="8">
        <f t="shared" si="5"/>
        <v>14.109999999999971</v>
      </c>
      <c r="E29" s="8">
        <f t="shared" si="3"/>
        <v>7.1960999999999853</v>
      </c>
      <c r="F29" s="8">
        <f t="shared" si="0"/>
        <v>971.47349999999801</v>
      </c>
      <c r="G29" s="8">
        <f t="shared" si="4"/>
        <v>110.87399999999826</v>
      </c>
      <c r="H29" s="6">
        <f t="shared" si="1"/>
        <v>135</v>
      </c>
    </row>
    <row r="30" spans="1:16" x14ac:dyDescent="0.25">
      <c r="A30" s="6">
        <v>140</v>
      </c>
      <c r="B30" s="5">
        <v>44998.468240740738</v>
      </c>
      <c r="C30">
        <v>116.6</v>
      </c>
      <c r="D30" s="8">
        <f t="shared" si="5"/>
        <v>16.409999999999968</v>
      </c>
      <c r="E30" s="8">
        <f t="shared" si="3"/>
        <v>8.3690999999999836</v>
      </c>
      <c r="F30" s="8">
        <f t="shared" si="0"/>
        <v>1171.6739999999977</v>
      </c>
      <c r="G30" s="8">
        <f t="shared" si="4"/>
        <v>152.71949999999816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44998.468298611115</v>
      </c>
      <c r="C31">
        <v>123.2</v>
      </c>
      <c r="D31" s="8">
        <f t="shared" si="5"/>
        <v>23.009999999999977</v>
      </c>
      <c r="E31" s="8">
        <f t="shared" si="3"/>
        <v>11.735099999999989</v>
      </c>
      <c r="F31" s="8">
        <f t="shared" si="0"/>
        <v>1701.5894999999982</v>
      </c>
      <c r="G31" s="8">
        <f t="shared" si="4"/>
        <v>211.39499999999811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44998.468356481484</v>
      </c>
      <c r="C32">
        <v>131.4</v>
      </c>
      <c r="D32" s="8">
        <f t="shared" si="5"/>
        <v>31.20999999999998</v>
      </c>
      <c r="E32" s="8">
        <f t="shared" si="3"/>
        <v>15.917099999999991</v>
      </c>
      <c r="F32" s="8">
        <f t="shared" si="0"/>
        <v>2387.5649999999987</v>
      </c>
      <c r="G32" s="8">
        <f t="shared" si="4"/>
        <v>290.98049999999807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44998.468414351853</v>
      </c>
      <c r="C33">
        <v>132.5</v>
      </c>
      <c r="D33" s="8">
        <f t="shared" si="5"/>
        <v>32.309999999999974</v>
      </c>
      <c r="E33" s="8">
        <f t="shared" si="3"/>
        <v>16.478099999999987</v>
      </c>
      <c r="F33" s="8">
        <f t="shared" si="0"/>
        <v>2554.1054999999978</v>
      </c>
      <c r="G33" s="8">
        <f t="shared" si="4"/>
        <v>373.37099999999799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44998.468472222223</v>
      </c>
      <c r="C34">
        <v>129.9</v>
      </c>
      <c r="D34" s="8">
        <f t="shared" si="5"/>
        <v>29.70999999999998</v>
      </c>
      <c r="E34" s="8">
        <f t="shared" si="3"/>
        <v>15.15209999999999</v>
      </c>
      <c r="F34" s="8">
        <f t="shared" si="0"/>
        <v>2424.3359999999984</v>
      </c>
      <c r="G34" s="8">
        <f t="shared" si="4"/>
        <v>449.13149999999791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44998.468530092592</v>
      </c>
      <c r="C35">
        <v>128.1</v>
      </c>
      <c r="D35" s="8">
        <f t="shared" si="5"/>
        <v>27.909999999999968</v>
      </c>
      <c r="E35" s="8">
        <f t="shared" si="3"/>
        <v>14.234099999999984</v>
      </c>
      <c r="F35" s="8">
        <f t="shared" si="0"/>
        <v>2348.6264999999971</v>
      </c>
      <c r="G35" s="8">
        <f t="shared" si="4"/>
        <v>520.30199999999786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44998.468587962961</v>
      </c>
      <c r="C36">
        <v>145.5</v>
      </c>
      <c r="D36" s="8">
        <f t="shared" si="5"/>
        <v>45.309999999999974</v>
      </c>
      <c r="E36" s="8">
        <f t="shared" si="3"/>
        <v>23.108099999999986</v>
      </c>
      <c r="F36" s="8">
        <f t="shared" si="0"/>
        <v>3928.3769999999977</v>
      </c>
      <c r="G36" s="8">
        <f t="shared" si="4"/>
        <v>635.84249999999781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44998.468645833331</v>
      </c>
      <c r="C37">
        <v>142.9</v>
      </c>
      <c r="D37" s="8">
        <f t="shared" si="5"/>
        <v>42.70999999999998</v>
      </c>
      <c r="E37" s="8">
        <f t="shared" si="3"/>
        <v>21.782099999999989</v>
      </c>
      <c r="F37" s="8">
        <f t="shared" si="0"/>
        <v>3811.867499999998</v>
      </c>
      <c r="G37" s="8">
        <f t="shared" si="4"/>
        <v>744.75299999999777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44998.4687037037</v>
      </c>
      <c r="C38">
        <v>147.69999999999999</v>
      </c>
      <c r="D38" s="8">
        <f t="shared" si="5"/>
        <v>47.509999999999962</v>
      </c>
      <c r="E38" s="8">
        <f t="shared" si="3"/>
        <v>24.230099999999982</v>
      </c>
      <c r="F38" s="8">
        <f t="shared" si="0"/>
        <v>4361.4179999999969</v>
      </c>
      <c r="G38" s="8">
        <f t="shared" si="4"/>
        <v>865.90349999999762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44998.468761574077</v>
      </c>
      <c r="C39">
        <v>148.5</v>
      </c>
      <c r="D39" s="8">
        <f t="shared" si="5"/>
        <v>48.309999999999974</v>
      </c>
      <c r="E39" s="8">
        <f t="shared" si="3"/>
        <v>24.638099999999987</v>
      </c>
      <c r="F39" s="8">
        <f t="shared" si="0"/>
        <v>4558.0484999999981</v>
      </c>
      <c r="G39" s="8">
        <f t="shared" si="4"/>
        <v>989.09399999999755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44998.468819444446</v>
      </c>
      <c r="C40">
        <v>150.30000000000001</v>
      </c>
      <c r="D40" s="8">
        <f t="shared" si="5"/>
        <v>50.109999999999985</v>
      </c>
      <c r="E40" s="8">
        <f t="shared" si="3"/>
        <v>25.556099999999994</v>
      </c>
      <c r="F40" s="8">
        <f t="shared" si="0"/>
        <v>4855.6589999999987</v>
      </c>
      <c r="G40" s="8">
        <f t="shared" si="4"/>
        <v>1116.8744999999976</v>
      </c>
      <c r="H40" s="6">
        <f t="shared" si="1"/>
        <v>190</v>
      </c>
    </row>
    <row r="41" spans="1:26" x14ac:dyDescent="0.25">
      <c r="A41" s="6">
        <v>195</v>
      </c>
      <c r="B41" s="5">
        <v>44998.468877314815</v>
      </c>
      <c r="C41">
        <v>147.69999999999999</v>
      </c>
      <c r="D41" s="8">
        <f t="shared" si="5"/>
        <v>47.509999999999962</v>
      </c>
      <c r="E41" s="8">
        <f t="shared" si="3"/>
        <v>24.230099999999982</v>
      </c>
      <c r="F41" s="8">
        <f t="shared" si="0"/>
        <v>4724.8694999999962</v>
      </c>
      <c r="G41" s="8">
        <f t="shared" si="4"/>
        <v>1238.0249999999976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44998.468935185185</v>
      </c>
      <c r="C42">
        <v>150.30000000000001</v>
      </c>
      <c r="D42" s="8">
        <f t="shared" si="5"/>
        <v>50.109999999999985</v>
      </c>
      <c r="E42" s="8">
        <f t="shared" si="3"/>
        <v>25.556099999999994</v>
      </c>
      <c r="F42" s="8">
        <f t="shared" si="0"/>
        <v>5111.2199999999984</v>
      </c>
      <c r="G42" s="8">
        <f t="shared" si="4"/>
        <v>1365.8054999999977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44998.468993055554</v>
      </c>
      <c r="C43">
        <v>149.19999999999999</v>
      </c>
      <c r="D43" s="8">
        <f t="shared" si="5"/>
        <v>49.009999999999962</v>
      </c>
      <c r="E43" s="8">
        <f t="shared" si="3"/>
        <v>24.995099999999983</v>
      </c>
      <c r="F43" s="8">
        <f t="shared" si="0"/>
        <v>5123.9954999999964</v>
      </c>
      <c r="G43" s="8">
        <f t="shared" si="4"/>
        <v>1490.7809999999977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44998.469050925924</v>
      </c>
      <c r="C44">
        <v>145.5</v>
      </c>
      <c r="D44" s="8">
        <f t="shared" si="5"/>
        <v>45.309999999999974</v>
      </c>
      <c r="E44" s="8">
        <f t="shared" si="3"/>
        <v>23.108099999999986</v>
      </c>
      <c r="F44" s="8">
        <f t="shared" si="0"/>
        <v>4852.7009999999973</v>
      </c>
      <c r="G44" s="8">
        <f t="shared" si="4"/>
        <v>1606.3214999999975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44998.469108796293</v>
      </c>
      <c r="C45">
        <v>144.80000000000001</v>
      </c>
      <c r="D45" s="8">
        <f t="shared" si="5"/>
        <v>44.609999999999985</v>
      </c>
      <c r="E45" s="8">
        <f t="shared" si="3"/>
        <v>22.751099999999994</v>
      </c>
      <c r="F45" s="8">
        <f t="shared" si="0"/>
        <v>4891.4864999999991</v>
      </c>
      <c r="G45" s="8">
        <f t="shared" si="4"/>
        <v>1720.0769999999975</v>
      </c>
      <c r="H45" s="6">
        <f t="shared" si="1"/>
        <v>215</v>
      </c>
    </row>
    <row r="46" spans="1:26" x14ac:dyDescent="0.25">
      <c r="A46" s="6">
        <v>220</v>
      </c>
      <c r="B46" s="5">
        <v>44998.469166666669</v>
      </c>
      <c r="C46">
        <v>145.5</v>
      </c>
      <c r="D46" s="8">
        <f t="shared" si="5"/>
        <v>45.309999999999974</v>
      </c>
      <c r="E46" s="8">
        <f t="shared" si="3"/>
        <v>23.108099999999986</v>
      </c>
      <c r="F46" s="8">
        <f t="shared" si="0"/>
        <v>5083.7819999999965</v>
      </c>
      <c r="G46" s="8">
        <f t="shared" si="4"/>
        <v>1835.6174999999973</v>
      </c>
      <c r="H46" s="6">
        <f t="shared" si="1"/>
        <v>220</v>
      </c>
    </row>
    <row r="47" spans="1:26" x14ac:dyDescent="0.25">
      <c r="A47" s="6">
        <v>225</v>
      </c>
      <c r="B47" s="5">
        <v>44998.469224537039</v>
      </c>
      <c r="C47">
        <v>145.9</v>
      </c>
      <c r="D47" s="8">
        <f t="shared" si="5"/>
        <v>45.70999999999998</v>
      </c>
      <c r="E47" s="8">
        <f t="shared" si="3"/>
        <v>23.31209999999999</v>
      </c>
      <c r="F47" s="8">
        <f t="shared" si="0"/>
        <v>5245.222499999998</v>
      </c>
      <c r="G47" s="8">
        <f t="shared" si="4"/>
        <v>1952.1779999999974</v>
      </c>
      <c r="H47" s="6">
        <f t="shared" si="1"/>
        <v>225</v>
      </c>
    </row>
    <row r="48" spans="1:26" x14ac:dyDescent="0.25">
      <c r="A48" s="6">
        <v>230</v>
      </c>
      <c r="B48" s="5">
        <v>44998.469282407408</v>
      </c>
      <c r="C48">
        <v>149.6</v>
      </c>
      <c r="D48" s="8">
        <f t="shared" si="5"/>
        <v>49.409999999999968</v>
      </c>
      <c r="E48" s="8">
        <f t="shared" si="3"/>
        <v>25.199099999999984</v>
      </c>
      <c r="F48" s="8">
        <f t="shared" si="0"/>
        <v>5795.792999999996</v>
      </c>
      <c r="G48" s="8">
        <f t="shared" si="4"/>
        <v>2078.1734999999971</v>
      </c>
      <c r="H48" s="6">
        <f t="shared" si="1"/>
        <v>230</v>
      </c>
    </row>
    <row r="49" spans="1:8" x14ac:dyDescent="0.25">
      <c r="A49" s="6">
        <v>235</v>
      </c>
      <c r="B49" s="5">
        <v>44998.469340277778</v>
      </c>
      <c r="C49">
        <v>138.1</v>
      </c>
      <c r="D49" s="8">
        <f t="shared" si="5"/>
        <v>37.909999999999968</v>
      </c>
      <c r="E49" s="8">
        <f t="shared" si="3"/>
        <v>19.334099999999985</v>
      </c>
      <c r="F49" s="8">
        <f t="shared" si="0"/>
        <v>4543.5134999999964</v>
      </c>
      <c r="G49" s="8">
        <f t="shared" si="4"/>
        <v>2174.8439999999969</v>
      </c>
      <c r="H49" s="6">
        <f t="shared" si="1"/>
        <v>235</v>
      </c>
    </row>
    <row r="50" spans="1:8" x14ac:dyDescent="0.25">
      <c r="A50" s="6">
        <v>240</v>
      </c>
      <c r="B50" s="5">
        <v>44998.469398148147</v>
      </c>
      <c r="C50">
        <v>142.9</v>
      </c>
      <c r="D50" s="8">
        <f t="shared" si="5"/>
        <v>42.70999999999998</v>
      </c>
      <c r="E50" s="8">
        <f t="shared" si="3"/>
        <v>21.782099999999989</v>
      </c>
      <c r="F50" s="8">
        <f t="shared" si="0"/>
        <v>5227.703999999997</v>
      </c>
      <c r="G50" s="8">
        <f t="shared" si="4"/>
        <v>2283.7544999999968</v>
      </c>
      <c r="H50" s="6">
        <f t="shared" si="1"/>
        <v>240</v>
      </c>
    </row>
    <row r="51" spans="1:8" x14ac:dyDescent="0.25">
      <c r="A51" s="6">
        <v>245</v>
      </c>
      <c r="B51" s="5">
        <v>44998.469456018516</v>
      </c>
      <c r="C51">
        <v>144.80000000000001</v>
      </c>
      <c r="D51" s="8">
        <f t="shared" si="5"/>
        <v>44.609999999999985</v>
      </c>
      <c r="E51" s="8">
        <f t="shared" si="3"/>
        <v>22.751099999999994</v>
      </c>
      <c r="F51" s="8">
        <f t="shared" si="0"/>
        <v>5574.0194999999985</v>
      </c>
      <c r="G51" s="8">
        <f t="shared" si="4"/>
        <v>2397.5099999999966</v>
      </c>
      <c r="H51" s="6">
        <f t="shared" si="1"/>
        <v>245</v>
      </c>
    </row>
    <row r="52" spans="1:8" x14ac:dyDescent="0.25">
      <c r="A52" s="6">
        <v>250</v>
      </c>
      <c r="B52" s="5">
        <v>44998.469513888886</v>
      </c>
      <c r="C52">
        <v>146.19999999999999</v>
      </c>
      <c r="D52" s="8">
        <f t="shared" si="5"/>
        <v>46.009999999999962</v>
      </c>
      <c r="E52" s="8">
        <f t="shared" si="3"/>
        <v>23.465099999999982</v>
      </c>
      <c r="F52" s="8">
        <f t="shared" si="0"/>
        <v>5866.2749999999951</v>
      </c>
      <c r="G52" s="8">
        <f t="shared" si="4"/>
        <v>2514.8354999999965</v>
      </c>
      <c r="H52" s="6">
        <f t="shared" si="1"/>
        <v>250</v>
      </c>
    </row>
    <row r="53" spans="1:8" x14ac:dyDescent="0.25">
      <c r="A53" s="6">
        <v>255</v>
      </c>
      <c r="B53" s="5">
        <v>44998.469571759262</v>
      </c>
      <c r="C53">
        <v>137.30000000000001</v>
      </c>
      <c r="D53" s="8">
        <f t="shared" si="5"/>
        <v>37.109999999999985</v>
      </c>
      <c r="E53" s="8">
        <f t="shared" si="3"/>
        <v>18.926099999999991</v>
      </c>
      <c r="F53" s="8">
        <f t="shared" si="0"/>
        <v>4826.155499999998</v>
      </c>
      <c r="G53" s="8">
        <f t="shared" si="4"/>
        <v>2609.4659999999963</v>
      </c>
      <c r="H53" s="6">
        <f t="shared" si="1"/>
        <v>255</v>
      </c>
    </row>
    <row r="54" spans="1:8" x14ac:dyDescent="0.25">
      <c r="A54" s="6">
        <v>260</v>
      </c>
      <c r="B54" s="5">
        <v>44998.469629629632</v>
      </c>
      <c r="C54">
        <v>142.19999999999999</v>
      </c>
      <c r="D54" s="8">
        <f t="shared" si="5"/>
        <v>42.009999999999962</v>
      </c>
      <c r="E54" s="8">
        <f t="shared" si="3"/>
        <v>21.425099999999983</v>
      </c>
      <c r="F54" s="8">
        <f t="shared" si="0"/>
        <v>5570.5259999999953</v>
      </c>
      <c r="G54" s="8">
        <f t="shared" si="4"/>
        <v>2716.5914999999964</v>
      </c>
      <c r="H54" s="6">
        <f t="shared" si="1"/>
        <v>260</v>
      </c>
    </row>
    <row r="55" spans="1:8" x14ac:dyDescent="0.25">
      <c r="A55" s="6">
        <v>265</v>
      </c>
      <c r="B55" s="5">
        <v>44998.469687500001</v>
      </c>
      <c r="C55">
        <v>140.30000000000001</v>
      </c>
      <c r="D55" s="8">
        <f t="shared" si="5"/>
        <v>40.109999999999985</v>
      </c>
      <c r="E55" s="8">
        <f t="shared" si="3"/>
        <v>20.456099999999992</v>
      </c>
      <c r="F55" s="8">
        <f t="shared" si="0"/>
        <v>5420.8664999999983</v>
      </c>
      <c r="G55" s="8">
        <f t="shared" si="4"/>
        <v>2818.8719999999962</v>
      </c>
      <c r="H55" s="6">
        <f t="shared" si="1"/>
        <v>265</v>
      </c>
    </row>
    <row r="56" spans="1:8" x14ac:dyDescent="0.25">
      <c r="A56" s="6">
        <v>270</v>
      </c>
      <c r="B56" s="5">
        <v>44998.46974537037</v>
      </c>
      <c r="C56">
        <v>137.69999999999999</v>
      </c>
      <c r="D56" s="8">
        <f t="shared" si="5"/>
        <v>37.509999999999962</v>
      </c>
      <c r="E56" s="8">
        <f t="shared" si="3"/>
        <v>19.130099999999981</v>
      </c>
      <c r="F56" s="8">
        <f t="shared" si="0"/>
        <v>5165.126999999995</v>
      </c>
      <c r="G56" s="8">
        <f t="shared" si="4"/>
        <v>2914.5224999999959</v>
      </c>
      <c r="H56" s="6">
        <f t="shared" si="1"/>
        <v>270</v>
      </c>
    </row>
    <row r="57" spans="1:8" x14ac:dyDescent="0.25">
      <c r="A57" s="6">
        <v>275</v>
      </c>
      <c r="B57" s="5">
        <v>44998.46980324074</v>
      </c>
      <c r="C57">
        <v>134.69999999999999</v>
      </c>
      <c r="D57" s="8">
        <f t="shared" si="5"/>
        <v>34.509999999999962</v>
      </c>
      <c r="E57" s="8">
        <f t="shared" si="3"/>
        <v>17.60009999999998</v>
      </c>
      <c r="F57" s="8">
        <f t="shared" si="0"/>
        <v>4840.0274999999947</v>
      </c>
      <c r="G57" s="8">
        <f t="shared" si="4"/>
        <v>3002.522999999996</v>
      </c>
      <c r="H57" s="6">
        <f t="shared" si="1"/>
        <v>275</v>
      </c>
    </row>
    <row r="58" spans="1:8" x14ac:dyDescent="0.25">
      <c r="A58" s="6">
        <v>280</v>
      </c>
      <c r="B58" s="5">
        <v>44998.469861111109</v>
      </c>
      <c r="C58">
        <v>139.19999999999999</v>
      </c>
      <c r="D58" s="8">
        <f t="shared" si="5"/>
        <v>39.009999999999962</v>
      </c>
      <c r="E58" s="8">
        <f t="shared" si="3"/>
        <v>19.895099999999982</v>
      </c>
      <c r="F58" s="8">
        <f t="shared" si="0"/>
        <v>5570.6279999999952</v>
      </c>
      <c r="G58" s="8">
        <f t="shared" si="4"/>
        <v>3101.9984999999961</v>
      </c>
      <c r="H58" s="6">
        <f t="shared" si="1"/>
        <v>280</v>
      </c>
    </row>
    <row r="59" spans="1:8" x14ac:dyDescent="0.25">
      <c r="A59" s="6">
        <v>285</v>
      </c>
      <c r="B59" s="5">
        <v>44998.469918981478</v>
      </c>
      <c r="C59">
        <v>137</v>
      </c>
      <c r="D59" s="8">
        <f t="shared" si="5"/>
        <v>36.809999999999974</v>
      </c>
      <c r="E59" s="8">
        <f t="shared" si="3"/>
        <v>18.773099999999985</v>
      </c>
      <c r="F59" s="8">
        <f t="shared" si="0"/>
        <v>5350.3334999999961</v>
      </c>
      <c r="G59" s="8">
        <f t="shared" si="4"/>
        <v>3195.8639999999959</v>
      </c>
      <c r="H59" s="6">
        <f t="shared" si="1"/>
        <v>285</v>
      </c>
    </row>
    <row r="60" spans="1:8" x14ac:dyDescent="0.25">
      <c r="A60" s="6">
        <v>290</v>
      </c>
      <c r="B60" s="5">
        <v>44998.469976851855</v>
      </c>
      <c r="C60">
        <v>137.30000000000001</v>
      </c>
      <c r="D60" s="8">
        <f t="shared" si="5"/>
        <v>37.109999999999985</v>
      </c>
      <c r="E60" s="8">
        <f t="shared" si="3"/>
        <v>18.926099999999991</v>
      </c>
      <c r="F60" s="8">
        <f t="shared" si="0"/>
        <v>5488.5689999999977</v>
      </c>
      <c r="G60" s="8">
        <f t="shared" si="4"/>
        <v>3290.4944999999957</v>
      </c>
      <c r="H60" s="6">
        <f t="shared" si="1"/>
        <v>290</v>
      </c>
    </row>
    <row r="61" spans="1:8" x14ac:dyDescent="0.25">
      <c r="A61" s="6">
        <v>295</v>
      </c>
      <c r="B61" s="5">
        <v>44998.470034722224</v>
      </c>
      <c r="C61">
        <v>134</v>
      </c>
      <c r="D61" s="8">
        <f t="shared" si="5"/>
        <v>33.809999999999974</v>
      </c>
      <c r="E61" s="8">
        <f t="shared" si="3"/>
        <v>17.243099999999988</v>
      </c>
      <c r="F61" s="8">
        <f t="shared" si="0"/>
        <v>5086.7144999999964</v>
      </c>
      <c r="G61" s="8">
        <f t="shared" si="4"/>
        <v>3376.7099999999955</v>
      </c>
      <c r="H61" s="6">
        <f t="shared" si="1"/>
        <v>295</v>
      </c>
    </row>
    <row r="62" spans="1:8" x14ac:dyDescent="0.25">
      <c r="A62" s="6">
        <v>300</v>
      </c>
      <c r="B62" s="5">
        <v>44998.470092592594</v>
      </c>
      <c r="C62">
        <v>134.69999999999999</v>
      </c>
      <c r="D62" s="8">
        <f t="shared" si="5"/>
        <v>34.509999999999962</v>
      </c>
      <c r="E62" s="8">
        <f t="shared" si="3"/>
        <v>17.60009999999998</v>
      </c>
      <c r="F62" s="8">
        <f t="shared" si="0"/>
        <v>5280.0299999999943</v>
      </c>
      <c r="G62" s="8">
        <f t="shared" si="4"/>
        <v>3464.7104999999956</v>
      </c>
      <c r="H62" s="6">
        <f t="shared" si="1"/>
        <v>300</v>
      </c>
    </row>
    <row r="63" spans="1:8" x14ac:dyDescent="0.25">
      <c r="A63" s="6">
        <v>305</v>
      </c>
      <c r="B63" s="5">
        <v>44998.470150462963</v>
      </c>
      <c r="C63">
        <v>134</v>
      </c>
      <c r="D63" s="8">
        <f t="shared" si="5"/>
        <v>33.809999999999974</v>
      </c>
      <c r="E63" s="8">
        <f t="shared" si="3"/>
        <v>17.243099999999988</v>
      </c>
      <c r="F63" s="8">
        <f t="shared" si="0"/>
        <v>5259.145499999996</v>
      </c>
      <c r="G63" s="8">
        <f t="shared" si="4"/>
        <v>3550.9259999999954</v>
      </c>
      <c r="H63" s="6">
        <f t="shared" si="1"/>
        <v>305</v>
      </c>
    </row>
    <row r="64" spans="1:8" x14ac:dyDescent="0.25">
      <c r="A64" s="6">
        <v>310</v>
      </c>
      <c r="B64" s="5">
        <v>44998.470208333332</v>
      </c>
      <c r="C64">
        <v>130.30000000000001</v>
      </c>
      <c r="D64" s="8">
        <f t="shared" si="5"/>
        <v>30.109999999999985</v>
      </c>
      <c r="E64" s="8">
        <f t="shared" si="3"/>
        <v>15.356099999999993</v>
      </c>
      <c r="F64" s="8">
        <f t="shared" si="0"/>
        <v>4760.3909999999978</v>
      </c>
      <c r="G64" s="8">
        <f t="shared" si="4"/>
        <v>3627.7064999999952</v>
      </c>
      <c r="H64" s="6">
        <f t="shared" si="1"/>
        <v>310</v>
      </c>
    </row>
    <row r="65" spans="1:8" x14ac:dyDescent="0.25">
      <c r="A65" s="6">
        <v>315</v>
      </c>
      <c r="B65" s="5">
        <v>44998.470266203702</v>
      </c>
      <c r="C65">
        <v>132.19999999999999</v>
      </c>
      <c r="D65" s="8">
        <f t="shared" si="5"/>
        <v>32.009999999999962</v>
      </c>
      <c r="E65" s="8">
        <f t="shared" si="3"/>
        <v>16.325099999999981</v>
      </c>
      <c r="F65" s="8">
        <f t="shared" si="0"/>
        <v>5142.4064999999937</v>
      </c>
      <c r="G65" s="8">
        <f t="shared" si="4"/>
        <v>3709.3319999999953</v>
      </c>
      <c r="H65" s="6">
        <f t="shared" si="1"/>
        <v>315</v>
      </c>
    </row>
    <row r="66" spans="1:8" x14ac:dyDescent="0.25">
      <c r="A66" s="6">
        <v>320</v>
      </c>
      <c r="B66" s="5">
        <v>44998.470324074071</v>
      </c>
      <c r="C66">
        <v>131.4</v>
      </c>
      <c r="D66" s="8">
        <f t="shared" si="5"/>
        <v>31.20999999999998</v>
      </c>
      <c r="E66" s="8">
        <f t="shared" si="3"/>
        <v>15.917099999999991</v>
      </c>
      <c r="F66" s="8">
        <f t="shared" ref="F66:F129" si="6">E66*A66</f>
        <v>5093.471999999997</v>
      </c>
      <c r="G66" s="8">
        <f t="shared" si="4"/>
        <v>3788.9174999999955</v>
      </c>
      <c r="H66" s="6">
        <f t="shared" ref="H66:H129" si="7">A66</f>
        <v>320</v>
      </c>
    </row>
    <row r="67" spans="1:8" x14ac:dyDescent="0.25">
      <c r="A67" s="6">
        <v>325</v>
      </c>
      <c r="B67" s="5">
        <v>44998.470381944448</v>
      </c>
      <c r="C67">
        <v>131.4</v>
      </c>
      <c r="D67" s="8">
        <f t="shared" ref="D67:D130" si="8">C67-AVERAGE($C$2:$C$21)</f>
        <v>31.20999999999998</v>
      </c>
      <c r="E67" s="8">
        <f t="shared" ref="E67:E130" si="9">D67*0.51</f>
        <v>15.917099999999991</v>
      </c>
      <c r="F67" s="8">
        <f t="shared" si="6"/>
        <v>5173.0574999999972</v>
      </c>
      <c r="G67" s="8">
        <f t="shared" si="4"/>
        <v>3868.5029999999956</v>
      </c>
      <c r="H67" s="6">
        <f t="shared" si="7"/>
        <v>325</v>
      </c>
    </row>
    <row r="68" spans="1:8" x14ac:dyDescent="0.25">
      <c r="A68" s="6">
        <v>330</v>
      </c>
      <c r="B68" s="5">
        <v>44998.470439814817</v>
      </c>
      <c r="C68">
        <v>131</v>
      </c>
      <c r="D68" s="8">
        <f t="shared" si="8"/>
        <v>30.809999999999974</v>
      </c>
      <c r="E68" s="8">
        <f t="shared" si="9"/>
        <v>15.713099999999987</v>
      </c>
      <c r="F68" s="8">
        <f t="shared" si="6"/>
        <v>5185.3229999999958</v>
      </c>
      <c r="G68" s="8">
        <f t="shared" si="4"/>
        <v>3947.0684999999958</v>
      </c>
      <c r="H68" s="6">
        <f t="shared" si="7"/>
        <v>330</v>
      </c>
    </row>
    <row r="69" spans="1:8" x14ac:dyDescent="0.25">
      <c r="A69" s="6">
        <v>335</v>
      </c>
      <c r="B69" s="5">
        <v>44998.470497685186</v>
      </c>
      <c r="C69">
        <v>130.30000000000001</v>
      </c>
      <c r="D69" s="8">
        <f t="shared" si="8"/>
        <v>30.109999999999985</v>
      </c>
      <c r="E69" s="8">
        <f t="shared" si="9"/>
        <v>15.356099999999993</v>
      </c>
      <c r="F69" s="8">
        <f t="shared" si="6"/>
        <v>5144.2934999999979</v>
      </c>
      <c r="G69" s="8">
        <f t="shared" si="4"/>
        <v>4023.8489999999956</v>
      </c>
      <c r="H69" s="6">
        <f t="shared" si="7"/>
        <v>335</v>
      </c>
    </row>
    <row r="70" spans="1:8" x14ac:dyDescent="0.25">
      <c r="A70" s="6">
        <v>340</v>
      </c>
      <c r="B70" s="5">
        <v>44998.470555555556</v>
      </c>
      <c r="C70">
        <v>129.19999999999999</v>
      </c>
      <c r="D70" s="8">
        <f t="shared" si="8"/>
        <v>29.009999999999962</v>
      </c>
      <c r="E70" s="8">
        <f t="shared" si="9"/>
        <v>14.795099999999982</v>
      </c>
      <c r="F70" s="8">
        <f t="shared" si="6"/>
        <v>5030.3339999999935</v>
      </c>
      <c r="G70" s="8">
        <f t="shared" si="4"/>
        <v>4097.8244999999952</v>
      </c>
      <c r="H70" s="6">
        <f t="shared" si="7"/>
        <v>340</v>
      </c>
    </row>
    <row r="71" spans="1:8" x14ac:dyDescent="0.25">
      <c r="A71" s="6">
        <v>345</v>
      </c>
      <c r="B71" s="5">
        <v>44998.470613425925</v>
      </c>
      <c r="C71">
        <v>129.6</v>
      </c>
      <c r="D71" s="8">
        <f t="shared" si="8"/>
        <v>29.409999999999968</v>
      </c>
      <c r="E71" s="8">
        <f t="shared" si="9"/>
        <v>14.999099999999984</v>
      </c>
      <c r="F71" s="8">
        <f t="shared" si="6"/>
        <v>5174.689499999995</v>
      </c>
      <c r="G71" s="8">
        <f t="shared" si="4"/>
        <v>4172.8199999999952</v>
      </c>
      <c r="H71" s="6">
        <f t="shared" si="7"/>
        <v>345</v>
      </c>
    </row>
    <row r="72" spans="1:8" x14ac:dyDescent="0.25">
      <c r="A72" s="6">
        <v>350</v>
      </c>
      <c r="B72" s="5">
        <v>44998.470671296294</v>
      </c>
      <c r="C72">
        <v>128.1</v>
      </c>
      <c r="D72" s="8">
        <f t="shared" si="8"/>
        <v>27.909999999999968</v>
      </c>
      <c r="E72" s="8">
        <f t="shared" si="9"/>
        <v>14.234099999999984</v>
      </c>
      <c r="F72" s="8">
        <f t="shared" si="6"/>
        <v>4981.934999999994</v>
      </c>
      <c r="G72" s="8">
        <f t="shared" ref="G72:G135" si="10">G71+E72*5</f>
        <v>4243.9904999999953</v>
      </c>
      <c r="H72" s="6">
        <f t="shared" si="7"/>
        <v>350</v>
      </c>
    </row>
    <row r="73" spans="1:8" x14ac:dyDescent="0.25">
      <c r="A73" s="6">
        <v>355</v>
      </c>
      <c r="B73" s="5">
        <v>44998.470729166664</v>
      </c>
      <c r="C73">
        <v>127</v>
      </c>
      <c r="D73" s="8">
        <f t="shared" si="8"/>
        <v>26.809999999999974</v>
      </c>
      <c r="E73" s="8">
        <f t="shared" si="9"/>
        <v>13.673099999999987</v>
      </c>
      <c r="F73" s="8">
        <f t="shared" si="6"/>
        <v>4853.9504999999954</v>
      </c>
      <c r="G73" s="8">
        <f t="shared" si="10"/>
        <v>4312.3559999999952</v>
      </c>
      <c r="H73" s="6">
        <f t="shared" si="7"/>
        <v>355</v>
      </c>
    </row>
    <row r="74" spans="1:8" x14ac:dyDescent="0.25">
      <c r="A74" s="6">
        <v>360</v>
      </c>
      <c r="B74" s="5">
        <v>44998.47078703704</v>
      </c>
      <c r="C74">
        <v>126.6</v>
      </c>
      <c r="D74" s="8">
        <f t="shared" si="8"/>
        <v>26.409999999999968</v>
      </c>
      <c r="E74" s="8">
        <f t="shared" si="9"/>
        <v>13.469099999999983</v>
      </c>
      <c r="F74" s="8">
        <f t="shared" si="6"/>
        <v>4848.8759999999938</v>
      </c>
      <c r="G74" s="8">
        <f t="shared" si="10"/>
        <v>4379.7014999999956</v>
      </c>
      <c r="H74" s="6">
        <f t="shared" si="7"/>
        <v>360</v>
      </c>
    </row>
    <row r="75" spans="1:8" x14ac:dyDescent="0.25">
      <c r="A75" s="6">
        <v>365</v>
      </c>
      <c r="B75" s="5">
        <v>44998.47084490741</v>
      </c>
      <c r="C75">
        <v>125.5</v>
      </c>
      <c r="D75" s="8">
        <f t="shared" si="8"/>
        <v>25.309999999999974</v>
      </c>
      <c r="E75" s="8">
        <f t="shared" si="9"/>
        <v>12.908099999999987</v>
      </c>
      <c r="F75" s="8">
        <f t="shared" si="6"/>
        <v>4711.4564999999948</v>
      </c>
      <c r="G75" s="8">
        <f t="shared" si="10"/>
        <v>4444.2419999999956</v>
      </c>
      <c r="H75" s="6">
        <f t="shared" si="7"/>
        <v>365</v>
      </c>
    </row>
    <row r="76" spans="1:8" x14ac:dyDescent="0.25">
      <c r="A76" s="6">
        <v>370</v>
      </c>
      <c r="B76" s="5">
        <v>44998.470902777779</v>
      </c>
      <c r="C76">
        <v>127</v>
      </c>
      <c r="D76" s="8">
        <f t="shared" si="8"/>
        <v>26.809999999999974</v>
      </c>
      <c r="E76" s="8">
        <f t="shared" si="9"/>
        <v>13.673099999999987</v>
      </c>
      <c r="F76" s="8">
        <f t="shared" si="6"/>
        <v>5059.046999999995</v>
      </c>
      <c r="G76" s="8">
        <f t="shared" si="10"/>
        <v>4512.6074999999955</v>
      </c>
      <c r="H76" s="6">
        <f t="shared" si="7"/>
        <v>370</v>
      </c>
    </row>
    <row r="77" spans="1:8" x14ac:dyDescent="0.25">
      <c r="A77" s="6">
        <v>375</v>
      </c>
      <c r="B77" s="5">
        <v>44998.470960648148</v>
      </c>
      <c r="C77">
        <v>123.6</v>
      </c>
      <c r="D77" s="8">
        <f t="shared" si="8"/>
        <v>23.409999999999968</v>
      </c>
      <c r="E77" s="8">
        <f t="shared" si="9"/>
        <v>11.939099999999984</v>
      </c>
      <c r="F77" s="8">
        <f t="shared" si="6"/>
        <v>4477.162499999994</v>
      </c>
      <c r="G77" s="8">
        <f t="shared" si="10"/>
        <v>4572.3029999999953</v>
      </c>
      <c r="H77" s="6">
        <f t="shared" si="7"/>
        <v>375</v>
      </c>
    </row>
    <row r="78" spans="1:8" x14ac:dyDescent="0.25">
      <c r="A78" s="6">
        <v>380</v>
      </c>
      <c r="B78" s="5">
        <v>44998.471018518518</v>
      </c>
      <c r="C78">
        <v>124</v>
      </c>
      <c r="D78" s="8">
        <f t="shared" si="8"/>
        <v>23.809999999999974</v>
      </c>
      <c r="E78" s="8">
        <f t="shared" si="9"/>
        <v>12.143099999999986</v>
      </c>
      <c r="F78" s="8">
        <f t="shared" si="6"/>
        <v>4614.3779999999952</v>
      </c>
      <c r="G78" s="8">
        <f t="shared" si="10"/>
        <v>4633.0184999999956</v>
      </c>
      <c r="H78" s="6">
        <f t="shared" si="7"/>
        <v>380</v>
      </c>
    </row>
    <row r="79" spans="1:8" x14ac:dyDescent="0.25">
      <c r="A79" s="6">
        <v>385</v>
      </c>
      <c r="B79" s="5">
        <v>44998.471076388887</v>
      </c>
      <c r="C79">
        <v>124.4</v>
      </c>
      <c r="D79" s="8">
        <f t="shared" si="8"/>
        <v>24.20999999999998</v>
      </c>
      <c r="E79" s="8">
        <f t="shared" si="9"/>
        <v>12.34709999999999</v>
      </c>
      <c r="F79" s="8">
        <f t="shared" si="6"/>
        <v>4753.6334999999963</v>
      </c>
      <c r="G79" s="8">
        <f t="shared" si="10"/>
        <v>4694.7539999999954</v>
      </c>
      <c r="H79" s="6">
        <f t="shared" si="7"/>
        <v>385</v>
      </c>
    </row>
    <row r="80" spans="1:8" x14ac:dyDescent="0.25">
      <c r="A80" s="6">
        <v>390</v>
      </c>
      <c r="B80" s="5">
        <v>44998.471134259256</v>
      </c>
      <c r="C80">
        <v>122.5</v>
      </c>
      <c r="D80" s="8">
        <f t="shared" si="8"/>
        <v>22.309999999999974</v>
      </c>
      <c r="E80" s="8">
        <f t="shared" si="9"/>
        <v>11.378099999999987</v>
      </c>
      <c r="F80" s="8">
        <f t="shared" si="6"/>
        <v>4437.4589999999953</v>
      </c>
      <c r="G80" s="8">
        <f t="shared" si="10"/>
        <v>4751.6444999999949</v>
      </c>
      <c r="H80" s="6">
        <f t="shared" si="7"/>
        <v>390</v>
      </c>
    </row>
    <row r="81" spans="1:8" x14ac:dyDescent="0.25">
      <c r="A81" s="6">
        <v>395</v>
      </c>
      <c r="B81" s="5">
        <v>44998.471192129633</v>
      </c>
      <c r="C81">
        <v>121.4</v>
      </c>
      <c r="D81" s="8">
        <f t="shared" si="8"/>
        <v>21.20999999999998</v>
      </c>
      <c r="E81" s="8">
        <f t="shared" si="9"/>
        <v>10.817099999999989</v>
      </c>
      <c r="F81" s="8">
        <f t="shared" si="6"/>
        <v>4272.7544999999955</v>
      </c>
      <c r="G81" s="8">
        <f t="shared" si="10"/>
        <v>4805.729999999995</v>
      </c>
      <c r="H81" s="6">
        <f t="shared" si="7"/>
        <v>395</v>
      </c>
    </row>
    <row r="82" spans="1:8" x14ac:dyDescent="0.25">
      <c r="A82" s="6">
        <v>400</v>
      </c>
      <c r="B82" s="5">
        <v>44998.471250000002</v>
      </c>
      <c r="C82">
        <v>121.8</v>
      </c>
      <c r="D82" s="8">
        <f t="shared" si="8"/>
        <v>21.609999999999971</v>
      </c>
      <c r="E82" s="8">
        <f t="shared" si="9"/>
        <v>11.021099999999985</v>
      </c>
      <c r="F82" s="8">
        <f t="shared" si="6"/>
        <v>4408.4399999999941</v>
      </c>
      <c r="G82" s="8">
        <f t="shared" si="10"/>
        <v>4860.8354999999947</v>
      </c>
      <c r="H82" s="6">
        <f t="shared" si="7"/>
        <v>400</v>
      </c>
    </row>
    <row r="83" spans="1:8" x14ac:dyDescent="0.25">
      <c r="A83" s="6">
        <v>405</v>
      </c>
      <c r="B83" s="5">
        <v>44998.471307870372</v>
      </c>
      <c r="C83">
        <v>121.4</v>
      </c>
      <c r="D83" s="8">
        <f t="shared" si="8"/>
        <v>21.20999999999998</v>
      </c>
      <c r="E83" s="8">
        <f t="shared" si="9"/>
        <v>10.817099999999989</v>
      </c>
      <c r="F83" s="8">
        <f t="shared" si="6"/>
        <v>4380.9254999999957</v>
      </c>
      <c r="G83" s="8">
        <f t="shared" si="10"/>
        <v>4914.9209999999948</v>
      </c>
      <c r="H83" s="6">
        <f t="shared" si="7"/>
        <v>405</v>
      </c>
    </row>
    <row r="84" spans="1:8" x14ac:dyDescent="0.25">
      <c r="A84" s="6">
        <v>410</v>
      </c>
      <c r="B84" s="5">
        <v>44998.471365740741</v>
      </c>
      <c r="C84">
        <v>120.3</v>
      </c>
      <c r="D84" s="8">
        <f t="shared" si="8"/>
        <v>20.109999999999971</v>
      </c>
      <c r="E84" s="8">
        <f t="shared" si="9"/>
        <v>10.256099999999986</v>
      </c>
      <c r="F84" s="8">
        <f t="shared" si="6"/>
        <v>4205.0009999999938</v>
      </c>
      <c r="G84" s="8">
        <f t="shared" si="10"/>
        <v>4966.2014999999947</v>
      </c>
      <c r="H84" s="6">
        <f t="shared" si="7"/>
        <v>410</v>
      </c>
    </row>
    <row r="85" spans="1:8" x14ac:dyDescent="0.25">
      <c r="A85" s="6">
        <v>415</v>
      </c>
      <c r="B85" s="5">
        <v>44998.47142361111</v>
      </c>
      <c r="C85">
        <v>122.1</v>
      </c>
      <c r="D85" s="8">
        <f t="shared" si="8"/>
        <v>21.909999999999968</v>
      </c>
      <c r="E85" s="8">
        <f t="shared" si="9"/>
        <v>11.174099999999983</v>
      </c>
      <c r="F85" s="8">
        <f t="shared" si="6"/>
        <v>4637.251499999993</v>
      </c>
      <c r="G85" s="8">
        <f t="shared" si="10"/>
        <v>5022.0719999999947</v>
      </c>
      <c r="H85" s="6">
        <f t="shared" si="7"/>
        <v>415</v>
      </c>
    </row>
    <row r="86" spans="1:8" x14ac:dyDescent="0.25">
      <c r="A86" s="6">
        <v>420</v>
      </c>
      <c r="B86" s="5">
        <v>44998.47148148148</v>
      </c>
      <c r="C86">
        <v>119.5</v>
      </c>
      <c r="D86" s="8">
        <f t="shared" si="8"/>
        <v>19.309999999999974</v>
      </c>
      <c r="E86" s="8">
        <f t="shared" si="9"/>
        <v>9.8480999999999863</v>
      </c>
      <c r="F86" s="8">
        <f t="shared" si="6"/>
        <v>4136.2019999999939</v>
      </c>
      <c r="G86" s="8">
        <f t="shared" si="10"/>
        <v>5071.3124999999945</v>
      </c>
      <c r="H86" s="6">
        <f t="shared" si="7"/>
        <v>420</v>
      </c>
    </row>
    <row r="87" spans="1:8" x14ac:dyDescent="0.25">
      <c r="A87" s="6">
        <v>425</v>
      </c>
      <c r="B87" s="5">
        <v>44998.471539351849</v>
      </c>
      <c r="C87">
        <v>119.2</v>
      </c>
      <c r="D87" s="8">
        <f t="shared" si="8"/>
        <v>19.009999999999977</v>
      </c>
      <c r="E87" s="8">
        <f t="shared" si="9"/>
        <v>9.6950999999999876</v>
      </c>
      <c r="F87" s="8">
        <f t="shared" si="6"/>
        <v>4120.417499999995</v>
      </c>
      <c r="G87" s="8">
        <f t="shared" si="10"/>
        <v>5119.7879999999941</v>
      </c>
      <c r="H87" s="6">
        <f t="shared" si="7"/>
        <v>425</v>
      </c>
    </row>
    <row r="88" spans="1:8" x14ac:dyDescent="0.25">
      <c r="A88" s="6">
        <v>430</v>
      </c>
      <c r="B88" s="5">
        <v>44998.471597222226</v>
      </c>
      <c r="C88">
        <v>118.4</v>
      </c>
      <c r="D88" s="8">
        <f t="shared" si="8"/>
        <v>18.20999999999998</v>
      </c>
      <c r="E88" s="8">
        <f t="shared" si="9"/>
        <v>9.2870999999999899</v>
      </c>
      <c r="F88" s="8">
        <f t="shared" si="6"/>
        <v>3993.4529999999959</v>
      </c>
      <c r="G88" s="8">
        <f t="shared" si="10"/>
        <v>5166.2234999999937</v>
      </c>
      <c r="H88" s="6">
        <f t="shared" si="7"/>
        <v>430</v>
      </c>
    </row>
    <row r="89" spans="1:8" x14ac:dyDescent="0.25">
      <c r="A89" s="6">
        <v>435</v>
      </c>
      <c r="B89" s="5">
        <v>44998.471655092595</v>
      </c>
      <c r="C89">
        <v>120.3</v>
      </c>
      <c r="D89" s="8">
        <f t="shared" si="8"/>
        <v>20.109999999999971</v>
      </c>
      <c r="E89" s="8">
        <f t="shared" si="9"/>
        <v>10.256099999999986</v>
      </c>
      <c r="F89" s="8">
        <f t="shared" si="6"/>
        <v>4461.403499999994</v>
      </c>
      <c r="G89" s="8">
        <f t="shared" si="10"/>
        <v>5217.5039999999935</v>
      </c>
      <c r="H89" s="6">
        <f t="shared" si="7"/>
        <v>435</v>
      </c>
    </row>
    <row r="90" spans="1:8" x14ac:dyDescent="0.25">
      <c r="A90" s="6">
        <v>440</v>
      </c>
      <c r="B90" s="5">
        <v>44998.471712962964</v>
      </c>
      <c r="C90">
        <v>116.9</v>
      </c>
      <c r="D90" s="8">
        <f t="shared" si="8"/>
        <v>16.70999999999998</v>
      </c>
      <c r="E90" s="8">
        <f t="shared" si="9"/>
        <v>8.5220999999999894</v>
      </c>
      <c r="F90" s="8">
        <f t="shared" si="6"/>
        <v>3749.7239999999952</v>
      </c>
      <c r="G90" s="8">
        <f t="shared" si="10"/>
        <v>5260.1144999999933</v>
      </c>
      <c r="H90" s="6">
        <f t="shared" si="7"/>
        <v>440</v>
      </c>
    </row>
    <row r="91" spans="1:8" x14ac:dyDescent="0.25">
      <c r="A91" s="6">
        <v>445</v>
      </c>
      <c r="B91" s="5">
        <v>44998.471770833334</v>
      </c>
      <c r="C91">
        <v>117.7</v>
      </c>
      <c r="D91" s="8">
        <f t="shared" si="8"/>
        <v>17.509999999999977</v>
      </c>
      <c r="E91" s="8">
        <f t="shared" si="9"/>
        <v>8.9300999999999888</v>
      </c>
      <c r="F91" s="8">
        <f t="shared" si="6"/>
        <v>3973.8944999999949</v>
      </c>
      <c r="G91" s="8">
        <f t="shared" si="10"/>
        <v>5304.7649999999931</v>
      </c>
      <c r="H91" s="6">
        <f t="shared" si="7"/>
        <v>445</v>
      </c>
    </row>
    <row r="92" spans="1:8" x14ac:dyDescent="0.25">
      <c r="A92" s="6">
        <v>450</v>
      </c>
      <c r="B92" s="5">
        <v>44998.471828703703</v>
      </c>
      <c r="C92">
        <v>116.2</v>
      </c>
      <c r="D92" s="8">
        <f t="shared" si="8"/>
        <v>16.009999999999977</v>
      </c>
      <c r="E92" s="8">
        <f t="shared" si="9"/>
        <v>8.1650999999999883</v>
      </c>
      <c r="F92" s="8">
        <f t="shared" si="6"/>
        <v>3674.2949999999946</v>
      </c>
      <c r="G92" s="8">
        <f t="shared" si="10"/>
        <v>5345.590499999993</v>
      </c>
      <c r="H92" s="6">
        <f t="shared" si="7"/>
        <v>450</v>
      </c>
    </row>
    <row r="93" spans="1:8" x14ac:dyDescent="0.25">
      <c r="A93" s="6">
        <v>455</v>
      </c>
      <c r="B93" s="5">
        <v>44998.471886574072</v>
      </c>
      <c r="C93">
        <v>116.9</v>
      </c>
      <c r="D93" s="8">
        <f t="shared" si="8"/>
        <v>16.70999999999998</v>
      </c>
      <c r="E93" s="8">
        <f t="shared" si="9"/>
        <v>8.5220999999999894</v>
      </c>
      <c r="F93" s="8">
        <f t="shared" si="6"/>
        <v>3877.5554999999949</v>
      </c>
      <c r="G93" s="8">
        <f t="shared" si="10"/>
        <v>5388.2009999999927</v>
      </c>
      <c r="H93" s="6">
        <f t="shared" si="7"/>
        <v>455</v>
      </c>
    </row>
    <row r="94" spans="1:8" x14ac:dyDescent="0.25">
      <c r="A94" s="6">
        <v>460</v>
      </c>
      <c r="B94" s="5">
        <v>44998.471944444442</v>
      </c>
      <c r="C94">
        <v>114.7</v>
      </c>
      <c r="D94" s="8">
        <f t="shared" si="8"/>
        <v>14.509999999999977</v>
      </c>
      <c r="E94" s="8">
        <f t="shared" si="9"/>
        <v>7.4000999999999886</v>
      </c>
      <c r="F94" s="8">
        <f t="shared" si="6"/>
        <v>3404.0459999999948</v>
      </c>
      <c r="G94" s="8">
        <f t="shared" si="10"/>
        <v>5425.2014999999928</v>
      </c>
      <c r="H94" s="6">
        <f t="shared" si="7"/>
        <v>460</v>
      </c>
    </row>
    <row r="95" spans="1:8" x14ac:dyDescent="0.25">
      <c r="A95" s="6">
        <v>465</v>
      </c>
      <c r="B95" s="5">
        <v>44998.472002314818</v>
      </c>
      <c r="C95">
        <v>115.1</v>
      </c>
      <c r="D95" s="8">
        <f t="shared" si="8"/>
        <v>14.909999999999968</v>
      </c>
      <c r="E95" s="8">
        <f t="shared" si="9"/>
        <v>7.6040999999999839</v>
      </c>
      <c r="F95" s="8">
        <f t="shared" si="6"/>
        <v>3535.9064999999923</v>
      </c>
      <c r="G95" s="8">
        <f t="shared" si="10"/>
        <v>5463.2219999999925</v>
      </c>
      <c r="H95" s="6">
        <f t="shared" si="7"/>
        <v>465</v>
      </c>
    </row>
    <row r="96" spans="1:8" x14ac:dyDescent="0.25">
      <c r="A96" s="6">
        <v>470</v>
      </c>
      <c r="B96" s="5">
        <v>44998.472060185188</v>
      </c>
      <c r="C96">
        <v>116.6</v>
      </c>
      <c r="D96" s="8">
        <f t="shared" si="8"/>
        <v>16.409999999999968</v>
      </c>
      <c r="E96" s="8">
        <f t="shared" si="9"/>
        <v>8.3690999999999836</v>
      </c>
      <c r="F96" s="8">
        <f t="shared" si="6"/>
        <v>3933.4769999999921</v>
      </c>
      <c r="G96" s="8">
        <f t="shared" si="10"/>
        <v>5505.0674999999928</v>
      </c>
      <c r="H96" s="6">
        <f t="shared" si="7"/>
        <v>470</v>
      </c>
    </row>
    <row r="97" spans="1:8" x14ac:dyDescent="0.25">
      <c r="A97" s="6">
        <v>475</v>
      </c>
      <c r="B97" s="5">
        <v>44998.472118055557</v>
      </c>
      <c r="C97">
        <v>116.9</v>
      </c>
      <c r="D97" s="8">
        <f t="shared" si="8"/>
        <v>16.70999999999998</v>
      </c>
      <c r="E97" s="8">
        <f t="shared" si="9"/>
        <v>8.5220999999999894</v>
      </c>
      <c r="F97" s="8">
        <f t="shared" si="6"/>
        <v>4047.9974999999949</v>
      </c>
      <c r="G97" s="8">
        <f t="shared" si="10"/>
        <v>5547.6779999999926</v>
      </c>
      <c r="H97" s="6">
        <f t="shared" si="7"/>
        <v>475</v>
      </c>
    </row>
    <row r="98" spans="1:8" x14ac:dyDescent="0.25">
      <c r="A98" s="6">
        <v>480</v>
      </c>
      <c r="B98" s="5">
        <v>44998.472175925926</v>
      </c>
      <c r="C98">
        <v>122.1</v>
      </c>
      <c r="D98" s="8">
        <f t="shared" si="8"/>
        <v>21.909999999999968</v>
      </c>
      <c r="E98" s="8">
        <f t="shared" si="9"/>
        <v>11.174099999999983</v>
      </c>
      <c r="F98" s="8">
        <f t="shared" si="6"/>
        <v>5363.567999999992</v>
      </c>
      <c r="G98" s="8">
        <f t="shared" si="10"/>
        <v>5603.5484999999926</v>
      </c>
      <c r="H98" s="6">
        <f t="shared" si="7"/>
        <v>480</v>
      </c>
    </row>
    <row r="99" spans="1:8" x14ac:dyDescent="0.25">
      <c r="A99" s="6">
        <v>485</v>
      </c>
      <c r="B99" s="5">
        <v>44998.472233796296</v>
      </c>
      <c r="C99">
        <v>114.3</v>
      </c>
      <c r="D99" s="8">
        <f t="shared" si="8"/>
        <v>14.109999999999971</v>
      </c>
      <c r="E99" s="8">
        <f t="shared" si="9"/>
        <v>7.1960999999999853</v>
      </c>
      <c r="F99" s="8">
        <f t="shared" si="6"/>
        <v>3490.108499999993</v>
      </c>
      <c r="G99" s="8">
        <f t="shared" si="10"/>
        <v>5639.5289999999923</v>
      </c>
      <c r="H99" s="6">
        <f t="shared" si="7"/>
        <v>485</v>
      </c>
    </row>
    <row r="100" spans="1:8" x14ac:dyDescent="0.25">
      <c r="A100" s="6">
        <v>490</v>
      </c>
      <c r="B100" s="5">
        <v>44998.472291666665</v>
      </c>
      <c r="C100">
        <v>112.9</v>
      </c>
      <c r="D100" s="8">
        <f t="shared" si="8"/>
        <v>12.70999999999998</v>
      </c>
      <c r="E100" s="8">
        <f t="shared" si="9"/>
        <v>6.4820999999999893</v>
      </c>
      <c r="F100" s="8">
        <f t="shared" si="6"/>
        <v>3176.2289999999948</v>
      </c>
      <c r="G100" s="8">
        <f t="shared" si="10"/>
        <v>5671.9394999999922</v>
      </c>
      <c r="H100" s="6">
        <f t="shared" si="7"/>
        <v>490</v>
      </c>
    </row>
    <row r="101" spans="1:8" x14ac:dyDescent="0.25">
      <c r="A101" s="6">
        <v>495</v>
      </c>
      <c r="B101" s="5">
        <v>44998.472349537034</v>
      </c>
      <c r="C101">
        <v>113.2</v>
      </c>
      <c r="D101" s="8">
        <f t="shared" si="8"/>
        <v>13.009999999999977</v>
      </c>
      <c r="E101" s="8">
        <f t="shared" si="9"/>
        <v>6.635099999999988</v>
      </c>
      <c r="F101" s="8">
        <f t="shared" si="6"/>
        <v>3284.374499999994</v>
      </c>
      <c r="G101" s="8">
        <f t="shared" si="10"/>
        <v>5705.1149999999925</v>
      </c>
      <c r="H101" s="6">
        <f t="shared" si="7"/>
        <v>495</v>
      </c>
    </row>
    <row r="102" spans="1:8" x14ac:dyDescent="0.25">
      <c r="A102" s="6">
        <v>500</v>
      </c>
      <c r="B102" s="5">
        <v>44998.472407407404</v>
      </c>
      <c r="C102">
        <v>117.3</v>
      </c>
      <c r="D102" s="8">
        <f t="shared" si="8"/>
        <v>17.109999999999971</v>
      </c>
      <c r="E102" s="8">
        <f t="shared" si="9"/>
        <v>8.7260999999999846</v>
      </c>
      <c r="F102" s="8">
        <f t="shared" si="6"/>
        <v>4363.049999999992</v>
      </c>
      <c r="G102" s="8">
        <f t="shared" si="10"/>
        <v>5748.7454999999927</v>
      </c>
      <c r="H102" s="6">
        <f t="shared" si="7"/>
        <v>500</v>
      </c>
    </row>
    <row r="103" spans="1:8" x14ac:dyDescent="0.25">
      <c r="A103" s="6">
        <v>505</v>
      </c>
      <c r="B103" s="5">
        <v>44998.47246527778</v>
      </c>
      <c r="C103">
        <v>116.9</v>
      </c>
      <c r="D103" s="8">
        <f t="shared" si="8"/>
        <v>16.70999999999998</v>
      </c>
      <c r="E103" s="8">
        <f t="shared" si="9"/>
        <v>8.5220999999999894</v>
      </c>
      <c r="F103" s="8">
        <f t="shared" si="6"/>
        <v>4303.6604999999945</v>
      </c>
      <c r="G103" s="8">
        <f t="shared" si="10"/>
        <v>5791.3559999999925</v>
      </c>
      <c r="H103" s="6">
        <f t="shared" si="7"/>
        <v>505</v>
      </c>
    </row>
    <row r="104" spans="1:8" x14ac:dyDescent="0.25">
      <c r="A104" s="6">
        <v>510</v>
      </c>
      <c r="B104" s="5">
        <v>44998.47252314815</v>
      </c>
      <c r="C104">
        <v>114.3</v>
      </c>
      <c r="D104" s="8">
        <f t="shared" si="8"/>
        <v>14.109999999999971</v>
      </c>
      <c r="E104" s="8">
        <f t="shared" si="9"/>
        <v>7.1960999999999853</v>
      </c>
      <c r="F104" s="8">
        <f t="shared" si="6"/>
        <v>3670.0109999999927</v>
      </c>
      <c r="G104" s="8">
        <f t="shared" si="10"/>
        <v>5827.3364999999922</v>
      </c>
      <c r="H104" s="6">
        <f t="shared" si="7"/>
        <v>510</v>
      </c>
    </row>
    <row r="105" spans="1:8" x14ac:dyDescent="0.25">
      <c r="A105" s="6">
        <v>515</v>
      </c>
      <c r="B105" s="5">
        <v>44998.472581018519</v>
      </c>
      <c r="C105">
        <v>112.5</v>
      </c>
      <c r="D105" s="8">
        <f t="shared" si="8"/>
        <v>12.309999999999974</v>
      </c>
      <c r="E105" s="8">
        <f t="shared" si="9"/>
        <v>6.2780999999999869</v>
      </c>
      <c r="F105" s="8">
        <f t="shared" si="6"/>
        <v>3233.2214999999933</v>
      </c>
      <c r="G105" s="8">
        <f t="shared" si="10"/>
        <v>5858.7269999999917</v>
      </c>
      <c r="H105" s="6">
        <f t="shared" si="7"/>
        <v>515</v>
      </c>
    </row>
    <row r="106" spans="1:8" x14ac:dyDescent="0.25">
      <c r="A106" s="6">
        <v>520</v>
      </c>
      <c r="B106" s="5">
        <v>44998.472638888888</v>
      </c>
      <c r="C106">
        <v>112.1</v>
      </c>
      <c r="D106" s="8">
        <f t="shared" si="8"/>
        <v>11.909999999999968</v>
      </c>
      <c r="E106" s="8">
        <f t="shared" si="9"/>
        <v>6.0740999999999836</v>
      </c>
      <c r="F106" s="8">
        <f t="shared" si="6"/>
        <v>3158.5319999999915</v>
      </c>
      <c r="G106" s="8">
        <f t="shared" si="10"/>
        <v>5889.0974999999917</v>
      </c>
      <c r="H106" s="6">
        <f t="shared" si="7"/>
        <v>520</v>
      </c>
    </row>
    <row r="107" spans="1:8" x14ac:dyDescent="0.25">
      <c r="A107" s="6">
        <v>525</v>
      </c>
      <c r="B107" s="5">
        <v>44998.472696759258</v>
      </c>
      <c r="C107">
        <v>113.6</v>
      </c>
      <c r="D107" s="8">
        <f t="shared" si="8"/>
        <v>13.409999999999968</v>
      </c>
      <c r="E107" s="8">
        <f t="shared" si="9"/>
        <v>6.8390999999999842</v>
      </c>
      <c r="F107" s="8">
        <f t="shared" si="6"/>
        <v>3590.5274999999915</v>
      </c>
      <c r="G107" s="8">
        <f t="shared" si="10"/>
        <v>5923.2929999999915</v>
      </c>
      <c r="H107" s="6">
        <f t="shared" si="7"/>
        <v>525</v>
      </c>
    </row>
    <row r="108" spans="1:8" x14ac:dyDescent="0.25">
      <c r="A108" s="6">
        <v>530</v>
      </c>
      <c r="B108" s="5">
        <v>44998.472754629627</v>
      </c>
      <c r="C108">
        <v>111.7</v>
      </c>
      <c r="D108" s="8">
        <f t="shared" si="8"/>
        <v>11.509999999999977</v>
      </c>
      <c r="E108" s="8">
        <f t="shared" si="9"/>
        <v>5.8700999999999883</v>
      </c>
      <c r="F108" s="8">
        <f t="shared" si="6"/>
        <v>3111.1529999999939</v>
      </c>
      <c r="G108" s="8">
        <f t="shared" si="10"/>
        <v>5952.643499999991</v>
      </c>
      <c r="H108" s="6">
        <f t="shared" si="7"/>
        <v>530</v>
      </c>
    </row>
    <row r="109" spans="1:8" x14ac:dyDescent="0.25">
      <c r="A109" s="6">
        <v>535</v>
      </c>
      <c r="B109" s="5">
        <v>44998.472812499997</v>
      </c>
      <c r="C109">
        <v>111</v>
      </c>
      <c r="D109" s="8">
        <f t="shared" si="8"/>
        <v>10.809999999999974</v>
      </c>
      <c r="E109" s="8">
        <f t="shared" si="9"/>
        <v>5.5130999999999863</v>
      </c>
      <c r="F109" s="8">
        <f t="shared" si="6"/>
        <v>2949.5084999999926</v>
      </c>
      <c r="G109" s="8">
        <f t="shared" si="10"/>
        <v>5980.2089999999907</v>
      </c>
      <c r="H109" s="6">
        <f t="shared" si="7"/>
        <v>535</v>
      </c>
    </row>
    <row r="110" spans="1:8" x14ac:dyDescent="0.25">
      <c r="A110" s="6">
        <v>540</v>
      </c>
      <c r="B110" s="5">
        <v>44998.472870370373</v>
      </c>
      <c r="C110">
        <v>110.3</v>
      </c>
      <c r="D110" s="8">
        <f t="shared" si="8"/>
        <v>10.109999999999971</v>
      </c>
      <c r="E110" s="8">
        <f t="shared" si="9"/>
        <v>5.1560999999999853</v>
      </c>
      <c r="F110" s="8">
        <f t="shared" si="6"/>
        <v>2784.2939999999921</v>
      </c>
      <c r="G110" s="8">
        <f t="shared" si="10"/>
        <v>6005.9894999999906</v>
      </c>
      <c r="H110" s="6">
        <f t="shared" si="7"/>
        <v>540</v>
      </c>
    </row>
    <row r="111" spans="1:8" x14ac:dyDescent="0.25">
      <c r="A111" s="6">
        <v>545</v>
      </c>
      <c r="B111" s="5">
        <v>44998.472928240742</v>
      </c>
      <c r="C111">
        <v>109.5</v>
      </c>
      <c r="D111" s="8">
        <f t="shared" si="8"/>
        <v>9.3099999999999739</v>
      </c>
      <c r="E111" s="8">
        <f t="shared" si="9"/>
        <v>4.7480999999999867</v>
      </c>
      <c r="F111" s="8">
        <f t="shared" si="6"/>
        <v>2587.7144999999928</v>
      </c>
      <c r="G111" s="8">
        <f t="shared" si="10"/>
        <v>6029.7299999999905</v>
      </c>
      <c r="H111" s="6">
        <f t="shared" si="7"/>
        <v>545</v>
      </c>
    </row>
    <row r="112" spans="1:8" x14ac:dyDescent="0.25">
      <c r="A112" s="6">
        <v>550</v>
      </c>
      <c r="B112" s="5">
        <v>44998.472986111112</v>
      </c>
      <c r="C112">
        <v>112.1</v>
      </c>
      <c r="D112" s="8">
        <f t="shared" si="8"/>
        <v>11.909999999999968</v>
      </c>
      <c r="E112" s="8">
        <f t="shared" si="9"/>
        <v>6.0740999999999836</v>
      </c>
      <c r="F112" s="8">
        <f t="shared" si="6"/>
        <v>3340.754999999991</v>
      </c>
      <c r="G112" s="8">
        <f t="shared" si="10"/>
        <v>6060.1004999999905</v>
      </c>
      <c r="H112" s="6">
        <f t="shared" si="7"/>
        <v>550</v>
      </c>
    </row>
    <row r="113" spans="1:8" x14ac:dyDescent="0.25">
      <c r="A113" s="6">
        <v>555</v>
      </c>
      <c r="B113" s="5">
        <v>44998.473043981481</v>
      </c>
      <c r="C113">
        <v>110.3</v>
      </c>
      <c r="D113" s="8">
        <f t="shared" si="8"/>
        <v>10.109999999999971</v>
      </c>
      <c r="E113" s="8">
        <f t="shared" si="9"/>
        <v>5.1560999999999853</v>
      </c>
      <c r="F113" s="8">
        <f t="shared" si="6"/>
        <v>2861.6354999999917</v>
      </c>
      <c r="G113" s="8">
        <f t="shared" si="10"/>
        <v>6085.8809999999903</v>
      </c>
      <c r="H113" s="6">
        <f t="shared" si="7"/>
        <v>555</v>
      </c>
    </row>
    <row r="114" spans="1:8" x14ac:dyDescent="0.25">
      <c r="A114" s="6">
        <v>560</v>
      </c>
      <c r="B114" s="5">
        <v>44998.473101851851</v>
      </c>
      <c r="C114">
        <v>110.3</v>
      </c>
      <c r="D114" s="8">
        <f t="shared" si="8"/>
        <v>10.109999999999971</v>
      </c>
      <c r="E114" s="8">
        <f t="shared" si="9"/>
        <v>5.1560999999999853</v>
      </c>
      <c r="F114" s="8">
        <f t="shared" si="6"/>
        <v>2887.4159999999915</v>
      </c>
      <c r="G114" s="8">
        <f t="shared" si="10"/>
        <v>6111.6614999999902</v>
      </c>
      <c r="H114" s="6">
        <f t="shared" si="7"/>
        <v>560</v>
      </c>
    </row>
    <row r="115" spans="1:8" x14ac:dyDescent="0.25">
      <c r="A115" s="6">
        <v>565</v>
      </c>
      <c r="B115" s="5">
        <v>44998.47315972222</v>
      </c>
      <c r="C115">
        <v>108.8</v>
      </c>
      <c r="D115" s="8">
        <f t="shared" si="8"/>
        <v>8.609999999999971</v>
      </c>
      <c r="E115" s="8">
        <f t="shared" si="9"/>
        <v>4.3910999999999856</v>
      </c>
      <c r="F115" s="8">
        <f t="shared" si="6"/>
        <v>2480.9714999999919</v>
      </c>
      <c r="G115" s="8">
        <f t="shared" si="10"/>
        <v>6133.6169999999902</v>
      </c>
      <c r="H115" s="6">
        <f t="shared" si="7"/>
        <v>565</v>
      </c>
    </row>
    <row r="116" spans="1:8" x14ac:dyDescent="0.25">
      <c r="A116" s="6">
        <v>570</v>
      </c>
      <c r="B116" s="5">
        <v>44998.473217592589</v>
      </c>
      <c r="C116">
        <v>112.9</v>
      </c>
      <c r="D116" s="8">
        <f t="shared" si="8"/>
        <v>12.70999999999998</v>
      </c>
      <c r="E116" s="8">
        <f t="shared" si="9"/>
        <v>6.4820999999999893</v>
      </c>
      <c r="F116" s="8">
        <f t="shared" si="6"/>
        <v>3694.7969999999941</v>
      </c>
      <c r="G116" s="8">
        <f t="shared" si="10"/>
        <v>6166.0274999999901</v>
      </c>
      <c r="H116" s="6">
        <f t="shared" si="7"/>
        <v>570</v>
      </c>
    </row>
    <row r="117" spans="1:8" x14ac:dyDescent="0.25">
      <c r="A117" s="6">
        <v>575</v>
      </c>
      <c r="B117" s="5">
        <v>44998.473275462966</v>
      </c>
      <c r="C117">
        <v>109.1</v>
      </c>
      <c r="D117" s="8">
        <f t="shared" si="8"/>
        <v>8.9099999999999682</v>
      </c>
      <c r="E117" s="8">
        <f t="shared" si="9"/>
        <v>4.5440999999999843</v>
      </c>
      <c r="F117" s="8">
        <f t="shared" si="6"/>
        <v>2612.857499999991</v>
      </c>
      <c r="G117" s="8">
        <f t="shared" si="10"/>
        <v>6188.7479999999905</v>
      </c>
      <c r="H117" s="6">
        <f t="shared" si="7"/>
        <v>575</v>
      </c>
    </row>
    <row r="118" spans="1:8" x14ac:dyDescent="0.25">
      <c r="A118" s="6">
        <v>580</v>
      </c>
      <c r="B118" s="5">
        <v>44998.473333333335</v>
      </c>
      <c r="C118">
        <v>109.1</v>
      </c>
      <c r="D118" s="8">
        <f t="shared" si="8"/>
        <v>8.9099999999999682</v>
      </c>
      <c r="E118" s="8">
        <f t="shared" si="9"/>
        <v>4.5440999999999843</v>
      </c>
      <c r="F118" s="8">
        <f t="shared" si="6"/>
        <v>2635.5779999999909</v>
      </c>
      <c r="G118" s="8">
        <f t="shared" si="10"/>
        <v>6211.4684999999909</v>
      </c>
      <c r="H118" s="6">
        <f t="shared" si="7"/>
        <v>580</v>
      </c>
    </row>
    <row r="119" spans="1:8" x14ac:dyDescent="0.25">
      <c r="A119" s="6">
        <v>585</v>
      </c>
      <c r="B119" s="5">
        <v>44998.473391203705</v>
      </c>
      <c r="C119">
        <v>109.1</v>
      </c>
      <c r="D119" s="8">
        <f t="shared" si="8"/>
        <v>8.9099999999999682</v>
      </c>
      <c r="E119" s="8">
        <f t="shared" si="9"/>
        <v>4.5440999999999843</v>
      </c>
      <c r="F119" s="8">
        <f t="shared" si="6"/>
        <v>2658.2984999999908</v>
      </c>
      <c r="G119" s="8">
        <f t="shared" si="10"/>
        <v>6234.1889999999912</v>
      </c>
      <c r="H119" s="6">
        <f t="shared" si="7"/>
        <v>585</v>
      </c>
    </row>
    <row r="120" spans="1:8" x14ac:dyDescent="0.25">
      <c r="A120" s="6">
        <v>590</v>
      </c>
      <c r="B120" s="5">
        <v>44998.473449074074</v>
      </c>
      <c r="C120">
        <v>110.3</v>
      </c>
      <c r="D120" s="8">
        <f t="shared" si="8"/>
        <v>10.109999999999971</v>
      </c>
      <c r="E120" s="8">
        <f t="shared" si="9"/>
        <v>5.1560999999999853</v>
      </c>
      <c r="F120" s="8">
        <f t="shared" si="6"/>
        <v>3042.0989999999915</v>
      </c>
      <c r="G120" s="8">
        <f t="shared" si="10"/>
        <v>6259.9694999999911</v>
      </c>
      <c r="H120" s="6">
        <f t="shared" si="7"/>
        <v>590</v>
      </c>
    </row>
    <row r="121" spans="1:8" x14ac:dyDescent="0.25">
      <c r="A121" s="6">
        <v>595</v>
      </c>
      <c r="B121" s="5">
        <v>44998.473506944443</v>
      </c>
      <c r="C121">
        <v>106.9</v>
      </c>
      <c r="D121" s="8">
        <f t="shared" si="8"/>
        <v>6.7099999999999795</v>
      </c>
      <c r="E121" s="8">
        <f t="shared" si="9"/>
        <v>3.4220999999999897</v>
      </c>
      <c r="F121" s="8">
        <f t="shared" si="6"/>
        <v>2036.1494999999938</v>
      </c>
      <c r="G121" s="8">
        <f t="shared" si="10"/>
        <v>6277.0799999999908</v>
      </c>
      <c r="H121" s="6">
        <f t="shared" si="7"/>
        <v>595</v>
      </c>
    </row>
    <row r="122" spans="1:8" x14ac:dyDescent="0.25">
      <c r="A122" s="6">
        <v>600</v>
      </c>
      <c r="B122" s="5">
        <v>44998.473564814813</v>
      </c>
      <c r="C122">
        <v>108</v>
      </c>
      <c r="D122" s="8">
        <f t="shared" si="8"/>
        <v>7.8099999999999739</v>
      </c>
      <c r="E122" s="8">
        <f t="shared" si="9"/>
        <v>3.9830999999999865</v>
      </c>
      <c r="F122" s="8">
        <f t="shared" si="6"/>
        <v>2389.8599999999919</v>
      </c>
      <c r="G122" s="8">
        <f t="shared" si="10"/>
        <v>6296.9954999999909</v>
      </c>
      <c r="H122" s="6">
        <f t="shared" si="7"/>
        <v>600</v>
      </c>
    </row>
    <row r="123" spans="1:8" x14ac:dyDescent="0.25">
      <c r="A123" s="6">
        <v>605</v>
      </c>
      <c r="B123" s="5">
        <v>44998.473622685182</v>
      </c>
      <c r="C123">
        <v>108.8</v>
      </c>
      <c r="D123" s="8">
        <f t="shared" si="8"/>
        <v>8.609999999999971</v>
      </c>
      <c r="E123" s="8">
        <f t="shared" si="9"/>
        <v>4.3910999999999856</v>
      </c>
      <c r="F123" s="8">
        <f t="shared" si="6"/>
        <v>2656.6154999999912</v>
      </c>
      <c r="G123" s="8">
        <f t="shared" si="10"/>
        <v>6318.9509999999909</v>
      </c>
      <c r="H123" s="6">
        <f t="shared" si="7"/>
        <v>605</v>
      </c>
    </row>
    <row r="124" spans="1:8" x14ac:dyDescent="0.25">
      <c r="A124" s="6">
        <v>610</v>
      </c>
      <c r="B124" s="5">
        <v>44998.473680555559</v>
      </c>
      <c r="C124">
        <v>110.3</v>
      </c>
      <c r="D124" s="8">
        <f t="shared" si="8"/>
        <v>10.109999999999971</v>
      </c>
      <c r="E124" s="8">
        <f t="shared" si="9"/>
        <v>5.1560999999999853</v>
      </c>
      <c r="F124" s="8">
        <f t="shared" si="6"/>
        <v>3145.2209999999909</v>
      </c>
      <c r="G124" s="8">
        <f t="shared" si="10"/>
        <v>6344.7314999999908</v>
      </c>
      <c r="H124" s="6">
        <f t="shared" si="7"/>
        <v>610</v>
      </c>
    </row>
    <row r="125" spans="1:8" x14ac:dyDescent="0.25">
      <c r="A125" s="6">
        <v>615</v>
      </c>
      <c r="B125" s="5">
        <v>44998.473738425928</v>
      </c>
      <c r="C125">
        <v>106.9</v>
      </c>
      <c r="D125" s="8">
        <f t="shared" si="8"/>
        <v>6.7099999999999795</v>
      </c>
      <c r="E125" s="8">
        <f t="shared" si="9"/>
        <v>3.4220999999999897</v>
      </c>
      <c r="F125" s="8">
        <f t="shared" si="6"/>
        <v>2104.5914999999936</v>
      </c>
      <c r="G125" s="8">
        <f t="shared" si="10"/>
        <v>6361.8419999999905</v>
      </c>
      <c r="H125" s="6">
        <f t="shared" si="7"/>
        <v>615</v>
      </c>
    </row>
    <row r="126" spans="1:8" x14ac:dyDescent="0.25">
      <c r="A126" s="6">
        <v>620</v>
      </c>
      <c r="B126" s="5">
        <v>44998.473796296297</v>
      </c>
      <c r="C126">
        <v>107.7</v>
      </c>
      <c r="D126" s="8">
        <f t="shared" si="8"/>
        <v>7.5099999999999767</v>
      </c>
      <c r="E126" s="8">
        <f t="shared" si="9"/>
        <v>3.8300999999999883</v>
      </c>
      <c r="F126" s="8">
        <f t="shared" si="6"/>
        <v>2374.6619999999925</v>
      </c>
      <c r="G126" s="8">
        <f t="shared" si="10"/>
        <v>6380.9924999999903</v>
      </c>
      <c r="H126" s="6">
        <f t="shared" si="7"/>
        <v>620</v>
      </c>
    </row>
    <row r="127" spans="1:8" x14ac:dyDescent="0.25">
      <c r="A127" s="6">
        <v>625</v>
      </c>
      <c r="B127" s="5">
        <v>44998.473854166667</v>
      </c>
      <c r="C127">
        <v>108.8</v>
      </c>
      <c r="D127" s="8">
        <f t="shared" si="8"/>
        <v>8.609999999999971</v>
      </c>
      <c r="E127" s="8">
        <f t="shared" si="9"/>
        <v>4.3910999999999856</v>
      </c>
      <c r="F127" s="8">
        <f t="shared" si="6"/>
        <v>2744.4374999999909</v>
      </c>
      <c r="G127" s="8">
        <f t="shared" si="10"/>
        <v>6402.9479999999903</v>
      </c>
      <c r="H127" s="6">
        <f t="shared" si="7"/>
        <v>625</v>
      </c>
    </row>
    <row r="128" spans="1:8" x14ac:dyDescent="0.25">
      <c r="A128" s="6">
        <v>630</v>
      </c>
      <c r="B128" s="5">
        <v>44998.473912037036</v>
      </c>
      <c r="C128">
        <v>107.3</v>
      </c>
      <c r="D128" s="8">
        <f t="shared" si="8"/>
        <v>7.109999999999971</v>
      </c>
      <c r="E128" s="8">
        <f t="shared" si="9"/>
        <v>3.6260999999999854</v>
      </c>
      <c r="F128" s="8">
        <f t="shared" si="6"/>
        <v>2284.4429999999907</v>
      </c>
      <c r="G128" s="8">
        <f t="shared" si="10"/>
        <v>6421.0784999999905</v>
      </c>
      <c r="H128" s="6">
        <f t="shared" si="7"/>
        <v>630</v>
      </c>
    </row>
    <row r="129" spans="1:8" x14ac:dyDescent="0.25">
      <c r="A129" s="6">
        <v>635</v>
      </c>
      <c r="B129" s="5">
        <v>44998.473969907405</v>
      </c>
      <c r="C129">
        <v>105.4</v>
      </c>
      <c r="D129" s="8">
        <f t="shared" si="8"/>
        <v>5.2099999999999795</v>
      </c>
      <c r="E129" s="8">
        <f t="shared" si="9"/>
        <v>2.6570999999999896</v>
      </c>
      <c r="F129" s="8">
        <f t="shared" si="6"/>
        <v>1687.2584999999933</v>
      </c>
      <c r="G129" s="8">
        <f t="shared" si="10"/>
        <v>6434.3639999999905</v>
      </c>
      <c r="H129" s="6">
        <f t="shared" si="7"/>
        <v>635</v>
      </c>
    </row>
    <row r="130" spans="1:8" x14ac:dyDescent="0.25">
      <c r="A130" s="6">
        <v>640</v>
      </c>
      <c r="B130" s="5">
        <v>44998.474027777775</v>
      </c>
      <c r="C130">
        <v>106.2</v>
      </c>
      <c r="D130" s="8">
        <f t="shared" si="8"/>
        <v>6.0099999999999767</v>
      </c>
      <c r="E130" s="8">
        <f t="shared" si="9"/>
        <v>3.0650999999999882</v>
      </c>
      <c r="F130" s="8">
        <f t="shared" ref="F130:F193" si="11">E130*A130</f>
        <v>1961.6639999999925</v>
      </c>
      <c r="G130" s="8">
        <f t="shared" si="10"/>
        <v>6449.6894999999904</v>
      </c>
      <c r="H130" s="6">
        <f t="shared" ref="H130:H193" si="12">A130</f>
        <v>640</v>
      </c>
    </row>
    <row r="131" spans="1:8" x14ac:dyDescent="0.25">
      <c r="A131" s="6">
        <v>645</v>
      </c>
      <c r="B131" s="5">
        <v>44998.474085648151</v>
      </c>
      <c r="C131">
        <v>106.9</v>
      </c>
      <c r="D131" s="8">
        <f t="shared" ref="D131:D194" si="13">C131-AVERAGE($C$2:$C$21)</f>
        <v>6.7099999999999795</v>
      </c>
      <c r="E131" s="8">
        <f t="shared" ref="E131:E194" si="14">D131*0.51</f>
        <v>3.4220999999999897</v>
      </c>
      <c r="F131" s="8">
        <f t="shared" si="11"/>
        <v>2207.2544999999932</v>
      </c>
      <c r="G131" s="8">
        <f t="shared" si="10"/>
        <v>6466.7999999999902</v>
      </c>
      <c r="H131" s="6">
        <f t="shared" si="12"/>
        <v>645</v>
      </c>
    </row>
    <row r="132" spans="1:8" x14ac:dyDescent="0.25">
      <c r="A132" s="6">
        <v>650</v>
      </c>
      <c r="B132" s="5">
        <v>44998.474143518521</v>
      </c>
      <c r="C132">
        <v>105.8</v>
      </c>
      <c r="D132" s="8">
        <f t="shared" si="13"/>
        <v>5.609999999999971</v>
      </c>
      <c r="E132" s="8">
        <f t="shared" si="14"/>
        <v>2.8610999999999853</v>
      </c>
      <c r="F132" s="8">
        <f t="shared" si="11"/>
        <v>1859.7149999999904</v>
      </c>
      <c r="G132" s="8">
        <f t="shared" si="10"/>
        <v>6481.1054999999897</v>
      </c>
      <c r="H132" s="6">
        <f t="shared" si="12"/>
        <v>650</v>
      </c>
    </row>
    <row r="133" spans="1:8" x14ac:dyDescent="0.25">
      <c r="A133" s="6">
        <v>655</v>
      </c>
      <c r="B133" s="5">
        <v>44998.47420138889</v>
      </c>
      <c r="C133">
        <v>106.6</v>
      </c>
      <c r="D133" s="8">
        <f t="shared" si="13"/>
        <v>6.4099999999999682</v>
      </c>
      <c r="E133" s="8">
        <f t="shared" si="14"/>
        <v>3.2690999999999839</v>
      </c>
      <c r="F133" s="8">
        <f t="shared" si="11"/>
        <v>2141.2604999999894</v>
      </c>
      <c r="G133" s="8">
        <f t="shared" si="10"/>
        <v>6497.45099999999</v>
      </c>
      <c r="H133" s="6">
        <f t="shared" si="12"/>
        <v>655</v>
      </c>
    </row>
    <row r="134" spans="1:8" x14ac:dyDescent="0.25">
      <c r="A134" s="6">
        <v>660</v>
      </c>
      <c r="B134" s="5">
        <v>44998.474259259259</v>
      </c>
      <c r="C134">
        <v>106.2</v>
      </c>
      <c r="D134" s="8">
        <f t="shared" si="13"/>
        <v>6.0099999999999767</v>
      </c>
      <c r="E134" s="8">
        <f t="shared" si="14"/>
        <v>3.0650999999999882</v>
      </c>
      <c r="F134" s="8">
        <f t="shared" si="11"/>
        <v>2022.9659999999922</v>
      </c>
      <c r="G134" s="8">
        <f t="shared" si="10"/>
        <v>6512.7764999999899</v>
      </c>
      <c r="H134" s="6">
        <f t="shared" si="12"/>
        <v>660</v>
      </c>
    </row>
    <row r="135" spans="1:8" x14ac:dyDescent="0.25">
      <c r="A135" s="6">
        <v>665</v>
      </c>
      <c r="B135" s="5">
        <v>44998.474317129629</v>
      </c>
      <c r="C135">
        <v>105.8</v>
      </c>
      <c r="D135" s="8">
        <f t="shared" si="13"/>
        <v>5.609999999999971</v>
      </c>
      <c r="E135" s="8">
        <f t="shared" si="14"/>
        <v>2.8610999999999853</v>
      </c>
      <c r="F135" s="8">
        <f t="shared" si="11"/>
        <v>1902.6314999999902</v>
      </c>
      <c r="G135" s="8">
        <f t="shared" si="10"/>
        <v>6527.0819999999894</v>
      </c>
      <c r="H135" s="6">
        <f t="shared" si="12"/>
        <v>665</v>
      </c>
    </row>
    <row r="136" spans="1:8" x14ac:dyDescent="0.25">
      <c r="A136" s="6">
        <v>670</v>
      </c>
      <c r="B136" s="5">
        <v>44998.474374999998</v>
      </c>
      <c r="C136">
        <v>105.1</v>
      </c>
      <c r="D136" s="8">
        <f t="shared" si="13"/>
        <v>4.9099999999999682</v>
      </c>
      <c r="E136" s="8">
        <f t="shared" si="14"/>
        <v>2.5040999999999838</v>
      </c>
      <c r="F136" s="8">
        <f t="shared" si="11"/>
        <v>1677.7469999999892</v>
      </c>
      <c r="G136" s="8">
        <f t="shared" ref="G136:G199" si="15">G135+E136*5</f>
        <v>6539.602499999989</v>
      </c>
      <c r="H136" s="6">
        <f t="shared" si="12"/>
        <v>670</v>
      </c>
    </row>
    <row r="137" spans="1:8" x14ac:dyDescent="0.25">
      <c r="A137" s="6">
        <v>675</v>
      </c>
      <c r="B137" s="5">
        <v>44998.474432870367</v>
      </c>
      <c r="C137">
        <v>105.4</v>
      </c>
      <c r="D137" s="8">
        <f t="shared" si="13"/>
        <v>5.2099999999999795</v>
      </c>
      <c r="E137" s="8">
        <f t="shared" si="14"/>
        <v>2.6570999999999896</v>
      </c>
      <c r="F137" s="8">
        <f t="shared" si="11"/>
        <v>1793.542499999993</v>
      </c>
      <c r="G137" s="8">
        <f t="shared" si="15"/>
        <v>6552.887999999989</v>
      </c>
      <c r="H137" s="6">
        <f t="shared" si="12"/>
        <v>675</v>
      </c>
    </row>
    <row r="138" spans="1:8" x14ac:dyDescent="0.25">
      <c r="A138" s="6">
        <v>680</v>
      </c>
      <c r="B138" s="5">
        <v>44998.474490740744</v>
      </c>
      <c r="C138">
        <v>104.7</v>
      </c>
      <c r="D138" s="8">
        <f t="shared" si="13"/>
        <v>4.5099999999999767</v>
      </c>
      <c r="E138" s="8">
        <f t="shared" si="14"/>
        <v>2.300099999999988</v>
      </c>
      <c r="F138" s="8">
        <f t="shared" si="11"/>
        <v>1564.0679999999918</v>
      </c>
      <c r="G138" s="8">
        <f t="shared" si="15"/>
        <v>6564.3884999999891</v>
      </c>
      <c r="H138" s="6">
        <f t="shared" si="12"/>
        <v>680</v>
      </c>
    </row>
    <row r="139" spans="1:8" x14ac:dyDescent="0.25">
      <c r="A139" s="6">
        <v>685</v>
      </c>
      <c r="B139" s="5">
        <v>44998.474548611113</v>
      </c>
      <c r="C139">
        <v>105.1</v>
      </c>
      <c r="D139" s="8">
        <f t="shared" si="13"/>
        <v>4.9099999999999682</v>
      </c>
      <c r="E139" s="8">
        <f t="shared" si="14"/>
        <v>2.5040999999999838</v>
      </c>
      <c r="F139" s="8">
        <f t="shared" si="11"/>
        <v>1715.308499999989</v>
      </c>
      <c r="G139" s="8">
        <f t="shared" si="15"/>
        <v>6576.9089999999887</v>
      </c>
      <c r="H139" s="6">
        <f t="shared" si="12"/>
        <v>685</v>
      </c>
    </row>
    <row r="140" spans="1:8" x14ac:dyDescent="0.25">
      <c r="A140" s="6">
        <v>690</v>
      </c>
      <c r="B140" s="5">
        <v>44998.474606481483</v>
      </c>
      <c r="C140">
        <v>105.4</v>
      </c>
      <c r="D140" s="8">
        <f t="shared" si="13"/>
        <v>5.2099999999999795</v>
      </c>
      <c r="E140" s="8">
        <f t="shared" si="14"/>
        <v>2.6570999999999896</v>
      </c>
      <c r="F140" s="8">
        <f t="shared" si="11"/>
        <v>1833.3989999999928</v>
      </c>
      <c r="G140" s="8">
        <f t="shared" si="15"/>
        <v>6590.1944999999887</v>
      </c>
      <c r="H140" s="6">
        <f t="shared" si="12"/>
        <v>690</v>
      </c>
    </row>
    <row r="141" spans="1:8" x14ac:dyDescent="0.25">
      <c r="A141" s="6">
        <v>695</v>
      </c>
      <c r="B141" s="5">
        <v>44998.474664351852</v>
      </c>
      <c r="C141">
        <v>104.3</v>
      </c>
      <c r="D141" s="8">
        <f t="shared" si="13"/>
        <v>4.109999999999971</v>
      </c>
      <c r="E141" s="8">
        <f t="shared" si="14"/>
        <v>2.0960999999999852</v>
      </c>
      <c r="F141" s="8">
        <f t="shared" si="11"/>
        <v>1456.7894999999896</v>
      </c>
      <c r="G141" s="8">
        <f t="shared" si="15"/>
        <v>6600.6749999999884</v>
      </c>
      <c r="H141" s="6">
        <f t="shared" si="12"/>
        <v>695</v>
      </c>
    </row>
    <row r="142" spans="1:8" x14ac:dyDescent="0.25">
      <c r="A142" s="6">
        <v>700</v>
      </c>
      <c r="B142" s="5">
        <v>44998.474722222221</v>
      </c>
      <c r="C142">
        <v>105.1</v>
      </c>
      <c r="D142" s="8">
        <f t="shared" si="13"/>
        <v>4.9099999999999682</v>
      </c>
      <c r="E142" s="8">
        <f t="shared" si="14"/>
        <v>2.5040999999999838</v>
      </c>
      <c r="F142" s="8">
        <f t="shared" si="11"/>
        <v>1752.8699999999887</v>
      </c>
      <c r="G142" s="8">
        <f t="shared" si="15"/>
        <v>6613.195499999988</v>
      </c>
      <c r="H142" s="6">
        <f t="shared" si="12"/>
        <v>700</v>
      </c>
    </row>
    <row r="143" spans="1:8" x14ac:dyDescent="0.25">
      <c r="A143" s="6">
        <v>705</v>
      </c>
      <c r="B143" s="5">
        <v>44998.474780092591</v>
      </c>
      <c r="C143">
        <v>104.7</v>
      </c>
      <c r="D143" s="8">
        <f t="shared" si="13"/>
        <v>4.5099999999999767</v>
      </c>
      <c r="E143" s="8">
        <f t="shared" si="14"/>
        <v>2.300099999999988</v>
      </c>
      <c r="F143" s="8">
        <f t="shared" si="11"/>
        <v>1621.5704999999916</v>
      </c>
      <c r="G143" s="8">
        <f t="shared" si="15"/>
        <v>6624.6959999999881</v>
      </c>
      <c r="H143" s="6">
        <f t="shared" si="12"/>
        <v>705</v>
      </c>
    </row>
    <row r="144" spans="1:8" x14ac:dyDescent="0.25">
      <c r="A144" s="6">
        <v>710</v>
      </c>
      <c r="B144" s="5">
        <v>44998.47483796296</v>
      </c>
      <c r="C144">
        <v>104.3</v>
      </c>
      <c r="D144" s="8">
        <f t="shared" si="13"/>
        <v>4.109999999999971</v>
      </c>
      <c r="E144" s="8">
        <f t="shared" si="14"/>
        <v>2.0960999999999852</v>
      </c>
      <c r="F144" s="8">
        <f t="shared" si="11"/>
        <v>1488.2309999999895</v>
      </c>
      <c r="G144" s="8">
        <f t="shared" si="15"/>
        <v>6635.1764999999878</v>
      </c>
      <c r="H144" s="6">
        <f t="shared" si="12"/>
        <v>710</v>
      </c>
    </row>
    <row r="145" spans="1:8" x14ac:dyDescent="0.25">
      <c r="A145" s="6">
        <v>715</v>
      </c>
      <c r="B145" s="5">
        <v>44998.474895833337</v>
      </c>
      <c r="C145">
        <v>104.3</v>
      </c>
      <c r="D145" s="8">
        <f t="shared" si="13"/>
        <v>4.109999999999971</v>
      </c>
      <c r="E145" s="8">
        <f t="shared" si="14"/>
        <v>2.0960999999999852</v>
      </c>
      <c r="F145" s="8">
        <f t="shared" si="11"/>
        <v>1498.7114999999894</v>
      </c>
      <c r="G145" s="8">
        <f t="shared" si="15"/>
        <v>6645.6569999999874</v>
      </c>
      <c r="H145" s="6">
        <f t="shared" si="12"/>
        <v>715</v>
      </c>
    </row>
    <row r="146" spans="1:8" x14ac:dyDescent="0.25">
      <c r="A146" s="6">
        <v>720</v>
      </c>
      <c r="B146" s="5">
        <v>44998.474953703706</v>
      </c>
      <c r="C146">
        <v>103.6</v>
      </c>
      <c r="D146" s="8">
        <f t="shared" si="13"/>
        <v>3.4099999999999682</v>
      </c>
      <c r="E146" s="8">
        <f t="shared" si="14"/>
        <v>1.7390999999999839</v>
      </c>
      <c r="F146" s="8">
        <f t="shared" si="11"/>
        <v>1252.1519999999884</v>
      </c>
      <c r="G146" s="8">
        <f t="shared" si="15"/>
        <v>6654.3524999999872</v>
      </c>
      <c r="H146" s="6">
        <f t="shared" si="12"/>
        <v>720</v>
      </c>
    </row>
    <row r="147" spans="1:8" x14ac:dyDescent="0.25">
      <c r="A147" s="6">
        <v>725</v>
      </c>
      <c r="B147" s="5">
        <v>44998.475011574075</v>
      </c>
      <c r="C147">
        <v>103.6</v>
      </c>
      <c r="D147" s="8">
        <f t="shared" si="13"/>
        <v>3.4099999999999682</v>
      </c>
      <c r="E147" s="8">
        <f t="shared" si="14"/>
        <v>1.7390999999999839</v>
      </c>
      <c r="F147" s="8">
        <f t="shared" si="11"/>
        <v>1260.8474999999883</v>
      </c>
      <c r="G147" s="8">
        <f t="shared" si="15"/>
        <v>6663.047999999987</v>
      </c>
      <c r="H147" s="6">
        <f t="shared" si="12"/>
        <v>725</v>
      </c>
    </row>
    <row r="148" spans="1:8" x14ac:dyDescent="0.25">
      <c r="A148" s="6">
        <v>730</v>
      </c>
      <c r="B148" s="5">
        <v>44998.475069444445</v>
      </c>
      <c r="C148">
        <v>107.7</v>
      </c>
      <c r="D148" s="8">
        <f t="shared" si="13"/>
        <v>7.5099999999999767</v>
      </c>
      <c r="E148" s="8">
        <f t="shared" si="14"/>
        <v>3.8300999999999883</v>
      </c>
      <c r="F148" s="8">
        <f t="shared" si="11"/>
        <v>2795.9729999999913</v>
      </c>
      <c r="G148" s="8">
        <f t="shared" si="15"/>
        <v>6682.1984999999868</v>
      </c>
      <c r="H148" s="6">
        <f t="shared" si="12"/>
        <v>730</v>
      </c>
    </row>
    <row r="149" spans="1:8" x14ac:dyDescent="0.25">
      <c r="A149" s="6">
        <v>735</v>
      </c>
      <c r="B149" s="5">
        <v>44998.475127314814</v>
      </c>
      <c r="C149">
        <v>104</v>
      </c>
      <c r="D149" s="8">
        <f t="shared" si="13"/>
        <v>3.8099999999999739</v>
      </c>
      <c r="E149" s="8">
        <f t="shared" si="14"/>
        <v>1.9430999999999867</v>
      </c>
      <c r="F149" s="8">
        <f t="shared" si="11"/>
        <v>1428.1784999999902</v>
      </c>
      <c r="G149" s="8">
        <f t="shared" si="15"/>
        <v>6691.913999999987</v>
      </c>
      <c r="H149" s="6">
        <f t="shared" si="12"/>
        <v>735</v>
      </c>
    </row>
    <row r="150" spans="1:8" x14ac:dyDescent="0.25">
      <c r="A150" s="6">
        <v>740</v>
      </c>
      <c r="B150" s="5">
        <v>44998.475185185183</v>
      </c>
      <c r="C150">
        <v>104</v>
      </c>
      <c r="D150" s="8">
        <f t="shared" si="13"/>
        <v>3.8099999999999739</v>
      </c>
      <c r="E150" s="8">
        <f t="shared" si="14"/>
        <v>1.9430999999999867</v>
      </c>
      <c r="F150" s="8">
        <f t="shared" si="11"/>
        <v>1437.8939999999902</v>
      </c>
      <c r="G150" s="8">
        <f t="shared" si="15"/>
        <v>6701.6294999999873</v>
      </c>
      <c r="H150" s="6">
        <f t="shared" si="12"/>
        <v>740</v>
      </c>
    </row>
    <row r="151" spans="1:8" x14ac:dyDescent="0.25">
      <c r="A151" s="6">
        <v>745</v>
      </c>
      <c r="B151" s="5">
        <v>44998.475243055553</v>
      </c>
      <c r="C151">
        <v>104</v>
      </c>
      <c r="D151" s="8">
        <f t="shared" si="13"/>
        <v>3.8099999999999739</v>
      </c>
      <c r="E151" s="8">
        <f t="shared" si="14"/>
        <v>1.9430999999999867</v>
      </c>
      <c r="F151" s="8">
        <f t="shared" si="11"/>
        <v>1447.60949999999</v>
      </c>
      <c r="G151" s="8">
        <f t="shared" si="15"/>
        <v>6711.3449999999875</v>
      </c>
      <c r="H151" s="6">
        <f t="shared" si="12"/>
        <v>745</v>
      </c>
    </row>
    <row r="152" spans="1:8" x14ac:dyDescent="0.25">
      <c r="A152" s="6">
        <v>750</v>
      </c>
      <c r="B152" s="5">
        <v>44998.475300925929</v>
      </c>
      <c r="C152">
        <v>102.5</v>
      </c>
      <c r="D152" s="8">
        <f t="shared" si="13"/>
        <v>2.3099999999999739</v>
      </c>
      <c r="E152" s="8">
        <f t="shared" si="14"/>
        <v>1.1780999999999866</v>
      </c>
      <c r="F152" s="8">
        <f t="shared" si="11"/>
        <v>883.57499999998993</v>
      </c>
      <c r="G152" s="8">
        <f t="shared" si="15"/>
        <v>6717.235499999987</v>
      </c>
      <c r="H152" s="6">
        <f t="shared" si="12"/>
        <v>750</v>
      </c>
    </row>
    <row r="153" spans="1:8" x14ac:dyDescent="0.25">
      <c r="A153" s="6">
        <v>755</v>
      </c>
      <c r="B153" s="5">
        <v>44998.475358796299</v>
      </c>
      <c r="C153">
        <v>103.2</v>
      </c>
      <c r="D153" s="8">
        <f t="shared" si="13"/>
        <v>3.0099999999999767</v>
      </c>
      <c r="E153" s="8">
        <f t="shared" si="14"/>
        <v>1.5350999999999881</v>
      </c>
      <c r="F153" s="8">
        <f t="shared" si="11"/>
        <v>1159.000499999991</v>
      </c>
      <c r="G153" s="8">
        <f t="shared" si="15"/>
        <v>6724.9109999999873</v>
      </c>
      <c r="H153" s="6">
        <f t="shared" si="12"/>
        <v>755</v>
      </c>
    </row>
    <row r="154" spans="1:8" x14ac:dyDescent="0.25">
      <c r="A154" s="6">
        <v>760</v>
      </c>
      <c r="B154" s="5">
        <v>44998.475416666668</v>
      </c>
      <c r="C154">
        <v>103.2</v>
      </c>
      <c r="D154" s="8">
        <f t="shared" si="13"/>
        <v>3.0099999999999767</v>
      </c>
      <c r="E154" s="8">
        <f t="shared" si="14"/>
        <v>1.5350999999999881</v>
      </c>
      <c r="F154" s="8">
        <f t="shared" si="11"/>
        <v>1166.6759999999911</v>
      </c>
      <c r="G154" s="8">
        <f t="shared" si="15"/>
        <v>6732.5864999999876</v>
      </c>
      <c r="H154" s="6">
        <f t="shared" si="12"/>
        <v>760</v>
      </c>
    </row>
    <row r="155" spans="1:8" x14ac:dyDescent="0.25">
      <c r="A155" s="6">
        <v>765</v>
      </c>
      <c r="B155" s="5">
        <v>44998.475474537037</v>
      </c>
      <c r="C155">
        <v>103.2</v>
      </c>
      <c r="D155" s="8">
        <f t="shared" si="13"/>
        <v>3.0099999999999767</v>
      </c>
      <c r="E155" s="8">
        <f t="shared" si="14"/>
        <v>1.5350999999999881</v>
      </c>
      <c r="F155" s="8">
        <f t="shared" si="11"/>
        <v>1174.3514999999909</v>
      </c>
      <c r="G155" s="8">
        <f t="shared" si="15"/>
        <v>6740.2619999999879</v>
      </c>
      <c r="H155" s="6">
        <f t="shared" si="12"/>
        <v>765</v>
      </c>
    </row>
    <row r="156" spans="1:8" x14ac:dyDescent="0.25">
      <c r="A156" s="6">
        <v>770</v>
      </c>
      <c r="B156" s="5">
        <v>44998.475532407407</v>
      </c>
      <c r="C156">
        <v>103.6</v>
      </c>
      <c r="D156" s="8">
        <f t="shared" si="13"/>
        <v>3.4099999999999682</v>
      </c>
      <c r="E156" s="8">
        <f t="shared" si="14"/>
        <v>1.7390999999999839</v>
      </c>
      <c r="F156" s="8">
        <f t="shared" si="11"/>
        <v>1339.1069999999877</v>
      </c>
      <c r="G156" s="8">
        <f t="shared" si="15"/>
        <v>6748.9574999999877</v>
      </c>
      <c r="H156" s="6">
        <f t="shared" si="12"/>
        <v>770</v>
      </c>
    </row>
    <row r="157" spans="1:8" x14ac:dyDescent="0.25">
      <c r="A157" s="6">
        <v>775</v>
      </c>
      <c r="B157" s="5">
        <v>44998.475590277776</v>
      </c>
      <c r="C157">
        <v>102.1</v>
      </c>
      <c r="D157" s="8">
        <f t="shared" si="13"/>
        <v>1.9099999999999682</v>
      </c>
      <c r="E157" s="8">
        <f t="shared" si="14"/>
        <v>0.97409999999998376</v>
      </c>
      <c r="F157" s="8">
        <f t="shared" si="11"/>
        <v>754.92749999998739</v>
      </c>
      <c r="G157" s="8">
        <f t="shared" si="15"/>
        <v>6753.8279999999877</v>
      </c>
      <c r="H157" s="6">
        <f t="shared" si="12"/>
        <v>775</v>
      </c>
    </row>
    <row r="158" spans="1:8" x14ac:dyDescent="0.25">
      <c r="A158" s="6">
        <v>780</v>
      </c>
      <c r="B158" s="5">
        <v>44998.475648148145</v>
      </c>
      <c r="C158">
        <v>102.5</v>
      </c>
      <c r="D158" s="8">
        <f t="shared" si="13"/>
        <v>2.3099999999999739</v>
      </c>
      <c r="E158" s="8">
        <f t="shared" si="14"/>
        <v>1.1780999999999866</v>
      </c>
      <c r="F158" s="8">
        <f t="shared" si="11"/>
        <v>918.91799999998955</v>
      </c>
      <c r="G158" s="8">
        <f t="shared" si="15"/>
        <v>6759.7184999999872</v>
      </c>
      <c r="H158" s="6">
        <f t="shared" si="12"/>
        <v>780</v>
      </c>
    </row>
    <row r="159" spans="1:8" x14ac:dyDescent="0.25">
      <c r="A159" s="6">
        <v>785</v>
      </c>
      <c r="B159" s="5">
        <v>44998.475706018522</v>
      </c>
      <c r="C159">
        <v>101.4</v>
      </c>
      <c r="D159" s="8">
        <f t="shared" si="13"/>
        <v>1.2099999999999795</v>
      </c>
      <c r="E159" s="8">
        <f t="shared" si="14"/>
        <v>0.61709999999998955</v>
      </c>
      <c r="F159" s="8">
        <f t="shared" si="11"/>
        <v>484.4234999999918</v>
      </c>
      <c r="G159" s="8">
        <f t="shared" si="15"/>
        <v>6762.8039999999874</v>
      </c>
      <c r="H159" s="6">
        <f t="shared" si="12"/>
        <v>785</v>
      </c>
    </row>
    <row r="160" spans="1:8" x14ac:dyDescent="0.25">
      <c r="A160" s="6">
        <v>790</v>
      </c>
      <c r="B160" s="5">
        <v>44998.475763888891</v>
      </c>
      <c r="C160">
        <v>102.5</v>
      </c>
      <c r="D160" s="8">
        <f t="shared" si="13"/>
        <v>2.3099999999999739</v>
      </c>
      <c r="E160" s="8">
        <f t="shared" si="14"/>
        <v>1.1780999999999866</v>
      </c>
      <c r="F160" s="8">
        <f t="shared" si="11"/>
        <v>930.69899999998938</v>
      </c>
      <c r="G160" s="8">
        <f t="shared" si="15"/>
        <v>6768.6944999999869</v>
      </c>
      <c r="H160" s="6">
        <f t="shared" si="12"/>
        <v>790</v>
      </c>
    </row>
    <row r="161" spans="1:8" x14ac:dyDescent="0.25">
      <c r="A161" s="6">
        <v>795</v>
      </c>
      <c r="B161" s="5">
        <v>44998.475821759261</v>
      </c>
      <c r="C161">
        <v>102.5</v>
      </c>
      <c r="D161" s="8">
        <f t="shared" si="13"/>
        <v>2.3099999999999739</v>
      </c>
      <c r="E161" s="8">
        <f t="shared" si="14"/>
        <v>1.1780999999999866</v>
      </c>
      <c r="F161" s="8">
        <f t="shared" si="11"/>
        <v>936.58949999998936</v>
      </c>
      <c r="G161" s="8">
        <f t="shared" si="15"/>
        <v>6774.5849999999864</v>
      </c>
      <c r="H161" s="6">
        <f t="shared" si="12"/>
        <v>795</v>
      </c>
    </row>
    <row r="162" spans="1:8" x14ac:dyDescent="0.25">
      <c r="A162" s="6">
        <v>800</v>
      </c>
      <c r="B162" s="5">
        <v>44998.47587962963</v>
      </c>
      <c r="C162">
        <v>102.1</v>
      </c>
      <c r="D162" s="8">
        <f t="shared" si="13"/>
        <v>1.9099999999999682</v>
      </c>
      <c r="E162" s="8">
        <f t="shared" si="14"/>
        <v>0.97409999999998376</v>
      </c>
      <c r="F162" s="8">
        <f t="shared" si="11"/>
        <v>779.27999999998701</v>
      </c>
      <c r="G162" s="8">
        <f t="shared" si="15"/>
        <v>6779.4554999999864</v>
      </c>
      <c r="H162" s="6">
        <f t="shared" si="12"/>
        <v>800</v>
      </c>
    </row>
    <row r="163" spans="1:8" x14ac:dyDescent="0.25">
      <c r="A163" s="6">
        <v>805</v>
      </c>
      <c r="B163" s="5">
        <v>44998.475937499999</v>
      </c>
      <c r="C163">
        <v>101.4</v>
      </c>
      <c r="D163" s="8">
        <f t="shared" si="13"/>
        <v>1.2099999999999795</v>
      </c>
      <c r="E163" s="8">
        <f t="shared" si="14"/>
        <v>0.61709999999998955</v>
      </c>
      <c r="F163" s="8">
        <f t="shared" si="11"/>
        <v>496.76549999999156</v>
      </c>
      <c r="G163" s="8">
        <f t="shared" si="15"/>
        <v>6782.5409999999865</v>
      </c>
      <c r="H163" s="6">
        <f t="shared" si="12"/>
        <v>805</v>
      </c>
    </row>
    <row r="164" spans="1:8" x14ac:dyDescent="0.25">
      <c r="A164" s="6">
        <v>810</v>
      </c>
      <c r="B164" s="5">
        <v>44998.475995370369</v>
      </c>
      <c r="C164">
        <v>102.1</v>
      </c>
      <c r="D164" s="8">
        <f t="shared" si="13"/>
        <v>1.9099999999999682</v>
      </c>
      <c r="E164" s="8">
        <f t="shared" si="14"/>
        <v>0.97409999999998376</v>
      </c>
      <c r="F164" s="8">
        <f t="shared" si="11"/>
        <v>789.02099999998688</v>
      </c>
      <c r="G164" s="8">
        <f t="shared" si="15"/>
        <v>6787.4114999999865</v>
      </c>
      <c r="H164" s="6">
        <f t="shared" si="12"/>
        <v>810</v>
      </c>
    </row>
    <row r="165" spans="1:8" x14ac:dyDescent="0.25">
      <c r="A165" s="6">
        <v>815</v>
      </c>
      <c r="B165" s="5">
        <v>44998.476053240738</v>
      </c>
      <c r="C165">
        <v>101.4</v>
      </c>
      <c r="D165" s="8">
        <f t="shared" si="13"/>
        <v>1.2099999999999795</v>
      </c>
      <c r="E165" s="8">
        <f t="shared" si="14"/>
        <v>0.61709999999998955</v>
      </c>
      <c r="F165" s="8">
        <f t="shared" si="11"/>
        <v>502.9364999999915</v>
      </c>
      <c r="G165" s="8">
        <f t="shared" si="15"/>
        <v>6790.4969999999867</v>
      </c>
      <c r="H165" s="6">
        <f t="shared" si="12"/>
        <v>815</v>
      </c>
    </row>
    <row r="166" spans="1:8" x14ac:dyDescent="0.25">
      <c r="A166" s="6">
        <v>820</v>
      </c>
      <c r="B166" s="5">
        <v>44998.476111111115</v>
      </c>
      <c r="C166">
        <v>102.1</v>
      </c>
      <c r="D166" s="8">
        <f t="shared" si="13"/>
        <v>1.9099999999999682</v>
      </c>
      <c r="E166" s="8">
        <f t="shared" si="14"/>
        <v>0.97409999999998376</v>
      </c>
      <c r="F166" s="8">
        <f t="shared" si="11"/>
        <v>798.76199999998664</v>
      </c>
      <c r="G166" s="8">
        <f t="shared" si="15"/>
        <v>6795.3674999999866</v>
      </c>
      <c r="H166" s="6">
        <f t="shared" si="12"/>
        <v>820</v>
      </c>
    </row>
    <row r="167" spans="1:8" x14ac:dyDescent="0.25">
      <c r="A167" s="6">
        <v>825</v>
      </c>
      <c r="B167" s="5">
        <v>44998.476168981484</v>
      </c>
      <c r="C167">
        <v>101.7</v>
      </c>
      <c r="D167" s="8">
        <f t="shared" si="13"/>
        <v>1.5099999999999767</v>
      </c>
      <c r="E167" s="8">
        <f t="shared" si="14"/>
        <v>0.77009999999998813</v>
      </c>
      <c r="F167" s="8">
        <f t="shared" si="11"/>
        <v>635.3324999999902</v>
      </c>
      <c r="G167" s="8">
        <f t="shared" si="15"/>
        <v>6799.2179999999862</v>
      </c>
      <c r="H167" s="6">
        <f t="shared" si="12"/>
        <v>825</v>
      </c>
    </row>
    <row r="168" spans="1:8" x14ac:dyDescent="0.25">
      <c r="A168" s="6">
        <v>830</v>
      </c>
      <c r="B168" s="5">
        <v>44998.476226851853</v>
      </c>
      <c r="C168">
        <v>101.7</v>
      </c>
      <c r="D168" s="8">
        <f t="shared" si="13"/>
        <v>1.5099999999999767</v>
      </c>
      <c r="E168" s="8">
        <f t="shared" si="14"/>
        <v>0.77009999999998813</v>
      </c>
      <c r="F168" s="8">
        <f t="shared" si="11"/>
        <v>639.1829999999901</v>
      </c>
      <c r="G168" s="8">
        <f t="shared" si="15"/>
        <v>6803.0684999999858</v>
      </c>
      <c r="H168" s="6">
        <f t="shared" si="12"/>
        <v>830</v>
      </c>
    </row>
    <row r="169" spans="1:8" x14ac:dyDescent="0.25">
      <c r="A169" s="6">
        <v>835</v>
      </c>
      <c r="B169" s="5">
        <v>44998.476284722223</v>
      </c>
      <c r="C169">
        <v>102.5</v>
      </c>
      <c r="D169" s="8">
        <f t="shared" si="13"/>
        <v>2.3099999999999739</v>
      </c>
      <c r="E169" s="8">
        <f t="shared" si="14"/>
        <v>1.1780999999999866</v>
      </c>
      <c r="F169" s="8">
        <f t="shared" si="11"/>
        <v>983.71349999998881</v>
      </c>
      <c r="G169" s="8">
        <f t="shared" si="15"/>
        <v>6808.9589999999853</v>
      </c>
      <c r="H169" s="6">
        <f t="shared" si="12"/>
        <v>835</v>
      </c>
    </row>
    <row r="170" spans="1:8" x14ac:dyDescent="0.25">
      <c r="A170" s="6">
        <v>840</v>
      </c>
      <c r="B170" s="5">
        <v>44998.476342592592</v>
      </c>
      <c r="C170">
        <v>102.1</v>
      </c>
      <c r="D170" s="8">
        <f t="shared" si="13"/>
        <v>1.9099999999999682</v>
      </c>
      <c r="E170" s="8">
        <f t="shared" si="14"/>
        <v>0.97409999999998376</v>
      </c>
      <c r="F170" s="8">
        <f t="shared" si="11"/>
        <v>818.24399999998639</v>
      </c>
      <c r="G170" s="8">
        <f t="shared" si="15"/>
        <v>6813.8294999999853</v>
      </c>
      <c r="H170" s="6">
        <f t="shared" si="12"/>
        <v>840</v>
      </c>
    </row>
    <row r="171" spans="1:8" x14ac:dyDescent="0.25">
      <c r="A171" s="6">
        <v>845</v>
      </c>
      <c r="B171" s="5">
        <v>44998.476400462961</v>
      </c>
      <c r="C171">
        <v>103.2</v>
      </c>
      <c r="D171" s="8">
        <f t="shared" si="13"/>
        <v>3.0099999999999767</v>
      </c>
      <c r="E171" s="8">
        <f t="shared" si="14"/>
        <v>1.5350999999999881</v>
      </c>
      <c r="F171" s="8">
        <f t="shared" si="11"/>
        <v>1297.15949999999</v>
      </c>
      <c r="G171" s="8">
        <f t="shared" si="15"/>
        <v>6821.5049999999856</v>
      </c>
      <c r="H171" s="6">
        <f t="shared" si="12"/>
        <v>845</v>
      </c>
    </row>
    <row r="172" spans="1:8" x14ac:dyDescent="0.25">
      <c r="A172" s="6">
        <v>850</v>
      </c>
      <c r="B172" s="5">
        <v>44998.476458333331</v>
      </c>
      <c r="C172">
        <v>101</v>
      </c>
      <c r="D172" s="8">
        <f t="shared" si="13"/>
        <v>0.80999999999997385</v>
      </c>
      <c r="E172" s="8">
        <f t="shared" si="14"/>
        <v>0.41309999999998664</v>
      </c>
      <c r="F172" s="8">
        <f t="shared" si="11"/>
        <v>351.13499999998862</v>
      </c>
      <c r="G172" s="8">
        <f t="shared" si="15"/>
        <v>6823.5704999999853</v>
      </c>
      <c r="H172" s="6">
        <f t="shared" si="12"/>
        <v>850</v>
      </c>
    </row>
    <row r="173" spans="1:8" x14ac:dyDescent="0.25">
      <c r="A173" s="6">
        <v>855</v>
      </c>
      <c r="B173" s="5">
        <v>44998.4765162037</v>
      </c>
      <c r="C173">
        <v>102.1</v>
      </c>
      <c r="D173" s="8">
        <f t="shared" si="13"/>
        <v>1.9099999999999682</v>
      </c>
      <c r="E173" s="8">
        <f t="shared" si="14"/>
        <v>0.97409999999998376</v>
      </c>
      <c r="F173" s="8">
        <f t="shared" si="11"/>
        <v>832.85549999998614</v>
      </c>
      <c r="G173" s="8">
        <f t="shared" si="15"/>
        <v>6828.4409999999853</v>
      </c>
      <c r="H173" s="6">
        <f t="shared" si="12"/>
        <v>855</v>
      </c>
    </row>
    <row r="174" spans="1:8" x14ac:dyDescent="0.25">
      <c r="A174" s="6">
        <v>860</v>
      </c>
      <c r="B174" s="5">
        <v>44998.476574074077</v>
      </c>
      <c r="C174">
        <v>101.4</v>
      </c>
      <c r="D174" s="8">
        <f t="shared" si="13"/>
        <v>1.2099999999999795</v>
      </c>
      <c r="E174" s="8">
        <f t="shared" si="14"/>
        <v>0.61709999999998955</v>
      </c>
      <c r="F174" s="8">
        <f t="shared" si="11"/>
        <v>530.70599999999104</v>
      </c>
      <c r="G174" s="8">
        <f t="shared" si="15"/>
        <v>6831.5264999999854</v>
      </c>
      <c r="H174" s="6">
        <f t="shared" si="12"/>
        <v>860</v>
      </c>
    </row>
    <row r="175" spans="1:8" x14ac:dyDescent="0.25">
      <c r="A175" s="6">
        <v>865</v>
      </c>
      <c r="B175" s="5">
        <v>44998.476631944446</v>
      </c>
      <c r="C175">
        <v>101</v>
      </c>
      <c r="D175" s="8">
        <f t="shared" si="13"/>
        <v>0.80999999999997385</v>
      </c>
      <c r="E175" s="8">
        <f t="shared" si="14"/>
        <v>0.41309999999998664</v>
      </c>
      <c r="F175" s="8">
        <f t="shared" si="11"/>
        <v>357.33149999998847</v>
      </c>
      <c r="G175" s="8">
        <f t="shared" si="15"/>
        <v>6833.5919999999851</v>
      </c>
      <c r="H175" s="6">
        <f t="shared" si="12"/>
        <v>865</v>
      </c>
    </row>
    <row r="176" spans="1:8" x14ac:dyDescent="0.25">
      <c r="A176" s="6">
        <v>870</v>
      </c>
      <c r="B176" s="5">
        <v>44998.476689814815</v>
      </c>
      <c r="C176">
        <v>101.4</v>
      </c>
      <c r="D176" s="8">
        <f t="shared" si="13"/>
        <v>1.2099999999999795</v>
      </c>
      <c r="E176" s="8">
        <f t="shared" si="14"/>
        <v>0.61709999999998955</v>
      </c>
      <c r="F176" s="8">
        <f t="shared" si="11"/>
        <v>536.87699999999086</v>
      </c>
      <c r="G176" s="8">
        <f t="shared" si="15"/>
        <v>6836.6774999999852</v>
      </c>
      <c r="H176" s="6">
        <f t="shared" si="12"/>
        <v>870</v>
      </c>
    </row>
    <row r="177" spans="1:8" x14ac:dyDescent="0.25">
      <c r="A177" s="6">
        <v>875</v>
      </c>
      <c r="B177" s="5">
        <v>44998.476747685185</v>
      </c>
      <c r="C177">
        <v>102.1</v>
      </c>
      <c r="D177" s="8">
        <f t="shared" si="13"/>
        <v>1.9099999999999682</v>
      </c>
      <c r="E177" s="8">
        <f t="shared" si="14"/>
        <v>0.97409999999998376</v>
      </c>
      <c r="F177" s="8">
        <f t="shared" si="11"/>
        <v>852.33749999998577</v>
      </c>
      <c r="G177" s="8">
        <f t="shared" si="15"/>
        <v>6841.5479999999852</v>
      </c>
      <c r="H177" s="6">
        <f t="shared" si="12"/>
        <v>875</v>
      </c>
    </row>
    <row r="178" spans="1:8" x14ac:dyDescent="0.25">
      <c r="A178" s="6">
        <v>880</v>
      </c>
      <c r="B178" s="5">
        <v>44998.476805555554</v>
      </c>
      <c r="C178">
        <v>101.4</v>
      </c>
      <c r="D178" s="8">
        <f t="shared" si="13"/>
        <v>1.2099999999999795</v>
      </c>
      <c r="E178" s="8">
        <f t="shared" si="14"/>
        <v>0.61709999999998955</v>
      </c>
      <c r="F178" s="8">
        <f t="shared" si="11"/>
        <v>543.04799999999079</v>
      </c>
      <c r="G178" s="8">
        <f t="shared" si="15"/>
        <v>6844.6334999999854</v>
      </c>
      <c r="H178" s="6">
        <f t="shared" si="12"/>
        <v>880</v>
      </c>
    </row>
    <row r="179" spans="1:8" x14ac:dyDescent="0.25">
      <c r="A179" s="6">
        <v>885</v>
      </c>
      <c r="B179" s="5">
        <v>44998.476863425924</v>
      </c>
      <c r="C179">
        <v>101</v>
      </c>
      <c r="D179" s="8">
        <f t="shared" si="13"/>
        <v>0.80999999999997385</v>
      </c>
      <c r="E179" s="8">
        <f t="shared" si="14"/>
        <v>0.41309999999998664</v>
      </c>
      <c r="F179" s="8">
        <f t="shared" si="11"/>
        <v>365.59349999998818</v>
      </c>
      <c r="G179" s="8">
        <f t="shared" si="15"/>
        <v>6846.6989999999851</v>
      </c>
      <c r="H179" s="6">
        <f t="shared" si="12"/>
        <v>885</v>
      </c>
    </row>
    <row r="180" spans="1:8" x14ac:dyDescent="0.25">
      <c r="A180" s="6">
        <v>890</v>
      </c>
      <c r="B180" s="5">
        <v>44998.476921296293</v>
      </c>
      <c r="C180">
        <v>101</v>
      </c>
      <c r="D180" s="8">
        <f t="shared" si="13"/>
        <v>0.80999999999997385</v>
      </c>
      <c r="E180" s="8">
        <f t="shared" si="14"/>
        <v>0.41309999999998664</v>
      </c>
      <c r="F180" s="8">
        <f t="shared" si="11"/>
        <v>367.65899999998811</v>
      </c>
      <c r="G180" s="8">
        <f t="shared" si="15"/>
        <v>6848.7644999999848</v>
      </c>
      <c r="H180" s="6">
        <f t="shared" si="12"/>
        <v>890</v>
      </c>
    </row>
    <row r="181" spans="1:8" x14ac:dyDescent="0.25">
      <c r="A181" s="6">
        <v>895</v>
      </c>
      <c r="B181" s="5">
        <v>44998.476979166669</v>
      </c>
      <c r="C181">
        <v>100.6</v>
      </c>
      <c r="D181" s="8">
        <f t="shared" si="13"/>
        <v>0.40999999999996817</v>
      </c>
      <c r="E181" s="8">
        <f t="shared" si="14"/>
        <v>0.20909999999998377</v>
      </c>
      <c r="F181" s="8">
        <f t="shared" si="11"/>
        <v>187.14449999998547</v>
      </c>
      <c r="G181" s="8">
        <f t="shared" si="15"/>
        <v>6849.8099999999849</v>
      </c>
      <c r="H181" s="6">
        <f t="shared" si="12"/>
        <v>895</v>
      </c>
    </row>
    <row r="182" spans="1:8" x14ac:dyDescent="0.25">
      <c r="A182" s="6">
        <v>900</v>
      </c>
      <c r="B182" s="5">
        <v>44998.477037037039</v>
      </c>
      <c r="C182">
        <v>102.1</v>
      </c>
      <c r="D182" s="8">
        <f t="shared" si="13"/>
        <v>1.9099999999999682</v>
      </c>
      <c r="E182" s="8">
        <f t="shared" si="14"/>
        <v>0.97409999999998376</v>
      </c>
      <c r="F182" s="8">
        <f t="shared" si="11"/>
        <v>876.68999999998539</v>
      </c>
      <c r="G182" s="8">
        <f t="shared" si="15"/>
        <v>6854.6804999999849</v>
      </c>
      <c r="H182" s="6">
        <f t="shared" si="12"/>
        <v>900</v>
      </c>
    </row>
    <row r="183" spans="1:8" x14ac:dyDescent="0.25">
      <c r="A183" s="6">
        <v>905</v>
      </c>
      <c r="B183" s="5">
        <v>44998.477094907408</v>
      </c>
      <c r="C183">
        <v>101</v>
      </c>
      <c r="D183" s="8">
        <f t="shared" si="13"/>
        <v>0.80999999999997385</v>
      </c>
      <c r="E183" s="8">
        <f t="shared" si="14"/>
        <v>0.41309999999998664</v>
      </c>
      <c r="F183" s="8">
        <f t="shared" si="11"/>
        <v>373.8554999999879</v>
      </c>
      <c r="G183" s="8">
        <f t="shared" si="15"/>
        <v>6856.7459999999846</v>
      </c>
      <c r="H183" s="6">
        <f t="shared" si="12"/>
        <v>905</v>
      </c>
    </row>
    <row r="184" spans="1:8" x14ac:dyDescent="0.25">
      <c r="A184" s="6">
        <v>910</v>
      </c>
      <c r="B184" s="5">
        <v>44998.477152777778</v>
      </c>
      <c r="C184">
        <v>99.9</v>
      </c>
      <c r="D184" s="8">
        <f t="shared" si="13"/>
        <v>-0.29000000000002046</v>
      </c>
      <c r="E184" s="8">
        <f t="shared" si="14"/>
        <v>-0.14790000000001044</v>
      </c>
      <c r="F184" s="8">
        <f t="shared" si="11"/>
        <v>-134.58900000000949</v>
      </c>
      <c r="G184" s="8">
        <f t="shared" si="15"/>
        <v>6856.006499999985</v>
      </c>
      <c r="H184" s="6">
        <f t="shared" si="12"/>
        <v>910</v>
      </c>
    </row>
    <row r="185" spans="1:8" x14ac:dyDescent="0.25">
      <c r="A185" s="6">
        <v>915</v>
      </c>
      <c r="B185" s="5">
        <v>44998.477210648147</v>
      </c>
      <c r="C185">
        <v>102.5</v>
      </c>
      <c r="D185" s="8">
        <f t="shared" si="13"/>
        <v>2.3099999999999739</v>
      </c>
      <c r="E185" s="8">
        <f t="shared" si="14"/>
        <v>1.1780999999999866</v>
      </c>
      <c r="F185" s="8">
        <f t="shared" si="11"/>
        <v>1077.9614999999878</v>
      </c>
      <c r="G185" s="8">
        <f t="shared" si="15"/>
        <v>6861.8969999999845</v>
      </c>
      <c r="H185" s="6">
        <f t="shared" si="12"/>
        <v>915</v>
      </c>
    </row>
    <row r="186" spans="1:8" x14ac:dyDescent="0.25">
      <c r="A186" s="6">
        <v>920</v>
      </c>
      <c r="B186" s="5">
        <v>44998.477268518516</v>
      </c>
      <c r="C186">
        <v>100.2</v>
      </c>
      <c r="D186" s="8">
        <f t="shared" si="13"/>
        <v>9.9999999999766942E-3</v>
      </c>
      <c r="E186" s="8">
        <f t="shared" si="14"/>
        <v>5.099999999988114E-3</v>
      </c>
      <c r="F186" s="8">
        <f t="shared" si="11"/>
        <v>4.6919999999890649</v>
      </c>
      <c r="G186" s="8">
        <f t="shared" si="15"/>
        <v>6861.9224999999842</v>
      </c>
      <c r="H186" s="6">
        <f t="shared" si="12"/>
        <v>920</v>
      </c>
    </row>
    <row r="187" spans="1:8" x14ac:dyDescent="0.25">
      <c r="A187" s="6">
        <v>925</v>
      </c>
      <c r="B187" s="5">
        <v>44998.477326388886</v>
      </c>
      <c r="C187">
        <v>100.6</v>
      </c>
      <c r="D187" s="8">
        <f t="shared" si="13"/>
        <v>0.40999999999996817</v>
      </c>
      <c r="E187" s="8">
        <f t="shared" si="14"/>
        <v>0.20909999999998377</v>
      </c>
      <c r="F187" s="8">
        <f t="shared" si="11"/>
        <v>193.41749999998498</v>
      </c>
      <c r="G187" s="8">
        <f t="shared" si="15"/>
        <v>6862.9679999999844</v>
      </c>
      <c r="H187" s="6">
        <f t="shared" si="12"/>
        <v>925</v>
      </c>
    </row>
    <row r="188" spans="1:8" x14ac:dyDescent="0.25">
      <c r="A188" s="6">
        <v>930</v>
      </c>
      <c r="B188" s="5">
        <v>44998.477384259262</v>
      </c>
      <c r="C188">
        <v>100.2</v>
      </c>
      <c r="D188" s="8">
        <f t="shared" si="13"/>
        <v>9.9999999999766942E-3</v>
      </c>
      <c r="E188" s="8">
        <f t="shared" si="14"/>
        <v>5.099999999988114E-3</v>
      </c>
      <c r="F188" s="8">
        <f t="shared" si="11"/>
        <v>4.7429999999889461</v>
      </c>
      <c r="G188" s="8">
        <f t="shared" si="15"/>
        <v>6862.9934999999841</v>
      </c>
      <c r="H188" s="6">
        <f t="shared" si="12"/>
        <v>930</v>
      </c>
    </row>
    <row r="189" spans="1:8" x14ac:dyDescent="0.25">
      <c r="A189" s="6">
        <v>935</v>
      </c>
      <c r="B189" s="5">
        <v>44998.477442129632</v>
      </c>
      <c r="C189">
        <v>99.9</v>
      </c>
      <c r="D189" s="8">
        <f t="shared" si="13"/>
        <v>-0.29000000000002046</v>
      </c>
      <c r="E189" s="8">
        <f t="shared" si="14"/>
        <v>-0.14790000000001044</v>
      </c>
      <c r="F189" s="8">
        <f t="shared" si="11"/>
        <v>-138.28650000000977</v>
      </c>
      <c r="G189" s="8">
        <f t="shared" si="15"/>
        <v>6862.2539999999844</v>
      </c>
      <c r="H189" s="6">
        <f t="shared" si="12"/>
        <v>935</v>
      </c>
    </row>
    <row r="190" spans="1:8" x14ac:dyDescent="0.25">
      <c r="A190" s="6">
        <v>940</v>
      </c>
      <c r="B190" s="5">
        <v>44998.477500000001</v>
      </c>
      <c r="C190">
        <v>101</v>
      </c>
      <c r="D190" s="8">
        <f t="shared" si="13"/>
        <v>0.80999999999997385</v>
      </c>
      <c r="E190" s="8">
        <f t="shared" si="14"/>
        <v>0.41309999999998664</v>
      </c>
      <c r="F190" s="8">
        <f t="shared" si="11"/>
        <v>388.31399999998746</v>
      </c>
      <c r="G190" s="8">
        <f t="shared" si="15"/>
        <v>6864.3194999999841</v>
      </c>
      <c r="H190" s="6">
        <f t="shared" si="12"/>
        <v>940</v>
      </c>
    </row>
    <row r="191" spans="1:8" x14ac:dyDescent="0.25">
      <c r="A191" s="6">
        <v>945</v>
      </c>
      <c r="B191" s="5">
        <v>44998.47755787037</v>
      </c>
      <c r="C191">
        <v>100.2</v>
      </c>
      <c r="D191" s="8">
        <f t="shared" si="13"/>
        <v>9.9999999999766942E-3</v>
      </c>
      <c r="E191" s="8">
        <f t="shared" si="14"/>
        <v>5.099999999988114E-3</v>
      </c>
      <c r="F191" s="8">
        <f t="shared" si="11"/>
        <v>4.8194999999887678</v>
      </c>
      <c r="G191" s="8">
        <f t="shared" si="15"/>
        <v>6864.3449999999839</v>
      </c>
      <c r="H191" s="6">
        <f t="shared" si="12"/>
        <v>945</v>
      </c>
    </row>
    <row r="192" spans="1:8" x14ac:dyDescent="0.25">
      <c r="A192" s="6">
        <v>950</v>
      </c>
      <c r="B192" s="5">
        <v>44998.47761574074</v>
      </c>
      <c r="C192">
        <v>99.5</v>
      </c>
      <c r="D192" s="8">
        <f t="shared" si="13"/>
        <v>-0.69000000000002615</v>
      </c>
      <c r="E192" s="8">
        <f t="shared" si="14"/>
        <v>-0.35190000000001337</v>
      </c>
      <c r="F192" s="8">
        <f t="shared" si="11"/>
        <v>-334.30500000001268</v>
      </c>
      <c r="G192" s="8">
        <f t="shared" si="15"/>
        <v>6862.5854999999838</v>
      </c>
      <c r="H192" s="6">
        <f t="shared" si="12"/>
        <v>950</v>
      </c>
    </row>
    <row r="193" spans="1:8" x14ac:dyDescent="0.25">
      <c r="A193" s="6">
        <v>955</v>
      </c>
      <c r="B193" s="5">
        <v>44998.477673611109</v>
      </c>
      <c r="C193">
        <v>99.9</v>
      </c>
      <c r="D193" s="8">
        <f t="shared" si="13"/>
        <v>-0.29000000000002046</v>
      </c>
      <c r="E193" s="8">
        <f t="shared" si="14"/>
        <v>-0.14790000000001044</v>
      </c>
      <c r="F193" s="8">
        <f t="shared" si="11"/>
        <v>-141.24450000000996</v>
      </c>
      <c r="G193" s="8">
        <f t="shared" si="15"/>
        <v>6861.8459999999841</v>
      </c>
      <c r="H193" s="6">
        <f t="shared" si="12"/>
        <v>955</v>
      </c>
    </row>
    <row r="194" spans="1:8" x14ac:dyDescent="0.25">
      <c r="A194" s="6">
        <v>960</v>
      </c>
      <c r="B194" s="5">
        <v>44998.477731481478</v>
      </c>
      <c r="C194">
        <v>102.5</v>
      </c>
      <c r="D194" s="8">
        <f t="shared" si="13"/>
        <v>2.3099999999999739</v>
      </c>
      <c r="E194" s="8">
        <f t="shared" si="14"/>
        <v>1.1780999999999866</v>
      </c>
      <c r="F194" s="8">
        <f t="shared" ref="F194:F257" si="16">E194*A194</f>
        <v>1130.9759999999872</v>
      </c>
      <c r="G194" s="8">
        <f t="shared" si="15"/>
        <v>6867.7364999999836</v>
      </c>
      <c r="H194" s="6">
        <f t="shared" ref="H194:H257" si="17">A194</f>
        <v>960</v>
      </c>
    </row>
    <row r="195" spans="1:8" x14ac:dyDescent="0.25">
      <c r="A195" s="6">
        <v>965</v>
      </c>
      <c r="B195" s="5">
        <v>44998.477789351855</v>
      </c>
      <c r="C195">
        <v>99.5</v>
      </c>
      <c r="D195" s="8">
        <f t="shared" ref="D195:D212" si="18">C195-AVERAGE($C$2:$C$21)</f>
        <v>-0.69000000000002615</v>
      </c>
      <c r="E195" s="8">
        <f t="shared" ref="E195:E258" si="19">D195*0.51</f>
        <v>-0.35190000000001337</v>
      </c>
      <c r="F195" s="8">
        <f t="shared" si="16"/>
        <v>-339.58350000001292</v>
      </c>
      <c r="G195" s="8">
        <f t="shared" si="15"/>
        <v>6865.9769999999835</v>
      </c>
      <c r="H195" s="6">
        <f t="shared" si="17"/>
        <v>965</v>
      </c>
    </row>
    <row r="196" spans="1:8" x14ac:dyDescent="0.25">
      <c r="A196" s="6">
        <v>970</v>
      </c>
      <c r="B196" s="5">
        <v>44998.477847222224</v>
      </c>
      <c r="C196">
        <v>99.9</v>
      </c>
      <c r="D196" s="8">
        <f t="shared" si="18"/>
        <v>-0.29000000000002046</v>
      </c>
      <c r="E196" s="8">
        <f t="shared" si="19"/>
        <v>-0.14790000000001044</v>
      </c>
      <c r="F196" s="8">
        <f t="shared" si="16"/>
        <v>-143.46300000001014</v>
      </c>
      <c r="G196" s="8">
        <f t="shared" si="15"/>
        <v>6865.2374999999838</v>
      </c>
      <c r="H196" s="6">
        <f t="shared" si="17"/>
        <v>970</v>
      </c>
    </row>
    <row r="197" spans="1:8" x14ac:dyDescent="0.25">
      <c r="A197" s="6">
        <v>975</v>
      </c>
      <c r="B197" s="5">
        <v>44998.477905092594</v>
      </c>
      <c r="C197">
        <v>99.9</v>
      </c>
      <c r="D197" s="8">
        <f t="shared" si="18"/>
        <v>-0.29000000000002046</v>
      </c>
      <c r="E197" s="8">
        <f t="shared" si="19"/>
        <v>-0.14790000000001044</v>
      </c>
      <c r="F197" s="8">
        <f t="shared" si="16"/>
        <v>-144.20250000001019</v>
      </c>
      <c r="G197" s="8">
        <f t="shared" si="15"/>
        <v>6864.4979999999841</v>
      </c>
      <c r="H197" s="6">
        <f t="shared" si="17"/>
        <v>975</v>
      </c>
    </row>
    <row r="198" spans="1:8" x14ac:dyDescent="0.25">
      <c r="A198" s="6">
        <v>980</v>
      </c>
      <c r="B198" s="5">
        <v>44998.477962962963</v>
      </c>
      <c r="C198">
        <v>100.2</v>
      </c>
      <c r="D198" s="8">
        <f t="shared" si="18"/>
        <v>9.9999999999766942E-3</v>
      </c>
      <c r="E198" s="8">
        <f t="shared" si="19"/>
        <v>5.099999999988114E-3</v>
      </c>
      <c r="F198" s="8">
        <f t="shared" si="16"/>
        <v>4.9979999999883518</v>
      </c>
      <c r="G198" s="8">
        <f t="shared" si="15"/>
        <v>6864.5234999999839</v>
      </c>
      <c r="H198" s="6">
        <f t="shared" si="17"/>
        <v>980</v>
      </c>
    </row>
    <row r="199" spans="1:8" x14ac:dyDescent="0.25">
      <c r="A199" s="6">
        <v>985</v>
      </c>
      <c r="B199" s="5">
        <v>44998.478020833332</v>
      </c>
      <c r="C199">
        <v>99.9</v>
      </c>
      <c r="D199" s="8">
        <f t="shared" si="18"/>
        <v>-0.29000000000002046</v>
      </c>
      <c r="E199" s="8">
        <f t="shared" si="19"/>
        <v>-0.14790000000001044</v>
      </c>
      <c r="F199" s="8">
        <f t="shared" si="16"/>
        <v>-145.68150000001029</v>
      </c>
      <c r="G199" s="8">
        <f t="shared" si="15"/>
        <v>6863.7839999999842</v>
      </c>
      <c r="H199" s="6">
        <f t="shared" si="17"/>
        <v>985</v>
      </c>
    </row>
    <row r="200" spans="1:8" x14ac:dyDescent="0.25">
      <c r="A200" s="6">
        <v>990</v>
      </c>
      <c r="B200" s="5">
        <v>44998.478078703702</v>
      </c>
      <c r="C200">
        <v>99.1</v>
      </c>
      <c r="D200" s="8">
        <f t="shared" si="18"/>
        <v>-1.0900000000000318</v>
      </c>
      <c r="E200" s="8">
        <f t="shared" si="19"/>
        <v>-0.55590000000001627</v>
      </c>
      <c r="F200" s="8">
        <f t="shared" si="16"/>
        <v>-550.34100000001615</v>
      </c>
      <c r="G200" s="8">
        <f t="shared" ref="G200:G263" si="20">G199+E200*5</f>
        <v>6861.0044999999845</v>
      </c>
      <c r="H200" s="6">
        <f t="shared" si="17"/>
        <v>990</v>
      </c>
    </row>
    <row r="201" spans="1:8" x14ac:dyDescent="0.25">
      <c r="A201" s="6">
        <v>995</v>
      </c>
      <c r="B201" s="5">
        <v>44998.478136574071</v>
      </c>
      <c r="C201">
        <v>99.9</v>
      </c>
      <c r="D201" s="8">
        <f t="shared" si="18"/>
        <v>-0.29000000000002046</v>
      </c>
      <c r="E201" s="8">
        <f t="shared" si="19"/>
        <v>-0.14790000000001044</v>
      </c>
      <c r="F201" s="8">
        <f t="shared" si="16"/>
        <v>-147.16050000001039</v>
      </c>
      <c r="G201" s="8">
        <f t="shared" si="20"/>
        <v>6860.2649999999849</v>
      </c>
      <c r="H201" s="6">
        <f t="shared" si="17"/>
        <v>995</v>
      </c>
    </row>
    <row r="202" spans="1:8" x14ac:dyDescent="0.25">
      <c r="A202" s="6">
        <v>1000</v>
      </c>
      <c r="B202" s="5">
        <v>44998.478194444448</v>
      </c>
      <c r="C202">
        <v>99.5</v>
      </c>
      <c r="D202" s="8">
        <f t="shared" si="18"/>
        <v>-0.69000000000002615</v>
      </c>
      <c r="E202" s="8">
        <f t="shared" si="19"/>
        <v>-0.35190000000001337</v>
      </c>
      <c r="F202" s="8">
        <f t="shared" si="16"/>
        <v>-351.90000000001339</v>
      </c>
      <c r="G202" s="8">
        <f t="shared" si="20"/>
        <v>6858.5054999999847</v>
      </c>
      <c r="H202" s="6">
        <f t="shared" si="17"/>
        <v>1000</v>
      </c>
    </row>
    <row r="203" spans="1:8" x14ac:dyDescent="0.25">
      <c r="A203" s="6">
        <v>1005</v>
      </c>
      <c r="B203" s="5">
        <v>44998.478252314817</v>
      </c>
      <c r="C203">
        <v>99.9</v>
      </c>
      <c r="D203" s="8">
        <f t="shared" si="18"/>
        <v>-0.29000000000002046</v>
      </c>
      <c r="E203" s="8">
        <f t="shared" si="19"/>
        <v>-0.14790000000001044</v>
      </c>
      <c r="F203" s="8">
        <f t="shared" si="16"/>
        <v>-148.63950000001049</v>
      </c>
      <c r="G203" s="8">
        <f t="shared" si="20"/>
        <v>6857.7659999999851</v>
      </c>
      <c r="H203" s="6">
        <f t="shared" si="17"/>
        <v>1005</v>
      </c>
    </row>
    <row r="204" spans="1:8" x14ac:dyDescent="0.25">
      <c r="A204" s="6">
        <v>1010</v>
      </c>
      <c r="B204" s="5">
        <v>44998.478310185186</v>
      </c>
      <c r="C204">
        <v>99.5</v>
      </c>
      <c r="D204" s="8">
        <f t="shared" si="18"/>
        <v>-0.69000000000002615</v>
      </c>
      <c r="E204" s="8">
        <f t="shared" si="19"/>
        <v>-0.35190000000001337</v>
      </c>
      <c r="F204" s="8">
        <f t="shared" si="16"/>
        <v>-355.41900000001351</v>
      </c>
      <c r="G204" s="8">
        <f t="shared" si="20"/>
        <v>6856.006499999985</v>
      </c>
      <c r="H204" s="6">
        <f t="shared" si="17"/>
        <v>1010</v>
      </c>
    </row>
    <row r="205" spans="1:8" x14ac:dyDescent="0.25">
      <c r="A205" s="6">
        <v>1015</v>
      </c>
      <c r="B205" s="5">
        <v>44998.478368055556</v>
      </c>
      <c r="C205">
        <v>99.5</v>
      </c>
      <c r="D205" s="8">
        <f t="shared" si="18"/>
        <v>-0.69000000000002615</v>
      </c>
      <c r="E205" s="8">
        <f t="shared" si="19"/>
        <v>-0.35190000000001337</v>
      </c>
      <c r="F205" s="8">
        <f t="shared" si="16"/>
        <v>-357.17850000001357</v>
      </c>
      <c r="G205" s="8">
        <f t="shared" si="20"/>
        <v>6854.2469999999848</v>
      </c>
      <c r="H205" s="6">
        <f t="shared" si="17"/>
        <v>1015</v>
      </c>
    </row>
    <row r="206" spans="1:8" x14ac:dyDescent="0.25">
      <c r="A206" s="6">
        <v>1020</v>
      </c>
      <c r="B206" s="5">
        <v>44998.478425925925</v>
      </c>
      <c r="C206">
        <v>99.9</v>
      </c>
      <c r="D206" s="8">
        <f t="shared" si="18"/>
        <v>-0.29000000000002046</v>
      </c>
      <c r="E206" s="8">
        <f t="shared" si="19"/>
        <v>-0.14790000000001044</v>
      </c>
      <c r="F206" s="8">
        <f t="shared" si="16"/>
        <v>-150.85800000001066</v>
      </c>
      <c r="G206" s="8">
        <f t="shared" si="20"/>
        <v>6853.5074999999852</v>
      </c>
      <c r="H206" s="6">
        <f t="shared" si="17"/>
        <v>1020</v>
      </c>
    </row>
    <row r="207" spans="1:8" x14ac:dyDescent="0.25">
      <c r="A207" s="6">
        <v>1025</v>
      </c>
      <c r="B207" s="5">
        <v>44998.478483796294</v>
      </c>
      <c r="C207">
        <v>99.1</v>
      </c>
      <c r="D207" s="8">
        <f t="shared" si="18"/>
        <v>-1.0900000000000318</v>
      </c>
      <c r="E207" s="8">
        <f t="shared" si="19"/>
        <v>-0.55590000000001627</v>
      </c>
      <c r="F207" s="8">
        <f t="shared" si="16"/>
        <v>-569.79750000001673</v>
      </c>
      <c r="G207" s="8">
        <f t="shared" si="20"/>
        <v>6850.7279999999855</v>
      </c>
      <c r="H207" s="6">
        <f t="shared" si="17"/>
        <v>1025</v>
      </c>
    </row>
    <row r="208" spans="1:8" x14ac:dyDescent="0.25">
      <c r="A208" s="6">
        <v>1030</v>
      </c>
      <c r="B208" s="5">
        <v>44998.478541666664</v>
      </c>
      <c r="C208">
        <v>99.5</v>
      </c>
      <c r="D208" s="8">
        <f t="shared" si="18"/>
        <v>-0.69000000000002615</v>
      </c>
      <c r="E208" s="8">
        <f t="shared" si="19"/>
        <v>-0.35190000000001337</v>
      </c>
      <c r="F208" s="8">
        <f t="shared" si="16"/>
        <v>-362.45700000001375</v>
      </c>
      <c r="G208" s="8">
        <f t="shared" si="20"/>
        <v>6848.9684999999854</v>
      </c>
      <c r="H208" s="6">
        <f t="shared" si="17"/>
        <v>1030</v>
      </c>
    </row>
    <row r="209" spans="1:8" x14ac:dyDescent="0.25">
      <c r="A209" s="6">
        <v>1035</v>
      </c>
      <c r="B209" s="5">
        <v>44998.47859953704</v>
      </c>
      <c r="C209">
        <v>99.1</v>
      </c>
      <c r="D209" s="8">
        <f t="shared" si="18"/>
        <v>-1.0900000000000318</v>
      </c>
      <c r="E209" s="8">
        <f t="shared" si="19"/>
        <v>-0.55590000000001627</v>
      </c>
      <c r="F209" s="8">
        <f t="shared" si="16"/>
        <v>-575.35650000001681</v>
      </c>
      <c r="G209" s="8">
        <f t="shared" si="20"/>
        <v>6846.1889999999858</v>
      </c>
      <c r="H209" s="6">
        <f t="shared" si="17"/>
        <v>1035</v>
      </c>
    </row>
    <row r="210" spans="1:8" x14ac:dyDescent="0.25">
      <c r="A210" s="6">
        <v>1040</v>
      </c>
      <c r="B210" s="5">
        <v>44998.47865740741</v>
      </c>
      <c r="C210">
        <v>99.1</v>
      </c>
      <c r="D210" s="8">
        <f t="shared" si="18"/>
        <v>-1.0900000000000318</v>
      </c>
      <c r="E210" s="8">
        <f t="shared" si="19"/>
        <v>-0.55590000000001627</v>
      </c>
      <c r="F210" s="8">
        <f t="shared" si="16"/>
        <v>-578.13600000001691</v>
      </c>
      <c r="G210" s="8">
        <f t="shared" si="20"/>
        <v>6843.4094999999861</v>
      </c>
      <c r="H210" s="6">
        <f t="shared" si="17"/>
        <v>1040</v>
      </c>
    </row>
    <row r="211" spans="1:8" x14ac:dyDescent="0.25">
      <c r="A211" s="6">
        <v>1045</v>
      </c>
      <c r="B211" s="5">
        <v>44998.478715277779</v>
      </c>
      <c r="C211">
        <v>99.1</v>
      </c>
      <c r="D211" s="8">
        <f t="shared" si="18"/>
        <v>-1.0900000000000318</v>
      </c>
      <c r="E211" s="8">
        <f t="shared" si="19"/>
        <v>-0.55590000000001627</v>
      </c>
      <c r="F211" s="8">
        <f t="shared" si="16"/>
        <v>-580.915500000017</v>
      </c>
      <c r="G211" s="8">
        <f t="shared" si="20"/>
        <v>6840.6299999999865</v>
      </c>
      <c r="H211" s="6">
        <f t="shared" si="17"/>
        <v>1045</v>
      </c>
    </row>
    <row r="212" spans="1:8" x14ac:dyDescent="0.25">
      <c r="A212" s="6">
        <v>1050</v>
      </c>
      <c r="B212" s="5">
        <v>44998.478773148148</v>
      </c>
      <c r="C212">
        <v>100.2</v>
      </c>
      <c r="D212" s="8">
        <f t="shared" si="18"/>
        <v>9.9999999999766942E-3</v>
      </c>
      <c r="E212" s="8">
        <f t="shared" si="19"/>
        <v>5.099999999988114E-3</v>
      </c>
      <c r="F212" s="8">
        <f t="shared" si="16"/>
        <v>5.3549999999875197</v>
      </c>
      <c r="G212" s="8">
        <f t="shared" si="20"/>
        <v>6840.6554999999862</v>
      </c>
      <c r="H212" s="6">
        <f t="shared" si="17"/>
        <v>1050</v>
      </c>
    </row>
    <row r="213" spans="1:8" x14ac:dyDescent="0.25">
      <c r="B213" s="5"/>
      <c r="C213"/>
    </row>
    <row r="214" spans="1:8" x14ac:dyDescent="0.25">
      <c r="B214" s="5"/>
      <c r="C214"/>
    </row>
    <row r="215" spans="1:8" x14ac:dyDescent="0.25">
      <c r="B215" s="5"/>
      <c r="C215"/>
    </row>
    <row r="216" spans="1:8" x14ac:dyDescent="0.25">
      <c r="B216" s="5"/>
      <c r="C216"/>
    </row>
    <row r="217" spans="1:8" x14ac:dyDescent="0.25">
      <c r="B217" s="5"/>
      <c r="C217"/>
    </row>
    <row r="218" spans="1:8" x14ac:dyDescent="0.25">
      <c r="B218" s="5"/>
      <c r="C218"/>
    </row>
    <row r="219" spans="1:8" x14ac:dyDescent="0.25">
      <c r="B219" s="5"/>
      <c r="C219"/>
    </row>
    <row r="220" spans="1:8" x14ac:dyDescent="0.25">
      <c r="B220" s="5"/>
      <c r="C220"/>
    </row>
    <row r="221" spans="1:8" x14ac:dyDescent="0.25">
      <c r="B221" s="5"/>
      <c r="C221"/>
    </row>
    <row r="222" spans="1:8" x14ac:dyDescent="0.25">
      <c r="B222" s="5"/>
      <c r="C222"/>
    </row>
    <row r="223" spans="1:8" x14ac:dyDescent="0.25">
      <c r="B223" s="5"/>
      <c r="C223"/>
    </row>
    <row r="224" spans="1:8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  <c r="C470"/>
    </row>
    <row r="471" spans="2:3" x14ac:dyDescent="0.25">
      <c r="B471" s="5"/>
      <c r="C471"/>
    </row>
    <row r="472" spans="2:3" x14ac:dyDescent="0.25">
      <c r="B472" s="5"/>
      <c r="C472"/>
    </row>
    <row r="473" spans="2:3" x14ac:dyDescent="0.25">
      <c r="B473" s="5"/>
      <c r="C473"/>
    </row>
    <row r="474" spans="2:3" x14ac:dyDescent="0.25">
      <c r="B474" s="5"/>
      <c r="C474"/>
    </row>
    <row r="475" spans="2:3" x14ac:dyDescent="0.25">
      <c r="B475" s="5"/>
      <c r="C475"/>
    </row>
    <row r="476" spans="2:3" x14ac:dyDescent="0.25">
      <c r="B476" s="5"/>
      <c r="C476"/>
    </row>
    <row r="477" spans="2:3" x14ac:dyDescent="0.25">
      <c r="B477" s="5"/>
      <c r="C477"/>
    </row>
    <row r="478" spans="2:3" x14ac:dyDescent="0.25">
      <c r="B478" s="5"/>
      <c r="C478"/>
    </row>
    <row r="479" spans="2:3" x14ac:dyDescent="0.25">
      <c r="B479" s="5"/>
      <c r="C479"/>
    </row>
    <row r="480" spans="2:3" x14ac:dyDescent="0.25">
      <c r="B480" s="5"/>
      <c r="C480"/>
    </row>
    <row r="481" spans="2:3" x14ac:dyDescent="0.25">
      <c r="B481" s="5"/>
      <c r="C481"/>
    </row>
    <row r="482" spans="2:3" x14ac:dyDescent="0.25">
      <c r="B482" s="5"/>
      <c r="C482"/>
    </row>
    <row r="483" spans="2:3" x14ac:dyDescent="0.25">
      <c r="B483" s="5"/>
      <c r="C483"/>
    </row>
    <row r="484" spans="2:3" x14ac:dyDescent="0.25">
      <c r="B484" s="5"/>
      <c r="C484"/>
    </row>
    <row r="485" spans="2:3" x14ac:dyDescent="0.25">
      <c r="B485" s="5"/>
      <c r="C485"/>
    </row>
    <row r="486" spans="2:3" x14ac:dyDescent="0.25">
      <c r="B486" s="5"/>
      <c r="C486"/>
    </row>
    <row r="487" spans="2:3" x14ac:dyDescent="0.25">
      <c r="B487" s="5"/>
      <c r="C487"/>
    </row>
    <row r="488" spans="2:3" x14ac:dyDescent="0.25">
      <c r="B488" s="5"/>
      <c r="C488"/>
    </row>
    <row r="489" spans="2:3" x14ac:dyDescent="0.25">
      <c r="B489" s="5"/>
      <c r="C489"/>
    </row>
    <row r="490" spans="2:3" x14ac:dyDescent="0.25">
      <c r="B490" s="5"/>
      <c r="C490"/>
    </row>
    <row r="491" spans="2:3" x14ac:dyDescent="0.25">
      <c r="B491" s="5"/>
      <c r="C491"/>
    </row>
    <row r="492" spans="2:3" x14ac:dyDescent="0.25">
      <c r="B492" s="5"/>
      <c r="C492"/>
    </row>
    <row r="493" spans="2:3" x14ac:dyDescent="0.25">
      <c r="B493" s="5"/>
      <c r="C493"/>
    </row>
    <row r="494" spans="2:3" x14ac:dyDescent="0.25">
      <c r="B494" s="5"/>
      <c r="C494"/>
    </row>
    <row r="495" spans="2:3" x14ac:dyDescent="0.25">
      <c r="B495" s="5"/>
      <c r="C495"/>
    </row>
    <row r="496" spans="2:3" x14ac:dyDescent="0.25">
      <c r="B496" s="5"/>
      <c r="C496"/>
    </row>
    <row r="497" spans="2:3" x14ac:dyDescent="0.25">
      <c r="B497" s="5"/>
      <c r="C497"/>
    </row>
    <row r="498" spans="2:3" x14ac:dyDescent="0.25">
      <c r="B498" s="5"/>
      <c r="C498"/>
    </row>
    <row r="499" spans="2:3" x14ac:dyDescent="0.25">
      <c r="B499" s="5"/>
      <c r="C499"/>
    </row>
    <row r="500" spans="2:3" x14ac:dyDescent="0.25">
      <c r="B500" s="5"/>
      <c r="C500"/>
    </row>
    <row r="501" spans="2:3" x14ac:dyDescent="0.25">
      <c r="B501" s="5"/>
      <c r="C501"/>
    </row>
    <row r="502" spans="2:3" x14ac:dyDescent="0.25">
      <c r="B502" s="5"/>
      <c r="C502"/>
    </row>
    <row r="503" spans="2:3" x14ac:dyDescent="0.25">
      <c r="B503" s="5"/>
      <c r="C503"/>
    </row>
    <row r="504" spans="2:3" x14ac:dyDescent="0.25">
      <c r="B504" s="5"/>
      <c r="C504"/>
    </row>
    <row r="505" spans="2:3" x14ac:dyDescent="0.25">
      <c r="B505" s="5"/>
      <c r="C505"/>
    </row>
    <row r="506" spans="2:3" x14ac:dyDescent="0.25">
      <c r="B506" s="5"/>
      <c r="C506"/>
    </row>
    <row r="507" spans="2:3" x14ac:dyDescent="0.25">
      <c r="B507" s="5"/>
      <c r="C507"/>
    </row>
    <row r="508" spans="2:3" x14ac:dyDescent="0.25">
      <c r="B508" s="5"/>
      <c r="C508"/>
    </row>
    <row r="509" spans="2:3" x14ac:dyDescent="0.25">
      <c r="B509" s="5"/>
      <c r="C509"/>
    </row>
    <row r="510" spans="2:3" x14ac:dyDescent="0.25">
      <c r="B510" s="5"/>
      <c r="C510"/>
    </row>
    <row r="511" spans="2:3" x14ac:dyDescent="0.25">
      <c r="B511" s="5"/>
      <c r="C511"/>
    </row>
    <row r="512" spans="2:3" x14ac:dyDescent="0.25">
      <c r="B512" s="5"/>
      <c r="C512"/>
    </row>
    <row r="513" spans="2:3" x14ac:dyDescent="0.25">
      <c r="B513" s="5"/>
      <c r="C513"/>
    </row>
    <row r="514" spans="2:3" x14ac:dyDescent="0.25">
      <c r="B514" s="5"/>
      <c r="C514"/>
    </row>
    <row r="515" spans="2:3" x14ac:dyDescent="0.25">
      <c r="B515" s="5"/>
      <c r="C515"/>
    </row>
    <row r="516" spans="2:3" x14ac:dyDescent="0.25">
      <c r="B516" s="5"/>
      <c r="C516"/>
    </row>
    <row r="517" spans="2:3" x14ac:dyDescent="0.25">
      <c r="B517" s="5"/>
      <c r="C517"/>
    </row>
    <row r="518" spans="2:3" x14ac:dyDescent="0.25">
      <c r="B518" s="5"/>
      <c r="C518"/>
    </row>
    <row r="519" spans="2:3" x14ac:dyDescent="0.25">
      <c r="B519" s="5"/>
      <c r="C519"/>
    </row>
    <row r="520" spans="2:3" x14ac:dyDescent="0.25">
      <c r="B520" s="5"/>
      <c r="C520"/>
    </row>
    <row r="521" spans="2:3" x14ac:dyDescent="0.25">
      <c r="B521" s="5"/>
      <c r="C521"/>
    </row>
    <row r="522" spans="2:3" x14ac:dyDescent="0.25">
      <c r="B522" s="5"/>
      <c r="C522"/>
    </row>
    <row r="523" spans="2:3" x14ac:dyDescent="0.25">
      <c r="B523" s="5"/>
      <c r="C523"/>
    </row>
    <row r="524" spans="2:3" x14ac:dyDescent="0.25">
      <c r="B524" s="5"/>
      <c r="C524"/>
    </row>
    <row r="525" spans="2:3" x14ac:dyDescent="0.25">
      <c r="B525" s="5"/>
      <c r="C525"/>
    </row>
    <row r="526" spans="2:3" x14ac:dyDescent="0.25">
      <c r="B526" s="5"/>
      <c r="C526"/>
    </row>
    <row r="527" spans="2:3" x14ac:dyDescent="0.25">
      <c r="B527" s="5"/>
      <c r="C527"/>
    </row>
    <row r="528" spans="2:3" x14ac:dyDescent="0.25">
      <c r="B528" s="5"/>
      <c r="C528"/>
    </row>
    <row r="529" spans="2:3" x14ac:dyDescent="0.25">
      <c r="B529" s="5"/>
      <c r="C529"/>
    </row>
    <row r="530" spans="2:3" x14ac:dyDescent="0.25">
      <c r="B530" s="5"/>
      <c r="C530"/>
    </row>
    <row r="531" spans="2:3" x14ac:dyDescent="0.25">
      <c r="B531" s="5"/>
      <c r="C531"/>
    </row>
    <row r="532" spans="2:3" x14ac:dyDescent="0.25">
      <c r="B532" s="5"/>
      <c r="C532"/>
    </row>
    <row r="533" spans="2:3" x14ac:dyDescent="0.25">
      <c r="B533" s="5"/>
      <c r="C533"/>
    </row>
    <row r="534" spans="2:3" x14ac:dyDescent="0.25">
      <c r="B534" s="5"/>
      <c r="C534"/>
    </row>
    <row r="535" spans="2:3" x14ac:dyDescent="0.25">
      <c r="B535" s="5"/>
      <c r="C535"/>
    </row>
    <row r="536" spans="2:3" x14ac:dyDescent="0.25">
      <c r="B536" s="5"/>
      <c r="C536"/>
    </row>
    <row r="537" spans="2:3" x14ac:dyDescent="0.25">
      <c r="B537" s="5"/>
      <c r="C537"/>
    </row>
    <row r="538" spans="2:3" x14ac:dyDescent="0.25">
      <c r="B538" s="5"/>
      <c r="C538"/>
    </row>
    <row r="539" spans="2:3" x14ac:dyDescent="0.25">
      <c r="B539" s="5"/>
      <c r="C539"/>
    </row>
    <row r="540" spans="2:3" x14ac:dyDescent="0.25">
      <c r="B540" s="5"/>
      <c r="C540"/>
    </row>
    <row r="541" spans="2:3" x14ac:dyDescent="0.25">
      <c r="B541" s="5"/>
      <c r="C541"/>
    </row>
    <row r="542" spans="2:3" x14ac:dyDescent="0.25">
      <c r="B542" s="5"/>
      <c r="C542"/>
    </row>
    <row r="543" spans="2:3" x14ac:dyDescent="0.25">
      <c r="B543" s="5"/>
      <c r="C543"/>
    </row>
    <row r="544" spans="2:3" x14ac:dyDescent="0.25">
      <c r="B544" s="5"/>
      <c r="C544"/>
    </row>
    <row r="545" spans="2:3" x14ac:dyDescent="0.25">
      <c r="B545" s="5"/>
      <c r="C545"/>
    </row>
    <row r="546" spans="2:3" x14ac:dyDescent="0.25">
      <c r="B546" s="5"/>
      <c r="C546"/>
    </row>
    <row r="547" spans="2:3" x14ac:dyDescent="0.25">
      <c r="B547" s="5"/>
      <c r="C547"/>
    </row>
    <row r="548" spans="2:3" x14ac:dyDescent="0.25">
      <c r="B548" s="5"/>
      <c r="C548"/>
    </row>
    <row r="549" spans="2:3" x14ac:dyDescent="0.25">
      <c r="B549" s="5"/>
      <c r="C549"/>
    </row>
    <row r="550" spans="2:3" x14ac:dyDescent="0.25">
      <c r="B550" s="5"/>
      <c r="C550"/>
    </row>
    <row r="551" spans="2:3" x14ac:dyDescent="0.25">
      <c r="B551" s="5"/>
      <c r="C551"/>
    </row>
    <row r="552" spans="2:3" x14ac:dyDescent="0.25">
      <c r="B552" s="5"/>
      <c r="C552"/>
    </row>
    <row r="553" spans="2:3" x14ac:dyDescent="0.25">
      <c r="B553" s="5"/>
      <c r="C553"/>
    </row>
    <row r="554" spans="2:3" x14ac:dyDescent="0.25">
      <c r="B554" s="5"/>
      <c r="C554"/>
    </row>
    <row r="555" spans="2:3" x14ac:dyDescent="0.25">
      <c r="B555" s="5"/>
      <c r="C555"/>
    </row>
    <row r="556" spans="2:3" x14ac:dyDescent="0.25">
      <c r="B556" s="5"/>
      <c r="C556"/>
    </row>
    <row r="557" spans="2:3" x14ac:dyDescent="0.25">
      <c r="B557" s="5"/>
      <c r="C557"/>
    </row>
    <row r="558" spans="2:3" x14ac:dyDescent="0.25">
      <c r="B558" s="5"/>
      <c r="C558"/>
    </row>
    <row r="559" spans="2:3" x14ac:dyDescent="0.25">
      <c r="B559" s="5"/>
      <c r="C559"/>
    </row>
    <row r="560" spans="2:3" x14ac:dyDescent="0.25">
      <c r="B560" s="5"/>
      <c r="C560"/>
    </row>
    <row r="561" spans="2:3" x14ac:dyDescent="0.25">
      <c r="B561" s="5"/>
      <c r="C561"/>
    </row>
    <row r="562" spans="2:3" x14ac:dyDescent="0.25">
      <c r="B562" s="5"/>
      <c r="C562"/>
    </row>
    <row r="563" spans="2:3" x14ac:dyDescent="0.25">
      <c r="B563" s="5"/>
      <c r="C563"/>
    </row>
    <row r="564" spans="2:3" x14ac:dyDescent="0.25">
      <c r="B564" s="5"/>
      <c r="C564"/>
    </row>
    <row r="565" spans="2:3" x14ac:dyDescent="0.25">
      <c r="B565" s="5"/>
      <c r="C565"/>
    </row>
    <row r="566" spans="2:3" x14ac:dyDescent="0.25">
      <c r="B566" s="5"/>
      <c r="C566"/>
    </row>
    <row r="567" spans="2:3" x14ac:dyDescent="0.25">
      <c r="B567" s="5"/>
      <c r="C567"/>
    </row>
    <row r="568" spans="2:3" x14ac:dyDescent="0.25">
      <c r="B568" s="5"/>
      <c r="C568"/>
    </row>
    <row r="569" spans="2:3" x14ac:dyDescent="0.25">
      <c r="B569" s="5"/>
      <c r="C569"/>
    </row>
    <row r="570" spans="2:3" x14ac:dyDescent="0.25">
      <c r="B570" s="5"/>
      <c r="C570"/>
    </row>
    <row r="571" spans="2:3" x14ac:dyDescent="0.25">
      <c r="B571" s="5"/>
      <c r="C571"/>
    </row>
    <row r="572" spans="2:3" x14ac:dyDescent="0.25">
      <c r="B572" s="5"/>
      <c r="C572"/>
    </row>
    <row r="573" spans="2:3" x14ac:dyDescent="0.25">
      <c r="B573" s="5"/>
      <c r="C573"/>
    </row>
    <row r="574" spans="2:3" x14ac:dyDescent="0.25">
      <c r="B574" s="5"/>
      <c r="C574"/>
    </row>
    <row r="575" spans="2:3" x14ac:dyDescent="0.25">
      <c r="B575" s="5"/>
      <c r="C575"/>
    </row>
    <row r="576" spans="2:3" x14ac:dyDescent="0.25">
      <c r="B576" s="5"/>
      <c r="C576"/>
    </row>
    <row r="577" spans="2:3" x14ac:dyDescent="0.25">
      <c r="B577" s="5"/>
      <c r="C577"/>
    </row>
    <row r="578" spans="2:3" x14ac:dyDescent="0.25">
      <c r="B578" s="5"/>
      <c r="C578"/>
    </row>
    <row r="579" spans="2:3" x14ac:dyDescent="0.25">
      <c r="B579" s="5"/>
      <c r="C579"/>
    </row>
    <row r="580" spans="2:3" x14ac:dyDescent="0.25">
      <c r="B580" s="5"/>
      <c r="C580"/>
    </row>
    <row r="581" spans="2:3" x14ac:dyDescent="0.25">
      <c r="B581" s="5"/>
      <c r="C581"/>
    </row>
    <row r="582" spans="2:3" x14ac:dyDescent="0.25">
      <c r="B582" s="5"/>
      <c r="C582"/>
    </row>
    <row r="583" spans="2:3" x14ac:dyDescent="0.25">
      <c r="B583" s="5"/>
      <c r="C583"/>
    </row>
    <row r="584" spans="2:3" x14ac:dyDescent="0.25">
      <c r="B584" s="5"/>
      <c r="C584"/>
    </row>
    <row r="585" spans="2:3" x14ac:dyDescent="0.25">
      <c r="B585" s="5"/>
      <c r="C585"/>
    </row>
    <row r="586" spans="2:3" x14ac:dyDescent="0.25">
      <c r="B586" s="5"/>
      <c r="C586"/>
    </row>
    <row r="587" spans="2:3" x14ac:dyDescent="0.25">
      <c r="B587" s="5"/>
      <c r="C587"/>
    </row>
    <row r="588" spans="2:3" x14ac:dyDescent="0.25">
      <c r="B588" s="5"/>
      <c r="C588"/>
    </row>
    <row r="589" spans="2:3" x14ac:dyDescent="0.25">
      <c r="B589" s="5"/>
      <c r="C589"/>
    </row>
    <row r="590" spans="2:3" x14ac:dyDescent="0.25">
      <c r="B590" s="5"/>
      <c r="C590"/>
    </row>
    <row r="591" spans="2:3" x14ac:dyDescent="0.25">
      <c r="B591" s="5"/>
    </row>
    <row r="592" spans="2:3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2023-03-24T15:36:46Z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