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 Forest Project\Streams\Stream_conductivity\Cond_data_calculated\3\"/>
    </mc:Choice>
  </mc:AlternateContent>
  <xr:revisionPtr revIDLastSave="0" documentId="8_{E987927F-E1EA-4F07-A7C3-589DA53997C8}" xr6:coauthVersionLast="45" xr6:coauthVersionMax="45" xr10:uidLastSave="{00000000-0000-0000-0000-000000000000}"/>
  <bookViews>
    <workbookView xWindow="28680" yWindow="-120" windowWidth="25440" windowHeight="15390" xr2:uid="{EE6CD66B-1056-4AB2-8F56-06EA854A7D51}"/>
  </bookViews>
  <sheets>
    <sheet name="DG_3_2021_09_13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2" l="1"/>
  <c r="D7" i="2"/>
  <c r="D8" i="2"/>
  <c r="D9" i="2"/>
  <c r="D10" i="2"/>
  <c r="D11" i="2"/>
  <c r="E11" i="2" s="1"/>
  <c r="F11" i="2" s="1"/>
  <c r="D12" i="2"/>
  <c r="E12" i="2" s="1"/>
  <c r="F12" i="2" s="1"/>
  <c r="D13" i="2"/>
  <c r="E13" i="2" s="1"/>
  <c r="F13" i="2" s="1"/>
  <c r="D14" i="2"/>
  <c r="D15" i="2"/>
  <c r="D16" i="2"/>
  <c r="D17" i="2"/>
  <c r="D18" i="2"/>
  <c r="D19" i="2"/>
  <c r="E19" i="2" s="1"/>
  <c r="F19" i="2" s="1"/>
  <c r="D20" i="2"/>
  <c r="E20" i="2" s="1"/>
  <c r="F20" i="2" s="1"/>
  <c r="D21" i="2"/>
  <c r="E21" i="2" s="1"/>
  <c r="F21" i="2" s="1"/>
  <c r="D22" i="2"/>
  <c r="D23" i="2"/>
  <c r="D24" i="2"/>
  <c r="D25" i="2"/>
  <c r="D26" i="2"/>
  <c r="D27" i="2"/>
  <c r="E27" i="2" s="1"/>
  <c r="F27" i="2" s="1"/>
  <c r="D28" i="2"/>
  <c r="E28" i="2" s="1"/>
  <c r="F28" i="2" s="1"/>
  <c r="D29" i="2"/>
  <c r="E29" i="2" s="1"/>
  <c r="F29" i="2" s="1"/>
  <c r="D30" i="2"/>
  <c r="D31" i="2"/>
  <c r="D32" i="2"/>
  <c r="D33" i="2"/>
  <c r="D34" i="2"/>
  <c r="D35" i="2"/>
  <c r="E35" i="2" s="1"/>
  <c r="F35" i="2" s="1"/>
  <c r="D36" i="2"/>
  <c r="E36" i="2" s="1"/>
  <c r="F36" i="2" s="1"/>
  <c r="D37" i="2"/>
  <c r="E37" i="2" s="1"/>
  <c r="F37" i="2" s="1"/>
  <c r="D38" i="2"/>
  <c r="D39" i="2"/>
  <c r="D40" i="2"/>
  <c r="D41" i="2"/>
  <c r="D42" i="2"/>
  <c r="D43" i="2"/>
  <c r="E43" i="2" s="1"/>
  <c r="F43" i="2" s="1"/>
  <c r="D44" i="2"/>
  <c r="E44" i="2" s="1"/>
  <c r="F44" i="2" s="1"/>
  <c r="D45" i="2"/>
  <c r="E45" i="2" s="1"/>
  <c r="F45" i="2" s="1"/>
  <c r="D46" i="2"/>
  <c r="D47" i="2"/>
  <c r="D48" i="2"/>
  <c r="D49" i="2"/>
  <c r="D50" i="2"/>
  <c r="D51" i="2"/>
  <c r="E51" i="2" s="1"/>
  <c r="F51" i="2" s="1"/>
  <c r="D52" i="2"/>
  <c r="E52" i="2" s="1"/>
  <c r="F52" i="2" s="1"/>
  <c r="D53" i="2"/>
  <c r="E53" i="2" s="1"/>
  <c r="F53" i="2" s="1"/>
  <c r="D54" i="2"/>
  <c r="D55" i="2"/>
  <c r="D56" i="2"/>
  <c r="D57" i="2"/>
  <c r="D58" i="2"/>
  <c r="D59" i="2"/>
  <c r="E59" i="2" s="1"/>
  <c r="F59" i="2" s="1"/>
  <c r="D60" i="2"/>
  <c r="E60" i="2" s="1"/>
  <c r="F60" i="2" s="1"/>
  <c r="D61" i="2"/>
  <c r="E61" i="2" s="1"/>
  <c r="F61" i="2" s="1"/>
  <c r="D62" i="2"/>
  <c r="D63" i="2"/>
  <c r="D64" i="2"/>
  <c r="D65" i="2"/>
  <c r="D66" i="2"/>
  <c r="D67" i="2"/>
  <c r="E67" i="2" s="1"/>
  <c r="F67" i="2" s="1"/>
  <c r="D68" i="2"/>
  <c r="E68" i="2" s="1"/>
  <c r="F68" i="2" s="1"/>
  <c r="D69" i="2"/>
  <c r="E69" i="2" s="1"/>
  <c r="F69" i="2" s="1"/>
  <c r="D70" i="2"/>
  <c r="D71" i="2"/>
  <c r="D72" i="2"/>
  <c r="D73" i="2"/>
  <c r="D74" i="2"/>
  <c r="D75" i="2"/>
  <c r="E75" i="2" s="1"/>
  <c r="F75" i="2" s="1"/>
  <c r="D76" i="2"/>
  <c r="E76" i="2" s="1"/>
  <c r="F76" i="2" s="1"/>
  <c r="D77" i="2"/>
  <c r="E77" i="2" s="1"/>
  <c r="F77" i="2" s="1"/>
  <c r="D78" i="2"/>
  <c r="D79" i="2"/>
  <c r="D80" i="2"/>
  <c r="D81" i="2"/>
  <c r="D82" i="2"/>
  <c r="D83" i="2"/>
  <c r="E83" i="2" s="1"/>
  <c r="F83" i="2" s="1"/>
  <c r="D84" i="2"/>
  <c r="E84" i="2" s="1"/>
  <c r="F84" i="2" s="1"/>
  <c r="D85" i="2"/>
  <c r="E85" i="2" s="1"/>
  <c r="F85" i="2" s="1"/>
  <c r="D86" i="2"/>
  <c r="D87" i="2"/>
  <c r="D88" i="2"/>
  <c r="D89" i="2"/>
  <c r="D90" i="2"/>
  <c r="D91" i="2"/>
  <c r="E91" i="2" s="1"/>
  <c r="F91" i="2" s="1"/>
  <c r="D92" i="2"/>
  <c r="E92" i="2" s="1"/>
  <c r="F92" i="2" s="1"/>
  <c r="D93" i="2"/>
  <c r="E93" i="2" s="1"/>
  <c r="F93" i="2" s="1"/>
  <c r="D94" i="2"/>
  <c r="D95" i="2"/>
  <c r="D96" i="2"/>
  <c r="D97" i="2"/>
  <c r="D98" i="2"/>
  <c r="D99" i="2"/>
  <c r="E99" i="2" s="1"/>
  <c r="F99" i="2" s="1"/>
  <c r="D100" i="2"/>
  <c r="E100" i="2" s="1"/>
  <c r="F100" i="2" s="1"/>
  <c r="D101" i="2"/>
  <c r="E101" i="2" s="1"/>
  <c r="F101" i="2" s="1"/>
  <c r="D102" i="2"/>
  <c r="D103" i="2"/>
  <c r="D104" i="2"/>
  <c r="D105" i="2"/>
  <c r="D106" i="2"/>
  <c r="D107" i="2"/>
  <c r="E107" i="2" s="1"/>
  <c r="F107" i="2" s="1"/>
  <c r="D108" i="2"/>
  <c r="E108" i="2" s="1"/>
  <c r="F108" i="2" s="1"/>
  <c r="D109" i="2"/>
  <c r="E109" i="2" s="1"/>
  <c r="F109" i="2" s="1"/>
  <c r="D110" i="2"/>
  <c r="D111" i="2"/>
  <c r="D112" i="2"/>
  <c r="D113" i="2"/>
  <c r="D114" i="2"/>
  <c r="D115" i="2"/>
  <c r="E115" i="2" s="1"/>
  <c r="F115" i="2" s="1"/>
  <c r="D116" i="2"/>
  <c r="E116" i="2" s="1"/>
  <c r="F116" i="2" s="1"/>
  <c r="D117" i="2"/>
  <c r="E117" i="2" s="1"/>
  <c r="F117" i="2" s="1"/>
  <c r="D118" i="2"/>
  <c r="D119" i="2"/>
  <c r="D120" i="2"/>
  <c r="D121" i="2"/>
  <c r="D122" i="2"/>
  <c r="D123" i="2"/>
  <c r="E123" i="2" s="1"/>
  <c r="F123" i="2" s="1"/>
  <c r="D124" i="2"/>
  <c r="E124" i="2" s="1"/>
  <c r="F124" i="2" s="1"/>
  <c r="D125" i="2"/>
  <c r="E125" i="2" s="1"/>
  <c r="F125" i="2" s="1"/>
  <c r="D126" i="2"/>
  <c r="D127" i="2"/>
  <c r="D128" i="2"/>
  <c r="D129" i="2"/>
  <c r="D130" i="2"/>
  <c r="D131" i="2"/>
  <c r="E131" i="2" s="1"/>
  <c r="F131" i="2" s="1"/>
  <c r="D132" i="2"/>
  <c r="E132" i="2" s="1"/>
  <c r="F132" i="2" s="1"/>
  <c r="D133" i="2"/>
  <c r="E133" i="2" s="1"/>
  <c r="F133" i="2" s="1"/>
  <c r="D134" i="2"/>
  <c r="D135" i="2"/>
  <c r="D136" i="2"/>
  <c r="D137" i="2"/>
  <c r="D138" i="2"/>
  <c r="D139" i="2"/>
  <c r="E139" i="2" s="1"/>
  <c r="F139" i="2" s="1"/>
  <c r="D140" i="2"/>
  <c r="E140" i="2" s="1"/>
  <c r="F140" i="2" s="1"/>
  <c r="D141" i="2"/>
  <c r="D142" i="2"/>
  <c r="D143" i="2"/>
  <c r="D144" i="2"/>
  <c r="D145" i="2"/>
  <c r="D146" i="2"/>
  <c r="D147" i="2"/>
  <c r="E147" i="2" s="1"/>
  <c r="F147" i="2" s="1"/>
  <c r="D148" i="2"/>
  <c r="E148" i="2" s="1"/>
  <c r="F148" i="2" s="1"/>
  <c r="D149" i="2"/>
  <c r="D150" i="2"/>
  <c r="D151" i="2"/>
  <c r="D152" i="2"/>
  <c r="D153" i="2"/>
  <c r="D154" i="2"/>
  <c r="D155" i="2"/>
  <c r="E155" i="2" s="1"/>
  <c r="F155" i="2" s="1"/>
  <c r="D156" i="2"/>
  <c r="E156" i="2" s="1"/>
  <c r="F156" i="2" s="1"/>
  <c r="D157" i="2"/>
  <c r="D158" i="2"/>
  <c r="D159" i="2"/>
  <c r="D160" i="2"/>
  <c r="D161" i="2"/>
  <c r="D162" i="2"/>
  <c r="D163" i="2"/>
  <c r="E163" i="2" s="1"/>
  <c r="F163" i="2" s="1"/>
  <c r="D164" i="2"/>
  <c r="E164" i="2" s="1"/>
  <c r="F164" i="2" s="1"/>
  <c r="D165" i="2"/>
  <c r="E165" i="2" s="1"/>
  <c r="F165" i="2" s="1"/>
  <c r="D166" i="2"/>
  <c r="E166" i="2" s="1"/>
  <c r="F166" i="2" s="1"/>
  <c r="D167" i="2"/>
  <c r="D168" i="2"/>
  <c r="D169" i="2"/>
  <c r="D170" i="2"/>
  <c r="D171" i="2"/>
  <c r="E171" i="2" s="1"/>
  <c r="F171" i="2" s="1"/>
  <c r="D172" i="2"/>
  <c r="E172" i="2" s="1"/>
  <c r="F172" i="2" s="1"/>
  <c r="D173" i="2"/>
  <c r="E173" i="2" s="1"/>
  <c r="F173" i="2" s="1"/>
  <c r="D174" i="2"/>
  <c r="D175" i="2"/>
  <c r="D176" i="2"/>
  <c r="D177" i="2"/>
  <c r="D178" i="2"/>
  <c r="D179" i="2"/>
  <c r="E179" i="2" s="1"/>
  <c r="F179" i="2" s="1"/>
  <c r="D180" i="2"/>
  <c r="E180" i="2" s="1"/>
  <c r="F180" i="2" s="1"/>
  <c r="D181" i="2"/>
  <c r="E181" i="2" s="1"/>
  <c r="F181" i="2" s="1"/>
  <c r="D182" i="2"/>
  <c r="E182" i="2" s="1"/>
  <c r="F182" i="2" s="1"/>
  <c r="D183" i="2"/>
  <c r="D184" i="2"/>
  <c r="D185" i="2"/>
  <c r="D186" i="2"/>
  <c r="E186" i="2" s="1"/>
  <c r="F186" i="2" s="1"/>
  <c r="D187" i="2"/>
  <c r="E187" i="2" s="1"/>
  <c r="F187" i="2" s="1"/>
  <c r="D188" i="2"/>
  <c r="E188" i="2" s="1"/>
  <c r="F188" i="2" s="1"/>
  <c r="D189" i="2"/>
  <c r="E189" i="2" s="1"/>
  <c r="F189" i="2" s="1"/>
  <c r="D190" i="2"/>
  <c r="E190" i="2" s="1"/>
  <c r="F190" i="2" s="1"/>
  <c r="D191" i="2"/>
  <c r="D192" i="2"/>
  <c r="D5" i="2"/>
  <c r="D4" i="2"/>
  <c r="D3" i="2"/>
  <c r="D2" i="2"/>
  <c r="E2" i="2" s="1"/>
  <c r="H192" i="2"/>
  <c r="E192" i="2"/>
  <c r="F192" i="2" s="1"/>
  <c r="H191" i="2"/>
  <c r="E191" i="2"/>
  <c r="F191" i="2" s="1"/>
  <c r="H190" i="2"/>
  <c r="H189" i="2"/>
  <c r="H188" i="2"/>
  <c r="H187" i="2"/>
  <c r="H186" i="2"/>
  <c r="H185" i="2"/>
  <c r="E185" i="2"/>
  <c r="F185" i="2" s="1"/>
  <c r="H184" i="2"/>
  <c r="E184" i="2"/>
  <c r="F184" i="2" s="1"/>
  <c r="H183" i="2"/>
  <c r="E183" i="2"/>
  <c r="F183" i="2" s="1"/>
  <c r="H182" i="2"/>
  <c r="H181" i="2"/>
  <c r="H180" i="2"/>
  <c r="H179" i="2"/>
  <c r="H178" i="2"/>
  <c r="E178" i="2"/>
  <c r="F178" i="2" s="1"/>
  <c r="H177" i="2"/>
  <c r="E177" i="2"/>
  <c r="F177" i="2" s="1"/>
  <c r="H176" i="2"/>
  <c r="E176" i="2"/>
  <c r="F176" i="2" s="1"/>
  <c r="H175" i="2"/>
  <c r="E175" i="2"/>
  <c r="F175" i="2" s="1"/>
  <c r="H174" i="2"/>
  <c r="E174" i="2"/>
  <c r="F174" i="2" s="1"/>
  <c r="H173" i="2"/>
  <c r="H172" i="2"/>
  <c r="H171" i="2"/>
  <c r="H170" i="2"/>
  <c r="E170" i="2"/>
  <c r="F170" i="2" s="1"/>
  <c r="H169" i="2"/>
  <c r="E169" i="2"/>
  <c r="F169" i="2" s="1"/>
  <c r="H168" i="2"/>
  <c r="E168" i="2"/>
  <c r="F168" i="2" s="1"/>
  <c r="H167" i="2"/>
  <c r="E167" i="2"/>
  <c r="F167" i="2" s="1"/>
  <c r="H166" i="2"/>
  <c r="H165" i="2"/>
  <c r="H164" i="2"/>
  <c r="H163" i="2"/>
  <c r="H162" i="2"/>
  <c r="E162" i="2"/>
  <c r="F162" i="2" s="1"/>
  <c r="H161" i="2"/>
  <c r="E161" i="2"/>
  <c r="F161" i="2" s="1"/>
  <c r="H160" i="2"/>
  <c r="E160" i="2"/>
  <c r="F160" i="2" s="1"/>
  <c r="H159" i="2"/>
  <c r="E159" i="2"/>
  <c r="F159" i="2" s="1"/>
  <c r="H158" i="2"/>
  <c r="E158" i="2"/>
  <c r="F158" i="2" s="1"/>
  <c r="H157" i="2"/>
  <c r="E157" i="2"/>
  <c r="F157" i="2" s="1"/>
  <c r="H156" i="2"/>
  <c r="H155" i="2"/>
  <c r="H154" i="2"/>
  <c r="E154" i="2"/>
  <c r="F154" i="2" s="1"/>
  <c r="H153" i="2"/>
  <c r="E153" i="2"/>
  <c r="F153" i="2" s="1"/>
  <c r="H152" i="2"/>
  <c r="E152" i="2"/>
  <c r="F152" i="2" s="1"/>
  <c r="H151" i="2"/>
  <c r="E151" i="2"/>
  <c r="F151" i="2" s="1"/>
  <c r="H150" i="2"/>
  <c r="E150" i="2"/>
  <c r="F150" i="2" s="1"/>
  <c r="H149" i="2"/>
  <c r="E149" i="2"/>
  <c r="F149" i="2" s="1"/>
  <c r="H148" i="2"/>
  <c r="H147" i="2"/>
  <c r="H146" i="2"/>
  <c r="E146" i="2"/>
  <c r="F146" i="2" s="1"/>
  <c r="H145" i="2"/>
  <c r="E145" i="2"/>
  <c r="F145" i="2" s="1"/>
  <c r="H144" i="2"/>
  <c r="E144" i="2"/>
  <c r="F144" i="2" s="1"/>
  <c r="H143" i="2"/>
  <c r="E143" i="2"/>
  <c r="F143" i="2" s="1"/>
  <c r="H142" i="2"/>
  <c r="E142" i="2"/>
  <c r="F142" i="2" s="1"/>
  <c r="H141" i="2"/>
  <c r="E141" i="2"/>
  <c r="F141" i="2" s="1"/>
  <c r="H140" i="2"/>
  <c r="H139" i="2"/>
  <c r="H138" i="2"/>
  <c r="E138" i="2"/>
  <c r="F138" i="2" s="1"/>
  <c r="H137" i="2"/>
  <c r="E137" i="2"/>
  <c r="F137" i="2" s="1"/>
  <c r="H136" i="2"/>
  <c r="E136" i="2"/>
  <c r="F136" i="2" s="1"/>
  <c r="H135" i="2"/>
  <c r="F135" i="2"/>
  <c r="E135" i="2"/>
  <c r="H134" i="2"/>
  <c r="E134" i="2"/>
  <c r="F134" i="2" s="1"/>
  <c r="H133" i="2"/>
  <c r="H132" i="2"/>
  <c r="H131" i="2"/>
  <c r="H130" i="2"/>
  <c r="E130" i="2"/>
  <c r="F130" i="2" s="1"/>
  <c r="H129" i="2"/>
  <c r="E129" i="2"/>
  <c r="F129" i="2" s="1"/>
  <c r="H128" i="2"/>
  <c r="E128" i="2"/>
  <c r="F128" i="2" s="1"/>
  <c r="H127" i="2"/>
  <c r="E127" i="2"/>
  <c r="F127" i="2" s="1"/>
  <c r="H126" i="2"/>
  <c r="E126" i="2"/>
  <c r="F126" i="2" s="1"/>
  <c r="H125" i="2"/>
  <c r="H124" i="2"/>
  <c r="H123" i="2"/>
  <c r="H122" i="2"/>
  <c r="E122" i="2"/>
  <c r="F122" i="2" s="1"/>
  <c r="H121" i="2"/>
  <c r="E121" i="2"/>
  <c r="F121" i="2" s="1"/>
  <c r="H120" i="2"/>
  <c r="E120" i="2"/>
  <c r="F120" i="2" s="1"/>
  <c r="H119" i="2"/>
  <c r="E119" i="2"/>
  <c r="F119" i="2" s="1"/>
  <c r="H118" i="2"/>
  <c r="E118" i="2"/>
  <c r="F118" i="2" s="1"/>
  <c r="H117" i="2"/>
  <c r="H116" i="2"/>
  <c r="H115" i="2"/>
  <c r="H114" i="2"/>
  <c r="E114" i="2"/>
  <c r="F114" i="2" s="1"/>
  <c r="H113" i="2"/>
  <c r="E113" i="2"/>
  <c r="F113" i="2" s="1"/>
  <c r="H112" i="2"/>
  <c r="E112" i="2"/>
  <c r="F112" i="2" s="1"/>
  <c r="H111" i="2"/>
  <c r="E111" i="2"/>
  <c r="F111" i="2" s="1"/>
  <c r="H110" i="2"/>
  <c r="E110" i="2"/>
  <c r="F110" i="2" s="1"/>
  <c r="H109" i="2"/>
  <c r="H108" i="2"/>
  <c r="H107" i="2"/>
  <c r="H106" i="2"/>
  <c r="E106" i="2"/>
  <c r="F106" i="2" s="1"/>
  <c r="H105" i="2"/>
  <c r="E105" i="2"/>
  <c r="F105" i="2" s="1"/>
  <c r="H104" i="2"/>
  <c r="E104" i="2"/>
  <c r="F104" i="2" s="1"/>
  <c r="H103" i="2"/>
  <c r="E103" i="2"/>
  <c r="F103" i="2" s="1"/>
  <c r="H102" i="2"/>
  <c r="E102" i="2"/>
  <c r="F102" i="2" s="1"/>
  <c r="H101" i="2"/>
  <c r="H100" i="2"/>
  <c r="H99" i="2"/>
  <c r="H98" i="2"/>
  <c r="E98" i="2"/>
  <c r="F98" i="2" s="1"/>
  <c r="H97" i="2"/>
  <c r="E97" i="2"/>
  <c r="F97" i="2" s="1"/>
  <c r="H96" i="2"/>
  <c r="E96" i="2"/>
  <c r="F96" i="2" s="1"/>
  <c r="H95" i="2"/>
  <c r="E95" i="2"/>
  <c r="F95" i="2" s="1"/>
  <c r="H94" i="2"/>
  <c r="E94" i="2"/>
  <c r="F94" i="2" s="1"/>
  <c r="H93" i="2"/>
  <c r="H92" i="2"/>
  <c r="H91" i="2"/>
  <c r="H90" i="2"/>
  <c r="E90" i="2"/>
  <c r="F90" i="2" s="1"/>
  <c r="H89" i="2"/>
  <c r="E89" i="2"/>
  <c r="F89" i="2" s="1"/>
  <c r="H88" i="2"/>
  <c r="E88" i="2"/>
  <c r="F88" i="2" s="1"/>
  <c r="H87" i="2"/>
  <c r="E87" i="2"/>
  <c r="F87" i="2" s="1"/>
  <c r="H86" i="2"/>
  <c r="E86" i="2"/>
  <c r="F86" i="2" s="1"/>
  <c r="H85" i="2"/>
  <c r="H84" i="2"/>
  <c r="H83" i="2"/>
  <c r="H82" i="2"/>
  <c r="E82" i="2"/>
  <c r="F82" i="2" s="1"/>
  <c r="H81" i="2"/>
  <c r="E81" i="2"/>
  <c r="F81" i="2" s="1"/>
  <c r="H80" i="2"/>
  <c r="E80" i="2"/>
  <c r="F80" i="2" s="1"/>
  <c r="H79" i="2"/>
  <c r="E79" i="2"/>
  <c r="F79" i="2" s="1"/>
  <c r="H78" i="2"/>
  <c r="E78" i="2"/>
  <c r="F78" i="2" s="1"/>
  <c r="H77" i="2"/>
  <c r="H76" i="2"/>
  <c r="H75" i="2"/>
  <c r="H74" i="2"/>
  <c r="E74" i="2"/>
  <c r="F74" i="2" s="1"/>
  <c r="H73" i="2"/>
  <c r="E73" i="2"/>
  <c r="F73" i="2" s="1"/>
  <c r="H72" i="2"/>
  <c r="E72" i="2"/>
  <c r="F72" i="2" s="1"/>
  <c r="H71" i="2"/>
  <c r="E71" i="2"/>
  <c r="F71" i="2" s="1"/>
  <c r="H70" i="2"/>
  <c r="E70" i="2"/>
  <c r="F70" i="2" s="1"/>
  <c r="H69" i="2"/>
  <c r="H68" i="2"/>
  <c r="H67" i="2"/>
  <c r="H66" i="2"/>
  <c r="E66" i="2"/>
  <c r="F66" i="2" s="1"/>
  <c r="H65" i="2"/>
  <c r="E65" i="2"/>
  <c r="F65" i="2" s="1"/>
  <c r="H64" i="2"/>
  <c r="E64" i="2"/>
  <c r="F64" i="2" s="1"/>
  <c r="H63" i="2"/>
  <c r="E63" i="2"/>
  <c r="F63" i="2" s="1"/>
  <c r="H62" i="2"/>
  <c r="E62" i="2"/>
  <c r="F62" i="2" s="1"/>
  <c r="H61" i="2"/>
  <c r="H60" i="2"/>
  <c r="H59" i="2"/>
  <c r="H58" i="2"/>
  <c r="E58" i="2"/>
  <c r="F58" i="2" s="1"/>
  <c r="H57" i="2"/>
  <c r="E57" i="2"/>
  <c r="F57" i="2" s="1"/>
  <c r="H56" i="2"/>
  <c r="E56" i="2"/>
  <c r="F56" i="2" s="1"/>
  <c r="H55" i="2"/>
  <c r="E55" i="2"/>
  <c r="F55" i="2" s="1"/>
  <c r="H54" i="2"/>
  <c r="E54" i="2"/>
  <c r="F54" i="2" s="1"/>
  <c r="H53" i="2"/>
  <c r="H52" i="2"/>
  <c r="H51" i="2"/>
  <c r="H50" i="2"/>
  <c r="E50" i="2"/>
  <c r="F50" i="2" s="1"/>
  <c r="H49" i="2"/>
  <c r="E49" i="2"/>
  <c r="F49" i="2" s="1"/>
  <c r="H48" i="2"/>
  <c r="E48" i="2"/>
  <c r="F48" i="2" s="1"/>
  <c r="H47" i="2"/>
  <c r="E47" i="2"/>
  <c r="F47" i="2" s="1"/>
  <c r="H46" i="2"/>
  <c r="E46" i="2"/>
  <c r="F46" i="2" s="1"/>
  <c r="H45" i="2"/>
  <c r="H44" i="2"/>
  <c r="H43" i="2"/>
  <c r="H42" i="2"/>
  <c r="E42" i="2"/>
  <c r="F42" i="2" s="1"/>
  <c r="H41" i="2"/>
  <c r="E41" i="2"/>
  <c r="F41" i="2" s="1"/>
  <c r="H40" i="2"/>
  <c r="E40" i="2"/>
  <c r="F40" i="2" s="1"/>
  <c r="H39" i="2"/>
  <c r="E39" i="2"/>
  <c r="F39" i="2" s="1"/>
  <c r="H38" i="2"/>
  <c r="E38" i="2"/>
  <c r="F38" i="2" s="1"/>
  <c r="H37" i="2"/>
  <c r="H36" i="2"/>
  <c r="H35" i="2"/>
  <c r="H34" i="2"/>
  <c r="E34" i="2"/>
  <c r="F34" i="2" s="1"/>
  <c r="H33" i="2"/>
  <c r="E33" i="2"/>
  <c r="F33" i="2" s="1"/>
  <c r="H32" i="2"/>
  <c r="E32" i="2"/>
  <c r="F32" i="2" s="1"/>
  <c r="H31" i="2"/>
  <c r="E31" i="2"/>
  <c r="F31" i="2" s="1"/>
  <c r="H30" i="2"/>
  <c r="E30" i="2"/>
  <c r="F30" i="2" s="1"/>
  <c r="H29" i="2"/>
  <c r="H28" i="2"/>
  <c r="H27" i="2"/>
  <c r="H26" i="2"/>
  <c r="E26" i="2"/>
  <c r="F26" i="2" s="1"/>
  <c r="H25" i="2"/>
  <c r="E25" i="2"/>
  <c r="F25" i="2" s="1"/>
  <c r="H24" i="2"/>
  <c r="E24" i="2"/>
  <c r="F24" i="2" s="1"/>
  <c r="H23" i="2"/>
  <c r="E23" i="2"/>
  <c r="F23" i="2" s="1"/>
  <c r="H22" i="2"/>
  <c r="E22" i="2"/>
  <c r="F22" i="2" s="1"/>
  <c r="H21" i="2"/>
  <c r="H20" i="2"/>
  <c r="H19" i="2"/>
  <c r="H18" i="2"/>
  <c r="E18" i="2"/>
  <c r="F18" i="2" s="1"/>
  <c r="H17" i="2"/>
  <c r="E17" i="2"/>
  <c r="F17" i="2" s="1"/>
  <c r="H16" i="2"/>
  <c r="E16" i="2"/>
  <c r="F16" i="2" s="1"/>
  <c r="H15" i="2"/>
  <c r="E15" i="2"/>
  <c r="F15" i="2" s="1"/>
  <c r="H14" i="2"/>
  <c r="E14" i="2"/>
  <c r="F14" i="2" s="1"/>
  <c r="H13" i="2"/>
  <c r="H12" i="2"/>
  <c r="H11" i="2"/>
  <c r="H10" i="2"/>
  <c r="E10" i="2"/>
  <c r="F10" i="2" s="1"/>
  <c r="H9" i="2"/>
  <c r="E9" i="2"/>
  <c r="F9" i="2" s="1"/>
  <c r="H8" i="2"/>
  <c r="E8" i="2"/>
  <c r="F8" i="2" s="1"/>
  <c r="H7" i="2"/>
  <c r="E7" i="2"/>
  <c r="F7" i="2" s="1"/>
  <c r="H6" i="2"/>
  <c r="E6" i="2"/>
  <c r="F6" i="2" s="1"/>
  <c r="H5" i="2"/>
  <c r="E5" i="2"/>
  <c r="F5" i="2" s="1"/>
  <c r="H4" i="2"/>
  <c r="E4" i="2"/>
  <c r="F4" i="2" s="1"/>
  <c r="H3" i="2"/>
  <c r="E3" i="2"/>
  <c r="F3" i="2" s="1"/>
  <c r="H2" i="2"/>
  <c r="G2" i="2" l="1"/>
  <c r="K7" i="2"/>
  <c r="K12" i="2" s="1"/>
  <c r="F2" i="2"/>
  <c r="K8" i="2" s="1"/>
  <c r="K9" i="2" l="1"/>
  <c r="K10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K6" i="2" l="1"/>
  <c r="K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tc={79B4EB66-7B8A-4BC2-AAEC-8EF1B52AD91D}</author>
    <author>tc={3654EE9C-D4C1-4785-AE22-BECF1BF420BD}</author>
    <author>tc={002CC412-4D1F-49CB-B9BD-F791068B2A9B}</author>
    <author>tc={5A312026-4559-4848-8986-ED0CB337839A}</author>
    <author>tc={ACFDA812-24DA-4449-950F-6DA86D146960}</author>
    <author>tc={7481DEF4-101D-477A-92AF-47359E768562}</author>
    <author>tc={F9897236-009A-425D-97D0-8E9FF7ACDFC5}</author>
    <author>tc={0BC80C8A-C948-4D56-B678-E01AF3C71862}</author>
    <author>tc={0DC4B5E6-9BC1-4948-AA9A-EE8D2D09FAC0}</author>
  </authors>
  <commentList>
    <comment ref="K4" authorId="0" shapeId="0" xr:uid="{79B4EB66-7B8A-4BC2-AAEC-8EF1B52AD91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</text>
    </comment>
    <comment ref="K5" authorId="1" shapeId="0" xr:uid="{3654EE9C-D4C1-4785-AE22-BECF1BF420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</text>
    </comment>
    <comment ref="K6" authorId="2" shapeId="0" xr:uid="{002CC412-4D1F-49CB-B9BD-F791068B2A9B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</text>
    </comment>
    <comment ref="K7" authorId="3" shapeId="0" xr:uid="{5A312026-4559-4848-8986-ED0CB337839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</text>
    </comment>
    <comment ref="K8" authorId="4" shapeId="0" xr:uid="{ACFDA812-24DA-4449-950F-6DA86D14696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</text>
    </comment>
    <comment ref="K9" authorId="5" shapeId="0" xr:uid="{7481DEF4-101D-477A-92AF-47359E768562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</text>
    </comment>
    <comment ref="K10" authorId="6" shapeId="0" xr:uid="{F9897236-009A-425D-97D0-8E9FF7ACDFC5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</text>
    </comment>
    <comment ref="K11" authorId="7" shapeId="0" xr:uid="{0BC80C8A-C948-4D56-B678-E01AF3C718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</text>
    </comment>
    <comment ref="K12" authorId="8" shapeId="0" xr:uid="{0DC4B5E6-9BC1-4948-AA9A-EE8D2D09FAC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</text>
    </comment>
  </commentList>
</comments>
</file>

<file path=xl/sharedStrings.xml><?xml version="1.0" encoding="utf-8"?>
<sst xmlns="http://schemas.openxmlformats.org/spreadsheetml/2006/main" count="64" uniqueCount="47">
  <si>
    <t>Time (sec)</t>
  </si>
  <si>
    <t>Timestamp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</si>
  <si>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</si>
  <si>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</si>
  <si>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</si>
  <si>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</si>
  <si>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</si>
  <si>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</si>
  <si>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</si>
  <si>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</si>
  <si>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L</t>
  </si>
  <si>
    <t>m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</si>
  <si>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</si>
  <si>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sec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</si>
  <si>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</si>
  <si>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</si>
  <si>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</si>
  <si>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</si>
  <si>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</si>
  <si>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u* (mean)</t>
  </si>
  <si>
    <t>m/s</t>
  </si>
  <si>
    <t>u (median)</t>
  </si>
  <si>
    <t>Q</t>
  </si>
  <si>
    <t>L/s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</si>
  <si>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</si>
  <si>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</si>
  <si>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</si>
  <si>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</si>
  <si>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</si>
  <si>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</si>
  <si>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</si>
  <si>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</si>
  <si>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</si>
  <si>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</si>
  <si>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</si>
  <si>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</si>
  <si>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</si>
  <si>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</si>
  <si>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</si>
  <si>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</si>
  <si>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</si>
  <si>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</si>
  <si>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</si>
  <si>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C2-AVERAGE($C$2:$C$46) where row $C$46 is determined on an individual site basis at the point where column C values begin ramping up.</t>
  </si>
  <si>
    <t>Note:</t>
  </si>
  <si>
    <t xml:space="preserve">cut off the data as soon as we have evidence that the concentrations are different (e.g., they go negative).  </t>
  </si>
  <si>
    <t>Graph: select data (highlight whole data frame) and check the NaCl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</si>
</sst>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2" fontId="0" fillId="3" borderId="0" xfId="0" applyNumberFormat="1" applyFill="1"/>
    <xf numFmtId="2" fontId="0" fillId="2" borderId="0" xfId="0" applyNumberFormat="1" applyFill="1"/>
    <xf numFmtId="1" fontId="0" fillId="0" borderId="0" xfId="0" applyNumberFormat="1"/>
    <xf numFmtId="22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166" fontId="1" fillId="6" borderId="4" xfId="0" applyNumberFormat="1" applyFont="1" applyFill="1" applyBorder="1" applyAlignment="1">
      <alignment horizontal="center"/>
    </xf>
    <xf numFmtId="2" fontId="1" fillId="6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7" borderId="0" xfId="0" applyFont="1" applyFill="1"/>
    <xf numFmtId="0" fontId="8" fillId="4" borderId="0" xfId="0" applyFont="1" applyFill="1"/>
    <xf numFmtId="0" fontId="8" fillId="8" borderId="0" xfId="0" applyFont="1" applyFill="1"/>
    <xf numFmtId="0" fontId="8" fillId="5" borderId="0" xfId="0" applyFont="1" applyFill="1"/>
    <xf numFmtId="0" fontId="0" fillId="5" borderId="0" xfId="0" applyFill="1"/>
    <xf numFmtId="0" fontId="8" fillId="9" borderId="0" xfId="0" applyFont="1" applyFill="1"/>
    <xf numFmtId="0" fontId="8" fillId="6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DG_3_2021_09_13!$E$1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DG_3_2021_09_13!$A$2:$C$192</c:f>
              <c:multiLvlStrCache>
                <c:ptCount val="191"/>
                <c:lvl>
                  <c:pt idx="0">
                    <c:v>127.8</c:v>
                  </c:pt>
                  <c:pt idx="1">
                    <c:v>127.7</c:v>
                  </c:pt>
                  <c:pt idx="2">
                    <c:v>127.7</c:v>
                  </c:pt>
                  <c:pt idx="3">
                    <c:v>127.7</c:v>
                  </c:pt>
                  <c:pt idx="4">
                    <c:v>127.7</c:v>
                  </c:pt>
                  <c:pt idx="5">
                    <c:v>127.7</c:v>
                  </c:pt>
                  <c:pt idx="6">
                    <c:v>127.8</c:v>
                  </c:pt>
                  <c:pt idx="7">
                    <c:v>127.8</c:v>
                  </c:pt>
                  <c:pt idx="8">
                    <c:v>127.7</c:v>
                  </c:pt>
                  <c:pt idx="9">
                    <c:v>127.8</c:v>
                  </c:pt>
                  <c:pt idx="10">
                    <c:v>127.8</c:v>
                  </c:pt>
                  <c:pt idx="11">
                    <c:v>127.8</c:v>
                  </c:pt>
                  <c:pt idx="12">
                    <c:v>127.7</c:v>
                  </c:pt>
                  <c:pt idx="13">
                    <c:v>127.8</c:v>
                  </c:pt>
                  <c:pt idx="14">
                    <c:v>127.8</c:v>
                  </c:pt>
                  <c:pt idx="15">
                    <c:v>127.8</c:v>
                  </c:pt>
                  <c:pt idx="16">
                    <c:v>127.9</c:v>
                  </c:pt>
                  <c:pt idx="17">
                    <c:v>127.9</c:v>
                  </c:pt>
                  <c:pt idx="18">
                    <c:v>127.9</c:v>
                  </c:pt>
                  <c:pt idx="19">
                    <c:v>127.9</c:v>
                  </c:pt>
                  <c:pt idx="20">
                    <c:v>127.8</c:v>
                  </c:pt>
                  <c:pt idx="21">
                    <c:v>127.9</c:v>
                  </c:pt>
                  <c:pt idx="22">
                    <c:v>127.9</c:v>
                  </c:pt>
                  <c:pt idx="23">
                    <c:v>127.9</c:v>
                  </c:pt>
                  <c:pt idx="24">
                    <c:v>127.9</c:v>
                  </c:pt>
                  <c:pt idx="25">
                    <c:v>127.9</c:v>
                  </c:pt>
                  <c:pt idx="26">
                    <c:v>127.9</c:v>
                  </c:pt>
                  <c:pt idx="27">
                    <c:v>128</c:v>
                  </c:pt>
                  <c:pt idx="28">
                    <c:v>128</c:v>
                  </c:pt>
                  <c:pt idx="29">
                    <c:v>129.8</c:v>
                  </c:pt>
                  <c:pt idx="30">
                    <c:v>131.2</c:v>
                  </c:pt>
                  <c:pt idx="31">
                    <c:v>133.8</c:v>
                  </c:pt>
                  <c:pt idx="32">
                    <c:v>134</c:v>
                  </c:pt>
                  <c:pt idx="33">
                    <c:v>136.4</c:v>
                  </c:pt>
                  <c:pt idx="34">
                    <c:v>143</c:v>
                  </c:pt>
                  <c:pt idx="35">
                    <c:v>145.9</c:v>
                  </c:pt>
                  <c:pt idx="36">
                    <c:v>146</c:v>
                  </c:pt>
                  <c:pt idx="37">
                    <c:v>148.7</c:v>
                  </c:pt>
                  <c:pt idx="38">
                    <c:v>146.7</c:v>
                  </c:pt>
                  <c:pt idx="39">
                    <c:v>153.7</c:v>
                  </c:pt>
                  <c:pt idx="40">
                    <c:v>158.2</c:v>
                  </c:pt>
                  <c:pt idx="41">
                    <c:v>176.2</c:v>
                  </c:pt>
                  <c:pt idx="42">
                    <c:v>204.8</c:v>
                  </c:pt>
                  <c:pt idx="43">
                    <c:v>201.9</c:v>
                  </c:pt>
                  <c:pt idx="44">
                    <c:v>215</c:v>
                  </c:pt>
                  <c:pt idx="45">
                    <c:v>229.8</c:v>
                  </c:pt>
                  <c:pt idx="46">
                    <c:v>228</c:v>
                  </c:pt>
                  <c:pt idx="47">
                    <c:v>240.5</c:v>
                  </c:pt>
                  <c:pt idx="48">
                    <c:v>234.6</c:v>
                  </c:pt>
                  <c:pt idx="49">
                    <c:v>252.8</c:v>
                  </c:pt>
                  <c:pt idx="50">
                    <c:v>252.8</c:v>
                  </c:pt>
                  <c:pt idx="51">
                    <c:v>266.7</c:v>
                  </c:pt>
                  <c:pt idx="52">
                    <c:v>265.7</c:v>
                  </c:pt>
                  <c:pt idx="53">
                    <c:v>262.8</c:v>
                  </c:pt>
                  <c:pt idx="54">
                    <c:v>266</c:v>
                  </c:pt>
                  <c:pt idx="55">
                    <c:v>271.1</c:v>
                  </c:pt>
                  <c:pt idx="56">
                    <c:v>270.6</c:v>
                  </c:pt>
                  <c:pt idx="57">
                    <c:v>272</c:v>
                  </c:pt>
                  <c:pt idx="58">
                    <c:v>263.4</c:v>
                  </c:pt>
                  <c:pt idx="59">
                    <c:v>263.4</c:v>
                  </c:pt>
                  <c:pt idx="60">
                    <c:v>250.5</c:v>
                  </c:pt>
                  <c:pt idx="61">
                    <c:v>249.8</c:v>
                  </c:pt>
                  <c:pt idx="62">
                    <c:v>236.2</c:v>
                  </c:pt>
                  <c:pt idx="63">
                    <c:v>246.2</c:v>
                  </c:pt>
                  <c:pt idx="64">
                    <c:v>231.3</c:v>
                  </c:pt>
                  <c:pt idx="65">
                    <c:v>234.7</c:v>
                  </c:pt>
                  <c:pt idx="66">
                    <c:v>225.4</c:v>
                  </c:pt>
                  <c:pt idx="67">
                    <c:v>226.7</c:v>
                  </c:pt>
                  <c:pt idx="68">
                    <c:v>217.2</c:v>
                  </c:pt>
                  <c:pt idx="69">
                    <c:v>214.6</c:v>
                  </c:pt>
                  <c:pt idx="70">
                    <c:v>212.3</c:v>
                  </c:pt>
                  <c:pt idx="71">
                    <c:v>215.9</c:v>
                  </c:pt>
                  <c:pt idx="72">
                    <c:v>206.6</c:v>
                  </c:pt>
                  <c:pt idx="73">
                    <c:v>196.4</c:v>
                  </c:pt>
                  <c:pt idx="74">
                    <c:v>196.4</c:v>
                  </c:pt>
                  <c:pt idx="75">
                    <c:v>192.1</c:v>
                  </c:pt>
                  <c:pt idx="76">
                    <c:v>193.1</c:v>
                  </c:pt>
                  <c:pt idx="77">
                    <c:v>182.8</c:v>
                  </c:pt>
                  <c:pt idx="78">
                    <c:v>186.2</c:v>
                  </c:pt>
                  <c:pt idx="79">
                    <c:v>176.8</c:v>
                  </c:pt>
                  <c:pt idx="80">
                    <c:v>181.6</c:v>
                  </c:pt>
                  <c:pt idx="81">
                    <c:v>187</c:v>
                  </c:pt>
                  <c:pt idx="82">
                    <c:v>178</c:v>
                  </c:pt>
                  <c:pt idx="83">
                    <c:v>178.2</c:v>
                  </c:pt>
                  <c:pt idx="84">
                    <c:v>176.1</c:v>
                  </c:pt>
                  <c:pt idx="85">
                    <c:v>172.4</c:v>
                  </c:pt>
                  <c:pt idx="86">
                    <c:v>167.2</c:v>
                  </c:pt>
                  <c:pt idx="87">
                    <c:v>170.3</c:v>
                  </c:pt>
                  <c:pt idx="88">
                    <c:v>163.8</c:v>
                  </c:pt>
                  <c:pt idx="89">
                    <c:v>157.2</c:v>
                  </c:pt>
                  <c:pt idx="90">
                    <c:v>166.9</c:v>
                  </c:pt>
                  <c:pt idx="91">
                    <c:v>160</c:v>
                  </c:pt>
                  <c:pt idx="92">
                    <c:v>162.7</c:v>
                  </c:pt>
                  <c:pt idx="93">
                    <c:v>158.1</c:v>
                  </c:pt>
                  <c:pt idx="94">
                    <c:v>157.9</c:v>
                  </c:pt>
                  <c:pt idx="95">
                    <c:v>154.7</c:v>
                  </c:pt>
                  <c:pt idx="96">
                    <c:v>152.4</c:v>
                  </c:pt>
                  <c:pt idx="97">
                    <c:v>156.4</c:v>
                  </c:pt>
                  <c:pt idx="98">
                    <c:v>152.2</c:v>
                  </c:pt>
                  <c:pt idx="99">
                    <c:v>153</c:v>
                  </c:pt>
                  <c:pt idx="100">
                    <c:v>151</c:v>
                  </c:pt>
                  <c:pt idx="101">
                    <c:v>150.9</c:v>
                  </c:pt>
                  <c:pt idx="102">
                    <c:v>149.1</c:v>
                  </c:pt>
                  <c:pt idx="103">
                    <c:v>149.9</c:v>
                  </c:pt>
                  <c:pt idx="104">
                    <c:v>147.7</c:v>
                  </c:pt>
                  <c:pt idx="105">
                    <c:v>147.8</c:v>
                  </c:pt>
                  <c:pt idx="106">
                    <c:v>147.6</c:v>
                  </c:pt>
                  <c:pt idx="107">
                    <c:v>147.3</c:v>
                  </c:pt>
                  <c:pt idx="108">
                    <c:v>147.3</c:v>
                  </c:pt>
                  <c:pt idx="109">
                    <c:v>145.9</c:v>
                  </c:pt>
                  <c:pt idx="110">
                    <c:v>145.9</c:v>
                  </c:pt>
                  <c:pt idx="111">
                    <c:v>142.7</c:v>
                  </c:pt>
                  <c:pt idx="112">
                    <c:v>142.6</c:v>
                  </c:pt>
                  <c:pt idx="113">
                    <c:v>141.1</c:v>
                  </c:pt>
                  <c:pt idx="114">
                    <c:v>142.9</c:v>
                  </c:pt>
                  <c:pt idx="115">
                    <c:v>141.9</c:v>
                  </c:pt>
                  <c:pt idx="116">
                    <c:v>140.4</c:v>
                  </c:pt>
                  <c:pt idx="117">
                    <c:v>140.5</c:v>
                  </c:pt>
                  <c:pt idx="118">
                    <c:v>140.5</c:v>
                  </c:pt>
                  <c:pt idx="119">
                    <c:v>140.1</c:v>
                  </c:pt>
                  <c:pt idx="120">
                    <c:v>139.7</c:v>
                  </c:pt>
                  <c:pt idx="121">
                    <c:v>139.5</c:v>
                  </c:pt>
                  <c:pt idx="122">
                    <c:v>139.3</c:v>
                  </c:pt>
                  <c:pt idx="123">
                    <c:v>138.6</c:v>
                  </c:pt>
                  <c:pt idx="124">
                    <c:v>137.3</c:v>
                  </c:pt>
                  <c:pt idx="125">
                    <c:v>138.5</c:v>
                  </c:pt>
                  <c:pt idx="126">
                    <c:v>137.2</c:v>
                  </c:pt>
                  <c:pt idx="127">
                    <c:v>137.2</c:v>
                  </c:pt>
                  <c:pt idx="128">
                    <c:v>137.7</c:v>
                  </c:pt>
                  <c:pt idx="129">
                    <c:v>137.3</c:v>
                  </c:pt>
                  <c:pt idx="130">
                    <c:v>135.7</c:v>
                  </c:pt>
                  <c:pt idx="131">
                    <c:v>136</c:v>
                  </c:pt>
                  <c:pt idx="132">
                    <c:v>136.1</c:v>
                  </c:pt>
                  <c:pt idx="133">
                    <c:v>135.7</c:v>
                  </c:pt>
                  <c:pt idx="134">
                    <c:v>135.7</c:v>
                  </c:pt>
                  <c:pt idx="135">
                    <c:v>135.3</c:v>
                  </c:pt>
                  <c:pt idx="136">
                    <c:v>135.3</c:v>
                  </c:pt>
                  <c:pt idx="137">
                    <c:v>135.4</c:v>
                  </c:pt>
                  <c:pt idx="138">
                    <c:v>135.5</c:v>
                  </c:pt>
                  <c:pt idx="139">
                    <c:v>134.4</c:v>
                  </c:pt>
                  <c:pt idx="140">
                    <c:v>135.1</c:v>
                  </c:pt>
                  <c:pt idx="141">
                    <c:v>134.9</c:v>
                  </c:pt>
                  <c:pt idx="142">
                    <c:v>134.3</c:v>
                  </c:pt>
                  <c:pt idx="143">
                    <c:v>134.4</c:v>
                  </c:pt>
                  <c:pt idx="144">
                    <c:v>134</c:v>
                  </c:pt>
                  <c:pt idx="145">
                    <c:v>133.4</c:v>
                  </c:pt>
                  <c:pt idx="146">
                    <c:v>133.7</c:v>
                  </c:pt>
                  <c:pt idx="147">
                    <c:v>133.7</c:v>
                  </c:pt>
                  <c:pt idx="148">
                    <c:v>133.7</c:v>
                  </c:pt>
                  <c:pt idx="149">
                    <c:v>132.7</c:v>
                  </c:pt>
                  <c:pt idx="150">
                    <c:v>133.4</c:v>
                  </c:pt>
                  <c:pt idx="151">
                    <c:v>133.2</c:v>
                  </c:pt>
                  <c:pt idx="152">
                    <c:v>132.9</c:v>
                  </c:pt>
                  <c:pt idx="153">
                    <c:v>133</c:v>
                  </c:pt>
                  <c:pt idx="154">
                    <c:v>133.4</c:v>
                  </c:pt>
                  <c:pt idx="155">
                    <c:v>133.1</c:v>
                  </c:pt>
                  <c:pt idx="156">
                    <c:v>132.6</c:v>
                  </c:pt>
                  <c:pt idx="157">
                    <c:v>132.9</c:v>
                  </c:pt>
                  <c:pt idx="158">
                    <c:v>132.6</c:v>
                  </c:pt>
                  <c:pt idx="159">
                    <c:v>132.9</c:v>
                  </c:pt>
                  <c:pt idx="160">
                    <c:v>132.3</c:v>
                  </c:pt>
                  <c:pt idx="161">
                    <c:v>132.6</c:v>
                  </c:pt>
                  <c:pt idx="162">
                    <c:v>132.3</c:v>
                  </c:pt>
                  <c:pt idx="163">
                    <c:v>132.6</c:v>
                  </c:pt>
                  <c:pt idx="164">
                    <c:v>132.3</c:v>
                  </c:pt>
                  <c:pt idx="165">
                    <c:v>131.6</c:v>
                  </c:pt>
                  <c:pt idx="166">
                    <c:v>131.9</c:v>
                  </c:pt>
                  <c:pt idx="167">
                    <c:v>131.7</c:v>
                  </c:pt>
                  <c:pt idx="168">
                    <c:v>132</c:v>
                  </c:pt>
                  <c:pt idx="169">
                    <c:v>131.8</c:v>
                  </c:pt>
                  <c:pt idx="170">
                    <c:v>131.8</c:v>
                  </c:pt>
                  <c:pt idx="171">
                    <c:v>131.7</c:v>
                  </c:pt>
                  <c:pt idx="172">
                    <c:v>131.3</c:v>
                  </c:pt>
                  <c:pt idx="173">
                    <c:v>131.7</c:v>
                  </c:pt>
                  <c:pt idx="174">
                    <c:v>131.4</c:v>
                  </c:pt>
                  <c:pt idx="175">
                    <c:v>131.4</c:v>
                  </c:pt>
                  <c:pt idx="176">
                    <c:v>131.6</c:v>
                  </c:pt>
                  <c:pt idx="177">
                    <c:v>131.6</c:v>
                  </c:pt>
                  <c:pt idx="178">
                    <c:v>131.8</c:v>
                  </c:pt>
                  <c:pt idx="179">
                    <c:v>131.5</c:v>
                  </c:pt>
                  <c:pt idx="180">
                    <c:v>131.2</c:v>
                  </c:pt>
                  <c:pt idx="181">
                    <c:v>131.3</c:v>
                  </c:pt>
                  <c:pt idx="182">
                    <c:v>131.4</c:v>
                  </c:pt>
                  <c:pt idx="183">
                    <c:v>131.3</c:v>
                  </c:pt>
                  <c:pt idx="184">
                    <c:v>131.4</c:v>
                  </c:pt>
                  <c:pt idx="185">
                    <c:v>131</c:v>
                  </c:pt>
                  <c:pt idx="186">
                    <c:v>131</c:v>
                  </c:pt>
                  <c:pt idx="187">
                    <c:v>130.9</c:v>
                  </c:pt>
                  <c:pt idx="188">
                    <c:v>131.2</c:v>
                  </c:pt>
                  <c:pt idx="189">
                    <c:v>130.9</c:v>
                  </c:pt>
                  <c:pt idx="190">
                    <c:v>130.9</c:v>
                  </c:pt>
                </c:lvl>
                <c:lvl>
                  <c:pt idx="0">
                    <c:v>9/13/2021 13:56</c:v>
                  </c:pt>
                  <c:pt idx="1">
                    <c:v>9/13/2021 13:56</c:v>
                  </c:pt>
                  <c:pt idx="2">
                    <c:v>9/13/2021 13:56</c:v>
                  </c:pt>
                  <c:pt idx="3">
                    <c:v>9/13/2021 13:56</c:v>
                  </c:pt>
                  <c:pt idx="4">
                    <c:v>9/13/2021 13:56</c:v>
                  </c:pt>
                  <c:pt idx="5">
                    <c:v>9/13/2021 13:56</c:v>
                  </c:pt>
                  <c:pt idx="6">
                    <c:v>9/13/2021 13:56</c:v>
                  </c:pt>
                  <c:pt idx="7">
                    <c:v>9/13/2021 13:56</c:v>
                  </c:pt>
                  <c:pt idx="8">
                    <c:v>9/13/2021 13:56</c:v>
                  </c:pt>
                  <c:pt idx="9">
                    <c:v>9/13/2021 13:56</c:v>
                  </c:pt>
                  <c:pt idx="10">
                    <c:v>9/13/2021 13:56</c:v>
                  </c:pt>
                  <c:pt idx="11">
                    <c:v>9/13/2021 13:56</c:v>
                  </c:pt>
                  <c:pt idx="12">
                    <c:v>9/13/2021 13:57</c:v>
                  </c:pt>
                  <c:pt idx="13">
                    <c:v>9/13/2021 13:57</c:v>
                  </c:pt>
                  <c:pt idx="14">
                    <c:v>9/13/2021 13:57</c:v>
                  </c:pt>
                  <c:pt idx="15">
                    <c:v>9/13/2021 13:57</c:v>
                  </c:pt>
                  <c:pt idx="16">
                    <c:v>9/13/2021 13:57</c:v>
                  </c:pt>
                  <c:pt idx="17">
                    <c:v>9/13/2021 13:57</c:v>
                  </c:pt>
                  <c:pt idx="18">
                    <c:v>9/13/2021 13:57</c:v>
                  </c:pt>
                  <c:pt idx="19">
                    <c:v>9/13/2021 13:57</c:v>
                  </c:pt>
                  <c:pt idx="20">
                    <c:v>9/13/2021 13:57</c:v>
                  </c:pt>
                  <c:pt idx="21">
                    <c:v>9/13/2021 13:57</c:v>
                  </c:pt>
                  <c:pt idx="22">
                    <c:v>9/13/2021 13:57</c:v>
                  </c:pt>
                  <c:pt idx="23">
                    <c:v>9/13/2021 13:57</c:v>
                  </c:pt>
                  <c:pt idx="24">
                    <c:v>9/13/2021 13:58</c:v>
                  </c:pt>
                  <c:pt idx="25">
                    <c:v>9/13/2021 13:58</c:v>
                  </c:pt>
                  <c:pt idx="26">
                    <c:v>9/13/2021 13:58</c:v>
                  </c:pt>
                  <c:pt idx="27">
                    <c:v>9/13/2021 13:58</c:v>
                  </c:pt>
                  <c:pt idx="28">
                    <c:v>9/13/2021 13:58</c:v>
                  </c:pt>
                  <c:pt idx="29">
                    <c:v>9/13/2021 13:58</c:v>
                  </c:pt>
                  <c:pt idx="30">
                    <c:v>9/13/2021 13:58</c:v>
                  </c:pt>
                  <c:pt idx="31">
                    <c:v>9/13/2021 13:58</c:v>
                  </c:pt>
                  <c:pt idx="32">
                    <c:v>9/13/2021 13:58</c:v>
                  </c:pt>
                  <c:pt idx="33">
                    <c:v>9/13/2021 13:58</c:v>
                  </c:pt>
                  <c:pt idx="34">
                    <c:v>9/13/2021 13:58</c:v>
                  </c:pt>
                  <c:pt idx="35">
                    <c:v>9/13/2021 13:58</c:v>
                  </c:pt>
                  <c:pt idx="36">
                    <c:v>9/13/2021 13:59</c:v>
                  </c:pt>
                  <c:pt idx="37">
                    <c:v>9/13/2021 13:59</c:v>
                  </c:pt>
                  <c:pt idx="38">
                    <c:v>9/13/2021 13:59</c:v>
                  </c:pt>
                  <c:pt idx="39">
                    <c:v>9/13/2021 13:59</c:v>
                  </c:pt>
                  <c:pt idx="40">
                    <c:v>9/13/2021 13:59</c:v>
                  </c:pt>
                  <c:pt idx="41">
                    <c:v>9/13/2021 13:59</c:v>
                  </c:pt>
                  <c:pt idx="42">
                    <c:v>9/13/2021 13:59</c:v>
                  </c:pt>
                  <c:pt idx="43">
                    <c:v>9/13/2021 13:59</c:v>
                  </c:pt>
                  <c:pt idx="44">
                    <c:v>9/13/2021 13:59</c:v>
                  </c:pt>
                  <c:pt idx="45">
                    <c:v>9/13/2021 13:59</c:v>
                  </c:pt>
                  <c:pt idx="46">
                    <c:v>9/13/2021 13:59</c:v>
                  </c:pt>
                  <c:pt idx="47">
                    <c:v>9/13/2021 13:59</c:v>
                  </c:pt>
                  <c:pt idx="48">
                    <c:v>9/13/2021 14:00</c:v>
                  </c:pt>
                  <c:pt idx="49">
                    <c:v>9/13/2021 14:00</c:v>
                  </c:pt>
                  <c:pt idx="50">
                    <c:v>9/13/2021 14:00</c:v>
                  </c:pt>
                  <c:pt idx="51">
                    <c:v>9/13/2021 14:00</c:v>
                  </c:pt>
                  <c:pt idx="52">
                    <c:v>9/13/2021 14:00</c:v>
                  </c:pt>
                  <c:pt idx="53">
                    <c:v>9/13/2021 14:00</c:v>
                  </c:pt>
                  <c:pt idx="54">
                    <c:v>9/13/2021 14:00</c:v>
                  </c:pt>
                  <c:pt idx="55">
                    <c:v>9/13/2021 14:00</c:v>
                  </c:pt>
                  <c:pt idx="56">
                    <c:v>9/13/2021 14:00</c:v>
                  </c:pt>
                  <c:pt idx="57">
                    <c:v>9/13/2021 14:00</c:v>
                  </c:pt>
                  <c:pt idx="58">
                    <c:v>9/13/2021 14:00</c:v>
                  </c:pt>
                  <c:pt idx="59">
                    <c:v>9/13/2021 14:00</c:v>
                  </c:pt>
                  <c:pt idx="60">
                    <c:v>9/13/2021 14:01</c:v>
                  </c:pt>
                  <c:pt idx="61">
                    <c:v>9/13/2021 14:01</c:v>
                  </c:pt>
                  <c:pt idx="62">
                    <c:v>9/13/2021 14:01</c:v>
                  </c:pt>
                  <c:pt idx="63">
                    <c:v>9/13/2021 14:01</c:v>
                  </c:pt>
                  <c:pt idx="64">
                    <c:v>9/13/2021 14:01</c:v>
                  </c:pt>
                  <c:pt idx="65">
                    <c:v>9/13/2021 14:01</c:v>
                  </c:pt>
                  <c:pt idx="66">
                    <c:v>9/13/2021 14:01</c:v>
                  </c:pt>
                  <c:pt idx="67">
                    <c:v>9/13/2021 14:01</c:v>
                  </c:pt>
                  <c:pt idx="68">
                    <c:v>9/13/2021 14:01</c:v>
                  </c:pt>
                  <c:pt idx="69">
                    <c:v>9/13/2021 14:01</c:v>
                  </c:pt>
                  <c:pt idx="70">
                    <c:v>9/13/2021 14:01</c:v>
                  </c:pt>
                  <c:pt idx="71">
                    <c:v>9/13/2021 14:01</c:v>
                  </c:pt>
                  <c:pt idx="72">
                    <c:v>9/13/2021 14:02</c:v>
                  </c:pt>
                  <c:pt idx="73">
                    <c:v>9/13/2021 14:02</c:v>
                  </c:pt>
                  <c:pt idx="74">
                    <c:v>9/13/2021 14:02</c:v>
                  </c:pt>
                  <c:pt idx="75">
                    <c:v>9/13/2021 14:02</c:v>
                  </c:pt>
                  <c:pt idx="76">
                    <c:v>9/13/2021 14:02</c:v>
                  </c:pt>
                  <c:pt idx="77">
                    <c:v>9/13/2021 14:02</c:v>
                  </c:pt>
                  <c:pt idx="78">
                    <c:v>9/13/2021 14:02</c:v>
                  </c:pt>
                  <c:pt idx="79">
                    <c:v>9/13/2021 14:02</c:v>
                  </c:pt>
                  <c:pt idx="80">
                    <c:v>9/13/2021 14:02</c:v>
                  </c:pt>
                  <c:pt idx="81">
                    <c:v>9/13/2021 14:02</c:v>
                  </c:pt>
                  <c:pt idx="82">
                    <c:v>9/13/2021 14:02</c:v>
                  </c:pt>
                  <c:pt idx="83">
                    <c:v>9/13/2021 14:02</c:v>
                  </c:pt>
                  <c:pt idx="84">
                    <c:v>9/13/2021 14:03</c:v>
                  </c:pt>
                  <c:pt idx="85">
                    <c:v>9/13/2021 14:03</c:v>
                  </c:pt>
                  <c:pt idx="86">
                    <c:v>9/13/2021 14:03</c:v>
                  </c:pt>
                  <c:pt idx="87">
                    <c:v>9/13/2021 14:03</c:v>
                  </c:pt>
                  <c:pt idx="88">
                    <c:v>9/13/2021 14:03</c:v>
                  </c:pt>
                  <c:pt idx="89">
                    <c:v>9/13/2021 14:03</c:v>
                  </c:pt>
                  <c:pt idx="90">
                    <c:v>9/13/2021 14:03</c:v>
                  </c:pt>
                  <c:pt idx="91">
                    <c:v>9/13/2021 14:03</c:v>
                  </c:pt>
                  <c:pt idx="92">
                    <c:v>9/13/2021 14:03</c:v>
                  </c:pt>
                  <c:pt idx="93">
                    <c:v>9/13/2021 14:03</c:v>
                  </c:pt>
                  <c:pt idx="94">
                    <c:v>9/13/2021 14:03</c:v>
                  </c:pt>
                  <c:pt idx="95">
                    <c:v>9/13/2021 14:03</c:v>
                  </c:pt>
                  <c:pt idx="96">
                    <c:v>9/13/2021 14:04</c:v>
                  </c:pt>
                  <c:pt idx="97">
                    <c:v>9/13/2021 14:04</c:v>
                  </c:pt>
                  <c:pt idx="98">
                    <c:v>9/13/2021 14:04</c:v>
                  </c:pt>
                  <c:pt idx="99">
                    <c:v>9/13/2021 14:04</c:v>
                  </c:pt>
                  <c:pt idx="100">
                    <c:v>9/13/2021 14:04</c:v>
                  </c:pt>
                  <c:pt idx="101">
                    <c:v>9/13/2021 14:04</c:v>
                  </c:pt>
                  <c:pt idx="102">
                    <c:v>9/13/2021 14:04</c:v>
                  </c:pt>
                  <c:pt idx="103">
                    <c:v>9/13/2021 14:04</c:v>
                  </c:pt>
                  <c:pt idx="104">
                    <c:v>9/13/2021 14:04</c:v>
                  </c:pt>
                  <c:pt idx="105">
                    <c:v>9/13/2021 14:04</c:v>
                  </c:pt>
                  <c:pt idx="106">
                    <c:v>9/13/2021 14:04</c:v>
                  </c:pt>
                  <c:pt idx="107">
                    <c:v>9/13/2021 14:04</c:v>
                  </c:pt>
                  <c:pt idx="108">
                    <c:v>9/13/2021 14:05</c:v>
                  </c:pt>
                  <c:pt idx="109">
                    <c:v>9/13/2021 14:05</c:v>
                  </c:pt>
                  <c:pt idx="110">
                    <c:v>9/13/2021 14:05</c:v>
                  </c:pt>
                  <c:pt idx="111">
                    <c:v>9/13/2021 14:05</c:v>
                  </c:pt>
                  <c:pt idx="112">
                    <c:v>9/13/2021 14:05</c:v>
                  </c:pt>
                  <c:pt idx="113">
                    <c:v>9/13/2021 14:05</c:v>
                  </c:pt>
                  <c:pt idx="114">
                    <c:v>9/13/2021 14:05</c:v>
                  </c:pt>
                  <c:pt idx="115">
                    <c:v>9/13/2021 14:05</c:v>
                  </c:pt>
                  <c:pt idx="116">
                    <c:v>9/13/2021 14:05</c:v>
                  </c:pt>
                  <c:pt idx="117">
                    <c:v>9/13/2021 14:05</c:v>
                  </c:pt>
                  <c:pt idx="118">
                    <c:v>9/13/2021 14:05</c:v>
                  </c:pt>
                  <c:pt idx="119">
                    <c:v>9/13/2021 14:05</c:v>
                  </c:pt>
                  <c:pt idx="120">
                    <c:v>9/13/2021 14:06</c:v>
                  </c:pt>
                  <c:pt idx="121">
                    <c:v>9/13/2021 14:06</c:v>
                  </c:pt>
                  <c:pt idx="122">
                    <c:v>9/13/2021 14:06</c:v>
                  </c:pt>
                  <c:pt idx="123">
                    <c:v>9/13/2021 14:06</c:v>
                  </c:pt>
                  <c:pt idx="124">
                    <c:v>9/13/2021 14:06</c:v>
                  </c:pt>
                  <c:pt idx="125">
                    <c:v>9/13/2021 14:06</c:v>
                  </c:pt>
                  <c:pt idx="126">
                    <c:v>9/13/2021 14:06</c:v>
                  </c:pt>
                  <c:pt idx="127">
                    <c:v>9/13/2021 14:06</c:v>
                  </c:pt>
                  <c:pt idx="128">
                    <c:v>9/13/2021 14:06</c:v>
                  </c:pt>
                  <c:pt idx="129">
                    <c:v>9/13/2021 14:06</c:v>
                  </c:pt>
                  <c:pt idx="130">
                    <c:v>9/13/2021 14:06</c:v>
                  </c:pt>
                  <c:pt idx="131">
                    <c:v>9/13/2021 14:06</c:v>
                  </c:pt>
                  <c:pt idx="132">
                    <c:v>9/13/2021 14:07</c:v>
                  </c:pt>
                  <c:pt idx="133">
                    <c:v>9/13/2021 14:07</c:v>
                  </c:pt>
                  <c:pt idx="134">
                    <c:v>9/13/2021 14:07</c:v>
                  </c:pt>
                  <c:pt idx="135">
                    <c:v>9/13/2021 14:07</c:v>
                  </c:pt>
                  <c:pt idx="136">
                    <c:v>9/13/2021 14:07</c:v>
                  </c:pt>
                  <c:pt idx="137">
                    <c:v>9/13/2021 14:07</c:v>
                  </c:pt>
                  <c:pt idx="138">
                    <c:v>9/13/2021 14:07</c:v>
                  </c:pt>
                  <c:pt idx="139">
                    <c:v>9/13/2021 14:07</c:v>
                  </c:pt>
                  <c:pt idx="140">
                    <c:v>9/13/2021 14:07</c:v>
                  </c:pt>
                  <c:pt idx="141">
                    <c:v>9/13/2021 14:07</c:v>
                  </c:pt>
                  <c:pt idx="142">
                    <c:v>9/13/2021 14:07</c:v>
                  </c:pt>
                  <c:pt idx="143">
                    <c:v>9/13/2021 14:07</c:v>
                  </c:pt>
                  <c:pt idx="144">
                    <c:v>9/13/2021 14:08</c:v>
                  </c:pt>
                  <c:pt idx="145">
                    <c:v>9/13/2021 14:08</c:v>
                  </c:pt>
                  <c:pt idx="146">
                    <c:v>9/13/2021 14:08</c:v>
                  </c:pt>
                  <c:pt idx="147">
                    <c:v>9/13/2021 14:08</c:v>
                  </c:pt>
                  <c:pt idx="148">
                    <c:v>9/13/2021 14:08</c:v>
                  </c:pt>
                  <c:pt idx="149">
                    <c:v>9/13/2021 14:08</c:v>
                  </c:pt>
                  <c:pt idx="150">
                    <c:v>9/13/2021 14:08</c:v>
                  </c:pt>
                  <c:pt idx="151">
                    <c:v>9/13/2021 14:08</c:v>
                  </c:pt>
                  <c:pt idx="152">
                    <c:v>9/13/2021 14:08</c:v>
                  </c:pt>
                  <c:pt idx="153">
                    <c:v>9/13/2021 14:08</c:v>
                  </c:pt>
                  <c:pt idx="154">
                    <c:v>9/13/2021 14:08</c:v>
                  </c:pt>
                  <c:pt idx="155">
                    <c:v>9/13/2021 14:08</c:v>
                  </c:pt>
                  <c:pt idx="156">
                    <c:v>9/13/2021 14:09</c:v>
                  </c:pt>
                  <c:pt idx="157">
                    <c:v>9/13/2021 14:09</c:v>
                  </c:pt>
                  <c:pt idx="158">
                    <c:v>9/13/2021 14:09</c:v>
                  </c:pt>
                  <c:pt idx="159">
                    <c:v>9/13/2021 14:09</c:v>
                  </c:pt>
                  <c:pt idx="160">
                    <c:v>9/13/2021 14:09</c:v>
                  </c:pt>
                  <c:pt idx="161">
                    <c:v>9/13/2021 14:09</c:v>
                  </c:pt>
                  <c:pt idx="162">
                    <c:v>9/13/2021 14:09</c:v>
                  </c:pt>
                  <c:pt idx="163">
                    <c:v>9/13/2021 14:09</c:v>
                  </c:pt>
                  <c:pt idx="164">
                    <c:v>9/13/2021 14:09</c:v>
                  </c:pt>
                  <c:pt idx="165">
                    <c:v>9/13/2021 14:09</c:v>
                  </c:pt>
                  <c:pt idx="166">
                    <c:v>9/13/2021 14:09</c:v>
                  </c:pt>
                  <c:pt idx="167">
                    <c:v>9/13/2021 14:09</c:v>
                  </c:pt>
                  <c:pt idx="168">
                    <c:v>9/13/2021 14:10</c:v>
                  </c:pt>
                  <c:pt idx="169">
                    <c:v>9/13/2021 14:10</c:v>
                  </c:pt>
                  <c:pt idx="170">
                    <c:v>9/13/2021 14:10</c:v>
                  </c:pt>
                  <c:pt idx="171">
                    <c:v>9/13/2021 14:10</c:v>
                  </c:pt>
                  <c:pt idx="172">
                    <c:v>9/13/2021 14:10</c:v>
                  </c:pt>
                  <c:pt idx="173">
                    <c:v>9/13/2021 14:10</c:v>
                  </c:pt>
                  <c:pt idx="174">
                    <c:v>9/13/2021 14:10</c:v>
                  </c:pt>
                  <c:pt idx="175">
                    <c:v>9/13/2021 14:10</c:v>
                  </c:pt>
                  <c:pt idx="176">
                    <c:v>9/13/2021 14:10</c:v>
                  </c:pt>
                  <c:pt idx="177">
                    <c:v>9/13/2021 14:10</c:v>
                  </c:pt>
                  <c:pt idx="178">
                    <c:v>9/13/2021 14:10</c:v>
                  </c:pt>
                  <c:pt idx="179">
                    <c:v>9/13/2021 14:10</c:v>
                  </c:pt>
                  <c:pt idx="180">
                    <c:v>9/13/2021 14:11</c:v>
                  </c:pt>
                  <c:pt idx="181">
                    <c:v>9/13/2021 14:11</c:v>
                  </c:pt>
                  <c:pt idx="182">
                    <c:v>9/13/2021 14:11</c:v>
                  </c:pt>
                  <c:pt idx="183">
                    <c:v>9/13/2021 14:11</c:v>
                  </c:pt>
                  <c:pt idx="184">
                    <c:v>9/13/2021 14:11</c:v>
                  </c:pt>
                  <c:pt idx="185">
                    <c:v>9/13/2021 14:11</c:v>
                  </c:pt>
                  <c:pt idx="186">
                    <c:v>9/13/2021 14:11</c:v>
                  </c:pt>
                  <c:pt idx="187">
                    <c:v>9/13/2021 14:11</c:v>
                  </c:pt>
                  <c:pt idx="188">
                    <c:v>9/13/2021 14:11</c:v>
                  </c:pt>
                  <c:pt idx="189">
                    <c:v>9/13/2021 14:11</c:v>
                  </c:pt>
                  <c:pt idx="190">
                    <c:v>9/13/2021 14:11</c:v>
                  </c:pt>
                </c:lvl>
                <c:lvl>
                  <c:pt idx="0">
                    <c:v>0</c:v>
                  </c:pt>
                  <c:pt idx="1">
                    <c:v>5</c:v>
                  </c:pt>
                  <c:pt idx="2">
                    <c:v>10</c:v>
                  </c:pt>
                  <c:pt idx="3">
                    <c:v>15</c:v>
                  </c:pt>
                  <c:pt idx="4">
                    <c:v>20</c:v>
                  </c:pt>
                  <c:pt idx="5">
                    <c:v>25</c:v>
                  </c:pt>
                  <c:pt idx="6">
                    <c:v>30</c:v>
                  </c:pt>
                  <c:pt idx="7">
                    <c:v>35</c:v>
                  </c:pt>
                  <c:pt idx="8">
                    <c:v>40</c:v>
                  </c:pt>
                  <c:pt idx="9">
                    <c:v>45</c:v>
                  </c:pt>
                  <c:pt idx="10">
                    <c:v>50</c:v>
                  </c:pt>
                  <c:pt idx="11">
                    <c:v>55</c:v>
                  </c:pt>
                  <c:pt idx="12">
                    <c:v>60</c:v>
                  </c:pt>
                  <c:pt idx="13">
                    <c:v>65</c:v>
                  </c:pt>
                  <c:pt idx="14">
                    <c:v>70</c:v>
                  </c:pt>
                  <c:pt idx="15">
                    <c:v>75</c:v>
                  </c:pt>
                  <c:pt idx="16">
                    <c:v>80</c:v>
                  </c:pt>
                  <c:pt idx="17">
                    <c:v>85</c:v>
                  </c:pt>
                  <c:pt idx="18">
                    <c:v>90</c:v>
                  </c:pt>
                  <c:pt idx="19">
                    <c:v>95</c:v>
                  </c:pt>
                  <c:pt idx="20">
                    <c:v>100</c:v>
                  </c:pt>
                  <c:pt idx="21">
                    <c:v>105</c:v>
                  </c:pt>
                  <c:pt idx="22">
                    <c:v>110</c:v>
                  </c:pt>
                  <c:pt idx="23">
                    <c:v>115</c:v>
                  </c:pt>
                  <c:pt idx="24">
                    <c:v>120</c:v>
                  </c:pt>
                  <c:pt idx="25">
                    <c:v>125</c:v>
                  </c:pt>
                  <c:pt idx="26">
                    <c:v>130</c:v>
                  </c:pt>
                  <c:pt idx="27">
                    <c:v>135</c:v>
                  </c:pt>
                  <c:pt idx="28">
                    <c:v>140</c:v>
                  </c:pt>
                  <c:pt idx="29">
                    <c:v>145</c:v>
                  </c:pt>
                  <c:pt idx="30">
                    <c:v>150</c:v>
                  </c:pt>
                  <c:pt idx="31">
                    <c:v>155</c:v>
                  </c:pt>
                  <c:pt idx="32">
                    <c:v>160</c:v>
                  </c:pt>
                  <c:pt idx="33">
                    <c:v>165</c:v>
                  </c:pt>
                  <c:pt idx="34">
                    <c:v>170</c:v>
                  </c:pt>
                  <c:pt idx="35">
                    <c:v>175</c:v>
                  </c:pt>
                  <c:pt idx="36">
                    <c:v>180</c:v>
                  </c:pt>
                  <c:pt idx="37">
                    <c:v>185</c:v>
                  </c:pt>
                  <c:pt idx="38">
                    <c:v>190</c:v>
                  </c:pt>
                  <c:pt idx="39">
                    <c:v>195</c:v>
                  </c:pt>
                  <c:pt idx="40">
                    <c:v>200</c:v>
                  </c:pt>
                  <c:pt idx="41">
                    <c:v>205</c:v>
                  </c:pt>
                  <c:pt idx="42">
                    <c:v>210</c:v>
                  </c:pt>
                  <c:pt idx="43">
                    <c:v>215</c:v>
                  </c:pt>
                  <c:pt idx="44">
                    <c:v>220</c:v>
                  </c:pt>
                  <c:pt idx="45">
                    <c:v>225</c:v>
                  </c:pt>
                  <c:pt idx="46">
                    <c:v>230</c:v>
                  </c:pt>
                  <c:pt idx="47">
                    <c:v>235</c:v>
                  </c:pt>
                  <c:pt idx="48">
                    <c:v>240</c:v>
                  </c:pt>
                  <c:pt idx="49">
                    <c:v>245</c:v>
                  </c:pt>
                  <c:pt idx="50">
                    <c:v>250</c:v>
                  </c:pt>
                  <c:pt idx="51">
                    <c:v>255</c:v>
                  </c:pt>
                  <c:pt idx="52">
                    <c:v>260</c:v>
                  </c:pt>
                  <c:pt idx="53">
                    <c:v>265</c:v>
                  </c:pt>
                  <c:pt idx="54">
                    <c:v>270</c:v>
                  </c:pt>
                  <c:pt idx="55">
                    <c:v>275</c:v>
                  </c:pt>
                  <c:pt idx="56">
                    <c:v>280</c:v>
                  </c:pt>
                  <c:pt idx="57">
                    <c:v>285</c:v>
                  </c:pt>
                  <c:pt idx="58">
                    <c:v>290</c:v>
                  </c:pt>
                  <c:pt idx="59">
                    <c:v>295</c:v>
                  </c:pt>
                  <c:pt idx="60">
                    <c:v>300</c:v>
                  </c:pt>
                  <c:pt idx="61">
                    <c:v>305</c:v>
                  </c:pt>
                  <c:pt idx="62">
                    <c:v>310</c:v>
                  </c:pt>
                  <c:pt idx="63">
                    <c:v>315</c:v>
                  </c:pt>
                  <c:pt idx="64">
                    <c:v>320</c:v>
                  </c:pt>
                  <c:pt idx="65">
                    <c:v>325</c:v>
                  </c:pt>
                  <c:pt idx="66">
                    <c:v>330</c:v>
                  </c:pt>
                  <c:pt idx="67">
                    <c:v>335</c:v>
                  </c:pt>
                  <c:pt idx="68">
                    <c:v>340</c:v>
                  </c:pt>
                  <c:pt idx="69">
                    <c:v>345</c:v>
                  </c:pt>
                  <c:pt idx="70">
                    <c:v>350</c:v>
                  </c:pt>
                  <c:pt idx="71">
                    <c:v>355</c:v>
                  </c:pt>
                  <c:pt idx="72">
                    <c:v>360</c:v>
                  </c:pt>
                  <c:pt idx="73">
                    <c:v>365</c:v>
                  </c:pt>
                  <c:pt idx="74">
                    <c:v>370</c:v>
                  </c:pt>
                  <c:pt idx="75">
                    <c:v>375</c:v>
                  </c:pt>
                  <c:pt idx="76">
                    <c:v>380</c:v>
                  </c:pt>
                  <c:pt idx="77">
                    <c:v>385</c:v>
                  </c:pt>
                  <c:pt idx="78">
                    <c:v>390</c:v>
                  </c:pt>
                  <c:pt idx="79">
                    <c:v>395</c:v>
                  </c:pt>
                  <c:pt idx="80">
                    <c:v>400</c:v>
                  </c:pt>
                  <c:pt idx="81">
                    <c:v>405</c:v>
                  </c:pt>
                  <c:pt idx="82">
                    <c:v>410</c:v>
                  </c:pt>
                  <c:pt idx="83">
                    <c:v>415</c:v>
                  </c:pt>
                  <c:pt idx="84">
                    <c:v>420</c:v>
                  </c:pt>
                  <c:pt idx="85">
                    <c:v>425</c:v>
                  </c:pt>
                  <c:pt idx="86">
                    <c:v>430</c:v>
                  </c:pt>
                  <c:pt idx="87">
                    <c:v>435</c:v>
                  </c:pt>
                  <c:pt idx="88">
                    <c:v>440</c:v>
                  </c:pt>
                  <c:pt idx="89">
                    <c:v>445</c:v>
                  </c:pt>
                  <c:pt idx="90">
                    <c:v>450</c:v>
                  </c:pt>
                  <c:pt idx="91">
                    <c:v>455</c:v>
                  </c:pt>
                  <c:pt idx="92">
                    <c:v>460</c:v>
                  </c:pt>
                  <c:pt idx="93">
                    <c:v>465</c:v>
                  </c:pt>
                  <c:pt idx="94">
                    <c:v>470</c:v>
                  </c:pt>
                  <c:pt idx="95">
                    <c:v>475</c:v>
                  </c:pt>
                  <c:pt idx="96">
                    <c:v>480</c:v>
                  </c:pt>
                  <c:pt idx="97">
                    <c:v>485</c:v>
                  </c:pt>
                  <c:pt idx="98">
                    <c:v>490</c:v>
                  </c:pt>
                  <c:pt idx="99">
                    <c:v>495</c:v>
                  </c:pt>
                  <c:pt idx="100">
                    <c:v>500</c:v>
                  </c:pt>
                  <c:pt idx="101">
                    <c:v>505</c:v>
                  </c:pt>
                  <c:pt idx="102">
                    <c:v>510</c:v>
                  </c:pt>
                  <c:pt idx="103">
                    <c:v>515</c:v>
                  </c:pt>
                  <c:pt idx="104">
                    <c:v>520</c:v>
                  </c:pt>
                  <c:pt idx="105">
                    <c:v>525</c:v>
                  </c:pt>
                  <c:pt idx="106">
                    <c:v>530</c:v>
                  </c:pt>
                  <c:pt idx="107">
                    <c:v>535</c:v>
                  </c:pt>
                  <c:pt idx="108">
                    <c:v>540</c:v>
                  </c:pt>
                  <c:pt idx="109">
                    <c:v>545</c:v>
                  </c:pt>
                  <c:pt idx="110">
                    <c:v>550</c:v>
                  </c:pt>
                  <c:pt idx="111">
                    <c:v>555</c:v>
                  </c:pt>
                  <c:pt idx="112">
                    <c:v>560</c:v>
                  </c:pt>
                  <c:pt idx="113">
                    <c:v>565</c:v>
                  </c:pt>
                  <c:pt idx="114">
                    <c:v>570</c:v>
                  </c:pt>
                  <c:pt idx="115">
                    <c:v>575</c:v>
                  </c:pt>
                  <c:pt idx="116">
                    <c:v>580</c:v>
                  </c:pt>
                  <c:pt idx="117">
                    <c:v>585</c:v>
                  </c:pt>
                  <c:pt idx="118">
                    <c:v>590</c:v>
                  </c:pt>
                  <c:pt idx="119">
                    <c:v>595</c:v>
                  </c:pt>
                  <c:pt idx="120">
                    <c:v>600</c:v>
                  </c:pt>
                  <c:pt idx="121">
                    <c:v>605</c:v>
                  </c:pt>
                  <c:pt idx="122">
                    <c:v>610</c:v>
                  </c:pt>
                  <c:pt idx="123">
                    <c:v>615</c:v>
                  </c:pt>
                  <c:pt idx="124">
                    <c:v>620</c:v>
                  </c:pt>
                  <c:pt idx="125">
                    <c:v>625</c:v>
                  </c:pt>
                  <c:pt idx="126">
                    <c:v>630</c:v>
                  </c:pt>
                  <c:pt idx="127">
                    <c:v>635</c:v>
                  </c:pt>
                  <c:pt idx="128">
                    <c:v>640</c:v>
                  </c:pt>
                  <c:pt idx="129">
                    <c:v>645</c:v>
                  </c:pt>
                  <c:pt idx="130">
                    <c:v>650</c:v>
                  </c:pt>
                  <c:pt idx="131">
                    <c:v>655</c:v>
                  </c:pt>
                  <c:pt idx="132">
                    <c:v>660</c:v>
                  </c:pt>
                  <c:pt idx="133">
                    <c:v>665</c:v>
                  </c:pt>
                  <c:pt idx="134">
                    <c:v>670</c:v>
                  </c:pt>
                  <c:pt idx="135">
                    <c:v>675</c:v>
                  </c:pt>
                  <c:pt idx="136">
                    <c:v>680</c:v>
                  </c:pt>
                  <c:pt idx="137">
                    <c:v>685</c:v>
                  </c:pt>
                  <c:pt idx="138">
                    <c:v>690</c:v>
                  </c:pt>
                  <c:pt idx="139">
                    <c:v>695</c:v>
                  </c:pt>
                  <c:pt idx="140">
                    <c:v>700</c:v>
                  </c:pt>
                  <c:pt idx="141">
                    <c:v>705</c:v>
                  </c:pt>
                  <c:pt idx="142">
                    <c:v>710</c:v>
                  </c:pt>
                  <c:pt idx="143">
                    <c:v>715</c:v>
                  </c:pt>
                  <c:pt idx="144">
                    <c:v>720</c:v>
                  </c:pt>
                  <c:pt idx="145">
                    <c:v>725</c:v>
                  </c:pt>
                  <c:pt idx="146">
                    <c:v>730</c:v>
                  </c:pt>
                  <c:pt idx="147">
                    <c:v>735</c:v>
                  </c:pt>
                  <c:pt idx="148">
                    <c:v>740</c:v>
                  </c:pt>
                  <c:pt idx="149">
                    <c:v>745</c:v>
                  </c:pt>
                  <c:pt idx="150">
                    <c:v>750</c:v>
                  </c:pt>
                  <c:pt idx="151">
                    <c:v>755</c:v>
                  </c:pt>
                  <c:pt idx="152">
                    <c:v>760</c:v>
                  </c:pt>
                  <c:pt idx="153">
                    <c:v>765</c:v>
                  </c:pt>
                  <c:pt idx="154">
                    <c:v>770</c:v>
                  </c:pt>
                  <c:pt idx="155">
                    <c:v>775</c:v>
                  </c:pt>
                  <c:pt idx="156">
                    <c:v>780</c:v>
                  </c:pt>
                  <c:pt idx="157">
                    <c:v>785</c:v>
                  </c:pt>
                  <c:pt idx="158">
                    <c:v>790</c:v>
                  </c:pt>
                  <c:pt idx="159">
                    <c:v>795</c:v>
                  </c:pt>
                  <c:pt idx="160">
                    <c:v>800</c:v>
                  </c:pt>
                  <c:pt idx="161">
                    <c:v>805</c:v>
                  </c:pt>
                  <c:pt idx="162">
                    <c:v>810</c:v>
                  </c:pt>
                  <c:pt idx="163">
                    <c:v>815</c:v>
                  </c:pt>
                  <c:pt idx="164">
                    <c:v>820</c:v>
                  </c:pt>
                  <c:pt idx="165">
                    <c:v>825</c:v>
                  </c:pt>
                  <c:pt idx="166">
                    <c:v>830</c:v>
                  </c:pt>
                  <c:pt idx="167">
                    <c:v>835</c:v>
                  </c:pt>
                  <c:pt idx="168">
                    <c:v>840</c:v>
                  </c:pt>
                  <c:pt idx="169">
                    <c:v>845</c:v>
                  </c:pt>
                  <c:pt idx="170">
                    <c:v>850</c:v>
                  </c:pt>
                  <c:pt idx="171">
                    <c:v>855</c:v>
                  </c:pt>
                  <c:pt idx="172">
                    <c:v>860</c:v>
                  </c:pt>
                  <c:pt idx="173">
                    <c:v>865</c:v>
                  </c:pt>
                  <c:pt idx="174">
                    <c:v>870</c:v>
                  </c:pt>
                  <c:pt idx="175">
                    <c:v>875</c:v>
                  </c:pt>
                  <c:pt idx="176">
                    <c:v>880</c:v>
                  </c:pt>
                  <c:pt idx="177">
                    <c:v>885</c:v>
                  </c:pt>
                  <c:pt idx="178">
                    <c:v>890</c:v>
                  </c:pt>
                  <c:pt idx="179">
                    <c:v>895</c:v>
                  </c:pt>
                  <c:pt idx="180">
                    <c:v>900</c:v>
                  </c:pt>
                  <c:pt idx="181">
                    <c:v>905</c:v>
                  </c:pt>
                  <c:pt idx="182">
                    <c:v>910</c:v>
                  </c:pt>
                  <c:pt idx="183">
                    <c:v>915</c:v>
                  </c:pt>
                  <c:pt idx="184">
                    <c:v>920</c:v>
                  </c:pt>
                  <c:pt idx="185">
                    <c:v>925</c:v>
                  </c:pt>
                  <c:pt idx="186">
                    <c:v>930</c:v>
                  </c:pt>
                  <c:pt idx="187">
                    <c:v>935</c:v>
                  </c:pt>
                  <c:pt idx="188">
                    <c:v>940</c:v>
                  </c:pt>
                  <c:pt idx="189">
                    <c:v>945</c:v>
                  </c:pt>
                  <c:pt idx="190">
                    <c:v>950</c:v>
                  </c:pt>
                </c:lvl>
              </c:multiLvlStrCache>
            </c:multiLvlStrRef>
          </c:xVal>
          <c:yVal>
            <c:numRef>
              <c:f>DG_3_2021_09_13!$E$2:$E$192</c:f>
              <c:numCache>
                <c:formatCode>0.00</c:formatCode>
                <c:ptCount val="191"/>
                <c:pt idx="0">
                  <c:v>-3.9230769230850625E-3</c:v>
                </c:pt>
                <c:pt idx="1">
                  <c:v>-5.4923076923082167E-2</c:v>
                </c:pt>
                <c:pt idx="2">
                  <c:v>-5.4923076923082167E-2</c:v>
                </c:pt>
                <c:pt idx="3">
                  <c:v>-5.4923076923082167E-2</c:v>
                </c:pt>
                <c:pt idx="4">
                  <c:v>-5.4923076923082167E-2</c:v>
                </c:pt>
                <c:pt idx="5">
                  <c:v>-5.4923076923082167E-2</c:v>
                </c:pt>
                <c:pt idx="6">
                  <c:v>-3.9230769230850625E-3</c:v>
                </c:pt>
                <c:pt idx="7">
                  <c:v>-3.9230769230850625E-3</c:v>
                </c:pt>
                <c:pt idx="8">
                  <c:v>-5.4923076923082167E-2</c:v>
                </c:pt>
                <c:pt idx="9">
                  <c:v>-3.9230769230850625E-3</c:v>
                </c:pt>
                <c:pt idx="10">
                  <c:v>-3.9230769230850625E-3</c:v>
                </c:pt>
                <c:pt idx="11">
                  <c:v>-3.9230769230850625E-3</c:v>
                </c:pt>
                <c:pt idx="12">
                  <c:v>-5.4923076923082167E-2</c:v>
                </c:pt>
                <c:pt idx="13">
                  <c:v>-3.9230769230850625E-3</c:v>
                </c:pt>
                <c:pt idx="14">
                  <c:v>-3.9230769230850625E-3</c:v>
                </c:pt>
                <c:pt idx="15">
                  <c:v>-3.9230769230850625E-3</c:v>
                </c:pt>
                <c:pt idx="16">
                  <c:v>4.707692307691929E-2</c:v>
                </c:pt>
                <c:pt idx="17">
                  <c:v>4.707692307691929E-2</c:v>
                </c:pt>
                <c:pt idx="18">
                  <c:v>4.707692307691929E-2</c:v>
                </c:pt>
                <c:pt idx="19">
                  <c:v>4.707692307691929E-2</c:v>
                </c:pt>
                <c:pt idx="20">
                  <c:v>-3.9230769230850625E-3</c:v>
                </c:pt>
                <c:pt idx="21">
                  <c:v>4.707692307691929E-2</c:v>
                </c:pt>
                <c:pt idx="22">
                  <c:v>4.707692307691929E-2</c:v>
                </c:pt>
                <c:pt idx="23">
                  <c:v>4.707692307691929E-2</c:v>
                </c:pt>
                <c:pt idx="24">
                  <c:v>4.707692307691929E-2</c:v>
                </c:pt>
                <c:pt idx="25">
                  <c:v>4.707692307691929E-2</c:v>
                </c:pt>
                <c:pt idx="26">
                  <c:v>4.707692307691929E-2</c:v>
                </c:pt>
                <c:pt idx="27">
                  <c:v>9.8076923076916386E-2</c:v>
                </c:pt>
                <c:pt idx="28">
                  <c:v>9.8076923076916386E-2</c:v>
                </c:pt>
                <c:pt idx="29">
                  <c:v>1.0160769230769222</c:v>
                </c:pt>
                <c:pt idx="30">
                  <c:v>1.7300769230769106</c:v>
                </c:pt>
                <c:pt idx="31">
                  <c:v>3.056076923076922</c:v>
                </c:pt>
                <c:pt idx="32">
                  <c:v>3.1580769230769166</c:v>
                </c:pt>
                <c:pt idx="33">
                  <c:v>4.3820769230769194</c:v>
                </c:pt>
                <c:pt idx="34">
                  <c:v>7.7480769230769164</c:v>
                </c:pt>
                <c:pt idx="35">
                  <c:v>9.2270769230769201</c:v>
                </c:pt>
                <c:pt idx="36">
                  <c:v>9.2780769230769167</c:v>
                </c:pt>
                <c:pt idx="37">
                  <c:v>10.65507692307691</c:v>
                </c:pt>
                <c:pt idx="38">
                  <c:v>9.6350769230769107</c:v>
                </c:pt>
                <c:pt idx="39">
                  <c:v>13.205076923076911</c:v>
                </c:pt>
                <c:pt idx="40">
                  <c:v>15.500076923076911</c:v>
                </c:pt>
                <c:pt idx="41">
                  <c:v>24.680076923076911</c:v>
                </c:pt>
                <c:pt idx="42">
                  <c:v>39.266076923076923</c:v>
                </c:pt>
                <c:pt idx="43">
                  <c:v>37.787076923076917</c:v>
                </c:pt>
                <c:pt idx="44">
                  <c:v>44.468076923076914</c:v>
                </c:pt>
                <c:pt idx="45">
                  <c:v>52.016076923076923</c:v>
                </c:pt>
                <c:pt idx="46">
                  <c:v>51.098076923076917</c:v>
                </c:pt>
                <c:pt idx="47">
                  <c:v>57.473076923076917</c:v>
                </c:pt>
                <c:pt idx="48">
                  <c:v>54.464076923076917</c:v>
                </c:pt>
                <c:pt idx="49">
                  <c:v>63.74607692307692</c:v>
                </c:pt>
                <c:pt idx="50">
                  <c:v>63.74607692307692</c:v>
                </c:pt>
                <c:pt idx="51">
                  <c:v>70.835076923076912</c:v>
                </c:pt>
                <c:pt idx="52">
                  <c:v>70.325076923076907</c:v>
                </c:pt>
                <c:pt idx="53">
                  <c:v>68.846076923076922</c:v>
                </c:pt>
                <c:pt idx="54">
                  <c:v>70.478076923076912</c:v>
                </c:pt>
                <c:pt idx="55">
                  <c:v>73.079076923076926</c:v>
                </c:pt>
                <c:pt idx="56">
                  <c:v>72.82407692307693</c:v>
                </c:pt>
                <c:pt idx="57">
                  <c:v>73.538076923076915</c:v>
                </c:pt>
                <c:pt idx="58">
                  <c:v>69.152076923076905</c:v>
                </c:pt>
                <c:pt idx="59">
                  <c:v>69.152076923076905</c:v>
                </c:pt>
                <c:pt idx="60">
                  <c:v>62.573076923076918</c:v>
                </c:pt>
                <c:pt idx="61">
                  <c:v>62.216076923076926</c:v>
                </c:pt>
                <c:pt idx="62">
                  <c:v>55.280076923076912</c:v>
                </c:pt>
                <c:pt idx="63">
                  <c:v>60.380076923076913</c:v>
                </c:pt>
                <c:pt idx="64">
                  <c:v>52.781076923076924</c:v>
                </c:pt>
                <c:pt idx="65">
                  <c:v>54.515076923076911</c:v>
                </c:pt>
                <c:pt idx="66">
                  <c:v>49.772076923076924</c:v>
                </c:pt>
                <c:pt idx="67">
                  <c:v>50.435076923076913</c:v>
                </c:pt>
                <c:pt idx="68">
                  <c:v>45.590076923076914</c:v>
                </c:pt>
                <c:pt idx="69">
                  <c:v>44.264076923076914</c:v>
                </c:pt>
                <c:pt idx="70">
                  <c:v>43.091076923076926</c:v>
                </c:pt>
                <c:pt idx="71">
                  <c:v>44.927076923076918</c:v>
                </c:pt>
                <c:pt idx="72">
                  <c:v>40.184076923076915</c:v>
                </c:pt>
                <c:pt idx="73">
                  <c:v>34.982076923076917</c:v>
                </c:pt>
                <c:pt idx="74">
                  <c:v>34.982076923076917</c:v>
                </c:pt>
                <c:pt idx="75">
                  <c:v>32.789076923076912</c:v>
                </c:pt>
                <c:pt idx="76">
                  <c:v>33.299076923076917</c:v>
                </c:pt>
                <c:pt idx="77">
                  <c:v>28.046076923076921</c:v>
                </c:pt>
                <c:pt idx="78">
                  <c:v>29.780076923076912</c:v>
                </c:pt>
                <c:pt idx="79">
                  <c:v>24.986076923076922</c:v>
                </c:pt>
                <c:pt idx="80">
                  <c:v>27.434076923076915</c:v>
                </c:pt>
                <c:pt idx="81">
                  <c:v>30.188076923076917</c:v>
                </c:pt>
                <c:pt idx="82">
                  <c:v>25.598076923076917</c:v>
                </c:pt>
                <c:pt idx="83">
                  <c:v>25.70007692307691</c:v>
                </c:pt>
                <c:pt idx="84">
                  <c:v>24.629076923076912</c:v>
                </c:pt>
                <c:pt idx="85">
                  <c:v>22.742076923076919</c:v>
                </c:pt>
                <c:pt idx="86">
                  <c:v>20.090076923076911</c:v>
                </c:pt>
                <c:pt idx="87">
                  <c:v>21.671076923076921</c:v>
                </c:pt>
                <c:pt idx="88">
                  <c:v>18.356076923076923</c:v>
                </c:pt>
                <c:pt idx="89">
                  <c:v>14.990076923076911</c:v>
                </c:pt>
                <c:pt idx="90">
                  <c:v>19.937076923076919</c:v>
                </c:pt>
                <c:pt idx="91">
                  <c:v>16.418076923076917</c:v>
                </c:pt>
                <c:pt idx="92">
                  <c:v>17.795076923076913</c:v>
                </c:pt>
                <c:pt idx="93">
                  <c:v>15.449076923076914</c:v>
                </c:pt>
                <c:pt idx="94">
                  <c:v>15.347076923076919</c:v>
                </c:pt>
                <c:pt idx="95">
                  <c:v>13.715076923076911</c:v>
                </c:pt>
                <c:pt idx="96">
                  <c:v>12.54207692307692</c:v>
                </c:pt>
                <c:pt idx="97">
                  <c:v>14.582076923076919</c:v>
                </c:pt>
                <c:pt idx="98">
                  <c:v>12.44007692307691</c:v>
                </c:pt>
                <c:pt idx="99">
                  <c:v>12.848076923076917</c:v>
                </c:pt>
                <c:pt idx="100">
                  <c:v>11.828076923076917</c:v>
                </c:pt>
                <c:pt idx="101">
                  <c:v>11.777076923076919</c:v>
                </c:pt>
                <c:pt idx="102">
                  <c:v>10.859076923076914</c:v>
                </c:pt>
                <c:pt idx="103">
                  <c:v>11.267076923076919</c:v>
                </c:pt>
                <c:pt idx="104">
                  <c:v>10.14507692307691</c:v>
                </c:pt>
                <c:pt idx="105">
                  <c:v>10.196076923076923</c:v>
                </c:pt>
                <c:pt idx="106">
                  <c:v>10.094076923076914</c:v>
                </c:pt>
                <c:pt idx="107">
                  <c:v>9.9410769230769223</c:v>
                </c:pt>
                <c:pt idx="108">
                  <c:v>9.9410769230769223</c:v>
                </c:pt>
                <c:pt idx="109">
                  <c:v>9.2270769230769201</c:v>
                </c:pt>
                <c:pt idx="110">
                  <c:v>9.2270769230769201</c:v>
                </c:pt>
                <c:pt idx="111">
                  <c:v>7.5950769230769106</c:v>
                </c:pt>
                <c:pt idx="112">
                  <c:v>7.544076923076914</c:v>
                </c:pt>
                <c:pt idx="113">
                  <c:v>6.7790769230769135</c:v>
                </c:pt>
                <c:pt idx="114">
                  <c:v>7.6970769230769198</c:v>
                </c:pt>
                <c:pt idx="115">
                  <c:v>7.1870769230769191</c:v>
                </c:pt>
                <c:pt idx="116">
                  <c:v>6.4220769230769195</c:v>
                </c:pt>
                <c:pt idx="117">
                  <c:v>6.4730769230769161</c:v>
                </c:pt>
                <c:pt idx="118">
                  <c:v>6.4730769230769161</c:v>
                </c:pt>
                <c:pt idx="119">
                  <c:v>6.2690769230769137</c:v>
                </c:pt>
                <c:pt idx="120">
                  <c:v>6.0650769230769104</c:v>
                </c:pt>
                <c:pt idx="121">
                  <c:v>5.9630769230769163</c:v>
                </c:pt>
                <c:pt idx="122">
                  <c:v>5.8610769230769222</c:v>
                </c:pt>
                <c:pt idx="123">
                  <c:v>5.504076923076914</c:v>
                </c:pt>
                <c:pt idx="124">
                  <c:v>4.8410769230769226</c:v>
                </c:pt>
                <c:pt idx="125">
                  <c:v>5.4530769230769165</c:v>
                </c:pt>
                <c:pt idx="126">
                  <c:v>4.7900769230769109</c:v>
                </c:pt>
                <c:pt idx="127">
                  <c:v>4.7900769230769109</c:v>
                </c:pt>
                <c:pt idx="128">
                  <c:v>5.0450769230769108</c:v>
                </c:pt>
                <c:pt idx="129">
                  <c:v>4.8410769230769226</c:v>
                </c:pt>
                <c:pt idx="130">
                  <c:v>4.0250769230769103</c:v>
                </c:pt>
                <c:pt idx="131">
                  <c:v>4.1780769230769161</c:v>
                </c:pt>
                <c:pt idx="132">
                  <c:v>4.2290769230769136</c:v>
                </c:pt>
                <c:pt idx="133">
                  <c:v>4.0250769230769103</c:v>
                </c:pt>
                <c:pt idx="134">
                  <c:v>4.0250769230769103</c:v>
                </c:pt>
                <c:pt idx="135">
                  <c:v>3.8210769230769221</c:v>
                </c:pt>
                <c:pt idx="136">
                  <c:v>3.8210769230769221</c:v>
                </c:pt>
                <c:pt idx="137">
                  <c:v>3.8720769230769192</c:v>
                </c:pt>
                <c:pt idx="138">
                  <c:v>3.9230769230769162</c:v>
                </c:pt>
                <c:pt idx="139">
                  <c:v>3.3620769230769194</c:v>
                </c:pt>
                <c:pt idx="140">
                  <c:v>3.7190769230769134</c:v>
                </c:pt>
                <c:pt idx="141">
                  <c:v>3.6170769230769193</c:v>
                </c:pt>
                <c:pt idx="142">
                  <c:v>3.3110769230769224</c:v>
                </c:pt>
                <c:pt idx="143">
                  <c:v>3.3620769230769194</c:v>
                </c:pt>
                <c:pt idx="144">
                  <c:v>3.1580769230769166</c:v>
                </c:pt>
                <c:pt idx="145">
                  <c:v>2.8520769230769192</c:v>
                </c:pt>
                <c:pt idx="146">
                  <c:v>3.0050769230769108</c:v>
                </c:pt>
                <c:pt idx="147">
                  <c:v>3.0050769230769108</c:v>
                </c:pt>
                <c:pt idx="148">
                  <c:v>3.0050769230769108</c:v>
                </c:pt>
                <c:pt idx="149">
                  <c:v>2.4950769230769105</c:v>
                </c:pt>
                <c:pt idx="150">
                  <c:v>2.8520769230769192</c:v>
                </c:pt>
                <c:pt idx="151">
                  <c:v>2.7500769230769104</c:v>
                </c:pt>
                <c:pt idx="152">
                  <c:v>2.5970769230769193</c:v>
                </c:pt>
                <c:pt idx="153">
                  <c:v>2.6480769230769163</c:v>
                </c:pt>
                <c:pt idx="154">
                  <c:v>2.8520769230769192</c:v>
                </c:pt>
                <c:pt idx="155">
                  <c:v>2.6990769230769134</c:v>
                </c:pt>
                <c:pt idx="156">
                  <c:v>2.4440769230769135</c:v>
                </c:pt>
                <c:pt idx="157">
                  <c:v>2.5970769230769193</c:v>
                </c:pt>
                <c:pt idx="158">
                  <c:v>2.4440769230769135</c:v>
                </c:pt>
                <c:pt idx="159">
                  <c:v>2.5970769230769193</c:v>
                </c:pt>
                <c:pt idx="160">
                  <c:v>2.2910769230769223</c:v>
                </c:pt>
                <c:pt idx="161">
                  <c:v>2.4440769230769135</c:v>
                </c:pt>
                <c:pt idx="162">
                  <c:v>2.2910769230769223</c:v>
                </c:pt>
                <c:pt idx="163">
                  <c:v>2.4440769230769135</c:v>
                </c:pt>
                <c:pt idx="164">
                  <c:v>2.2910769230769223</c:v>
                </c:pt>
                <c:pt idx="165">
                  <c:v>1.9340769230769135</c:v>
                </c:pt>
                <c:pt idx="166">
                  <c:v>2.0870769230769195</c:v>
                </c:pt>
                <c:pt idx="167">
                  <c:v>1.9850769230769105</c:v>
                </c:pt>
                <c:pt idx="168">
                  <c:v>2.1380769230769165</c:v>
                </c:pt>
                <c:pt idx="169">
                  <c:v>2.036076923076922</c:v>
                </c:pt>
                <c:pt idx="170">
                  <c:v>2.036076923076922</c:v>
                </c:pt>
                <c:pt idx="171">
                  <c:v>1.9850769230769105</c:v>
                </c:pt>
                <c:pt idx="172">
                  <c:v>1.7810769230769221</c:v>
                </c:pt>
                <c:pt idx="173">
                  <c:v>1.9850769230769105</c:v>
                </c:pt>
                <c:pt idx="174">
                  <c:v>1.8320769230769194</c:v>
                </c:pt>
                <c:pt idx="175">
                  <c:v>1.8320769230769194</c:v>
                </c:pt>
                <c:pt idx="176">
                  <c:v>1.9340769230769135</c:v>
                </c:pt>
                <c:pt idx="177">
                  <c:v>1.9340769230769135</c:v>
                </c:pt>
                <c:pt idx="178">
                  <c:v>2.036076923076922</c:v>
                </c:pt>
                <c:pt idx="179">
                  <c:v>1.8830769230769164</c:v>
                </c:pt>
                <c:pt idx="180">
                  <c:v>1.7300769230769106</c:v>
                </c:pt>
                <c:pt idx="181">
                  <c:v>1.7810769230769221</c:v>
                </c:pt>
                <c:pt idx="182">
                  <c:v>1.8320769230769194</c:v>
                </c:pt>
                <c:pt idx="183">
                  <c:v>1.7810769230769221</c:v>
                </c:pt>
                <c:pt idx="184">
                  <c:v>1.8320769230769194</c:v>
                </c:pt>
                <c:pt idx="185">
                  <c:v>1.6280769230769163</c:v>
                </c:pt>
                <c:pt idx="186">
                  <c:v>1.6280769230769163</c:v>
                </c:pt>
                <c:pt idx="187">
                  <c:v>1.5770769230769193</c:v>
                </c:pt>
                <c:pt idx="188">
                  <c:v>1.7300769230769106</c:v>
                </c:pt>
                <c:pt idx="189">
                  <c:v>1.5770769230769193</c:v>
                </c:pt>
                <c:pt idx="190">
                  <c:v>1.5770769230769193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CC-4B51-8547-2BF1621C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DG_3_2021_09_13!$D$1</c15:sqref>
                        </c15:formulaRef>
                      </c:ext>
                    </c:extLst>
                    <c:strCache>
                      <c:ptCount val="1"/>
                      <c:pt idx="0">
                        <c:v>SpC_cor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uri="{02D57815-91ED-43cb-92C2-25804820EDAC}">
                        <c15:formulaRef>
                          <c15:sqref>DG_3_2021_09_13!$A$2:$C$192</c15:sqref>
                        </c15:formulaRef>
                      </c:ext>
                    </c:extLst>
                    <c:multiLvlStrCache>
                      <c:ptCount val="191"/>
                      <c:lvl>
                        <c:pt idx="0">
                          <c:v>127.8</c:v>
                        </c:pt>
                        <c:pt idx="1">
                          <c:v>127.7</c:v>
                        </c:pt>
                        <c:pt idx="2">
                          <c:v>127.7</c:v>
                        </c:pt>
                        <c:pt idx="3">
                          <c:v>127.7</c:v>
                        </c:pt>
                        <c:pt idx="4">
                          <c:v>127.7</c:v>
                        </c:pt>
                        <c:pt idx="5">
                          <c:v>127.7</c:v>
                        </c:pt>
                        <c:pt idx="6">
                          <c:v>127.8</c:v>
                        </c:pt>
                        <c:pt idx="7">
                          <c:v>127.8</c:v>
                        </c:pt>
                        <c:pt idx="8">
                          <c:v>127.7</c:v>
                        </c:pt>
                        <c:pt idx="9">
                          <c:v>127.8</c:v>
                        </c:pt>
                        <c:pt idx="10">
                          <c:v>127.8</c:v>
                        </c:pt>
                        <c:pt idx="11">
                          <c:v>127.8</c:v>
                        </c:pt>
                        <c:pt idx="12">
                          <c:v>127.7</c:v>
                        </c:pt>
                        <c:pt idx="13">
                          <c:v>127.8</c:v>
                        </c:pt>
                        <c:pt idx="14">
                          <c:v>127.8</c:v>
                        </c:pt>
                        <c:pt idx="15">
                          <c:v>127.8</c:v>
                        </c:pt>
                        <c:pt idx="16">
                          <c:v>127.9</c:v>
                        </c:pt>
                        <c:pt idx="17">
                          <c:v>127.9</c:v>
                        </c:pt>
                        <c:pt idx="18">
                          <c:v>127.9</c:v>
                        </c:pt>
                        <c:pt idx="19">
                          <c:v>127.9</c:v>
                        </c:pt>
                        <c:pt idx="20">
                          <c:v>127.8</c:v>
                        </c:pt>
                        <c:pt idx="21">
                          <c:v>127.9</c:v>
                        </c:pt>
                        <c:pt idx="22">
                          <c:v>127.9</c:v>
                        </c:pt>
                        <c:pt idx="23">
                          <c:v>127.9</c:v>
                        </c:pt>
                        <c:pt idx="24">
                          <c:v>127.9</c:v>
                        </c:pt>
                        <c:pt idx="25">
                          <c:v>127.9</c:v>
                        </c:pt>
                        <c:pt idx="26">
                          <c:v>127.9</c:v>
                        </c:pt>
                        <c:pt idx="27">
                          <c:v>128</c:v>
                        </c:pt>
                        <c:pt idx="28">
                          <c:v>128</c:v>
                        </c:pt>
                        <c:pt idx="29">
                          <c:v>129.8</c:v>
                        </c:pt>
                        <c:pt idx="30">
                          <c:v>131.2</c:v>
                        </c:pt>
                        <c:pt idx="31">
                          <c:v>133.8</c:v>
                        </c:pt>
                        <c:pt idx="32">
                          <c:v>134</c:v>
                        </c:pt>
                        <c:pt idx="33">
                          <c:v>136.4</c:v>
                        </c:pt>
                        <c:pt idx="34">
                          <c:v>143</c:v>
                        </c:pt>
                        <c:pt idx="35">
                          <c:v>145.9</c:v>
                        </c:pt>
                        <c:pt idx="36">
                          <c:v>146</c:v>
                        </c:pt>
                        <c:pt idx="37">
                          <c:v>148.7</c:v>
                        </c:pt>
                        <c:pt idx="38">
                          <c:v>146.7</c:v>
                        </c:pt>
                        <c:pt idx="39">
                          <c:v>153.7</c:v>
                        </c:pt>
                        <c:pt idx="40">
                          <c:v>158.2</c:v>
                        </c:pt>
                        <c:pt idx="41">
                          <c:v>176.2</c:v>
                        </c:pt>
                        <c:pt idx="42">
                          <c:v>204.8</c:v>
                        </c:pt>
                        <c:pt idx="43">
                          <c:v>201.9</c:v>
                        </c:pt>
                        <c:pt idx="44">
                          <c:v>215</c:v>
                        </c:pt>
                        <c:pt idx="45">
                          <c:v>229.8</c:v>
                        </c:pt>
                        <c:pt idx="46">
                          <c:v>228</c:v>
                        </c:pt>
                        <c:pt idx="47">
                          <c:v>240.5</c:v>
                        </c:pt>
                        <c:pt idx="48">
                          <c:v>234.6</c:v>
                        </c:pt>
                        <c:pt idx="49">
                          <c:v>252.8</c:v>
                        </c:pt>
                        <c:pt idx="50">
                          <c:v>252.8</c:v>
                        </c:pt>
                        <c:pt idx="51">
                          <c:v>266.7</c:v>
                        </c:pt>
                        <c:pt idx="52">
                          <c:v>265.7</c:v>
                        </c:pt>
                        <c:pt idx="53">
                          <c:v>262.8</c:v>
                        </c:pt>
                        <c:pt idx="54">
                          <c:v>266</c:v>
                        </c:pt>
                        <c:pt idx="55">
                          <c:v>271.1</c:v>
                        </c:pt>
                        <c:pt idx="56">
                          <c:v>270.6</c:v>
                        </c:pt>
                        <c:pt idx="57">
                          <c:v>272</c:v>
                        </c:pt>
                        <c:pt idx="58">
                          <c:v>263.4</c:v>
                        </c:pt>
                        <c:pt idx="59">
                          <c:v>263.4</c:v>
                        </c:pt>
                        <c:pt idx="60">
                          <c:v>250.5</c:v>
                        </c:pt>
                        <c:pt idx="61">
                          <c:v>249.8</c:v>
                        </c:pt>
                        <c:pt idx="62">
                          <c:v>236.2</c:v>
                        </c:pt>
                        <c:pt idx="63">
                          <c:v>246.2</c:v>
                        </c:pt>
                        <c:pt idx="64">
                          <c:v>231.3</c:v>
                        </c:pt>
                        <c:pt idx="65">
                          <c:v>234.7</c:v>
                        </c:pt>
                        <c:pt idx="66">
                          <c:v>225.4</c:v>
                        </c:pt>
                        <c:pt idx="67">
                          <c:v>226.7</c:v>
                        </c:pt>
                        <c:pt idx="68">
                          <c:v>217.2</c:v>
                        </c:pt>
                        <c:pt idx="69">
                          <c:v>214.6</c:v>
                        </c:pt>
                        <c:pt idx="70">
                          <c:v>212.3</c:v>
                        </c:pt>
                        <c:pt idx="71">
                          <c:v>215.9</c:v>
                        </c:pt>
                        <c:pt idx="72">
                          <c:v>206.6</c:v>
                        </c:pt>
                        <c:pt idx="73">
                          <c:v>196.4</c:v>
                        </c:pt>
                        <c:pt idx="74">
                          <c:v>196.4</c:v>
                        </c:pt>
                        <c:pt idx="75">
                          <c:v>192.1</c:v>
                        </c:pt>
                        <c:pt idx="76">
                          <c:v>193.1</c:v>
                        </c:pt>
                        <c:pt idx="77">
                          <c:v>182.8</c:v>
                        </c:pt>
                        <c:pt idx="78">
                          <c:v>186.2</c:v>
                        </c:pt>
                        <c:pt idx="79">
                          <c:v>176.8</c:v>
                        </c:pt>
                        <c:pt idx="80">
                          <c:v>181.6</c:v>
                        </c:pt>
                        <c:pt idx="81">
                          <c:v>187</c:v>
                        </c:pt>
                        <c:pt idx="82">
                          <c:v>178</c:v>
                        </c:pt>
                        <c:pt idx="83">
                          <c:v>178.2</c:v>
                        </c:pt>
                        <c:pt idx="84">
                          <c:v>176.1</c:v>
                        </c:pt>
                        <c:pt idx="85">
                          <c:v>172.4</c:v>
                        </c:pt>
                        <c:pt idx="86">
                          <c:v>167.2</c:v>
                        </c:pt>
                        <c:pt idx="87">
                          <c:v>170.3</c:v>
                        </c:pt>
                        <c:pt idx="88">
                          <c:v>163.8</c:v>
                        </c:pt>
                        <c:pt idx="89">
                          <c:v>157.2</c:v>
                        </c:pt>
                        <c:pt idx="90">
                          <c:v>166.9</c:v>
                        </c:pt>
                        <c:pt idx="91">
                          <c:v>160</c:v>
                        </c:pt>
                        <c:pt idx="92">
                          <c:v>162.7</c:v>
                        </c:pt>
                        <c:pt idx="93">
                          <c:v>158.1</c:v>
                        </c:pt>
                        <c:pt idx="94">
                          <c:v>157.9</c:v>
                        </c:pt>
                        <c:pt idx="95">
                          <c:v>154.7</c:v>
                        </c:pt>
                        <c:pt idx="96">
                          <c:v>152.4</c:v>
                        </c:pt>
                        <c:pt idx="97">
                          <c:v>156.4</c:v>
                        </c:pt>
                        <c:pt idx="98">
                          <c:v>152.2</c:v>
                        </c:pt>
                        <c:pt idx="99">
                          <c:v>153</c:v>
                        </c:pt>
                        <c:pt idx="100">
                          <c:v>151</c:v>
                        </c:pt>
                        <c:pt idx="101">
                          <c:v>150.9</c:v>
                        </c:pt>
                        <c:pt idx="102">
                          <c:v>149.1</c:v>
                        </c:pt>
                        <c:pt idx="103">
                          <c:v>149.9</c:v>
                        </c:pt>
                        <c:pt idx="104">
                          <c:v>147.7</c:v>
                        </c:pt>
                        <c:pt idx="105">
                          <c:v>147.8</c:v>
                        </c:pt>
                        <c:pt idx="106">
                          <c:v>147.6</c:v>
                        </c:pt>
                        <c:pt idx="107">
                          <c:v>147.3</c:v>
                        </c:pt>
                        <c:pt idx="108">
                          <c:v>147.3</c:v>
                        </c:pt>
                        <c:pt idx="109">
                          <c:v>145.9</c:v>
                        </c:pt>
                        <c:pt idx="110">
                          <c:v>145.9</c:v>
                        </c:pt>
                        <c:pt idx="111">
                          <c:v>142.7</c:v>
                        </c:pt>
                        <c:pt idx="112">
                          <c:v>142.6</c:v>
                        </c:pt>
                        <c:pt idx="113">
                          <c:v>141.1</c:v>
                        </c:pt>
                        <c:pt idx="114">
                          <c:v>142.9</c:v>
                        </c:pt>
                        <c:pt idx="115">
                          <c:v>141.9</c:v>
                        </c:pt>
                        <c:pt idx="116">
                          <c:v>140.4</c:v>
                        </c:pt>
                        <c:pt idx="117">
                          <c:v>140.5</c:v>
                        </c:pt>
                        <c:pt idx="118">
                          <c:v>140.5</c:v>
                        </c:pt>
                        <c:pt idx="119">
                          <c:v>140.1</c:v>
                        </c:pt>
                        <c:pt idx="120">
                          <c:v>139.7</c:v>
                        </c:pt>
                        <c:pt idx="121">
                          <c:v>139.5</c:v>
                        </c:pt>
                        <c:pt idx="122">
                          <c:v>139.3</c:v>
                        </c:pt>
                        <c:pt idx="123">
                          <c:v>138.6</c:v>
                        </c:pt>
                        <c:pt idx="124">
                          <c:v>137.3</c:v>
                        </c:pt>
                        <c:pt idx="125">
                          <c:v>138.5</c:v>
                        </c:pt>
                        <c:pt idx="126">
                          <c:v>137.2</c:v>
                        </c:pt>
                        <c:pt idx="127">
                          <c:v>137.2</c:v>
                        </c:pt>
                        <c:pt idx="128">
                          <c:v>137.7</c:v>
                        </c:pt>
                        <c:pt idx="129">
                          <c:v>137.3</c:v>
                        </c:pt>
                        <c:pt idx="130">
                          <c:v>135.7</c:v>
                        </c:pt>
                        <c:pt idx="131">
                          <c:v>136</c:v>
                        </c:pt>
                        <c:pt idx="132">
                          <c:v>136.1</c:v>
                        </c:pt>
                        <c:pt idx="133">
                          <c:v>135.7</c:v>
                        </c:pt>
                        <c:pt idx="134">
                          <c:v>135.7</c:v>
                        </c:pt>
                        <c:pt idx="135">
                          <c:v>135.3</c:v>
                        </c:pt>
                        <c:pt idx="136">
                          <c:v>135.3</c:v>
                        </c:pt>
                        <c:pt idx="137">
                          <c:v>135.4</c:v>
                        </c:pt>
                        <c:pt idx="138">
                          <c:v>135.5</c:v>
                        </c:pt>
                        <c:pt idx="139">
                          <c:v>134.4</c:v>
                        </c:pt>
                        <c:pt idx="140">
                          <c:v>135.1</c:v>
                        </c:pt>
                        <c:pt idx="141">
                          <c:v>134.9</c:v>
                        </c:pt>
                        <c:pt idx="142">
                          <c:v>134.3</c:v>
                        </c:pt>
                        <c:pt idx="143">
                          <c:v>134.4</c:v>
                        </c:pt>
                        <c:pt idx="144">
                          <c:v>134</c:v>
                        </c:pt>
                        <c:pt idx="145">
                          <c:v>133.4</c:v>
                        </c:pt>
                        <c:pt idx="146">
                          <c:v>133.7</c:v>
                        </c:pt>
                        <c:pt idx="147">
                          <c:v>133.7</c:v>
                        </c:pt>
                        <c:pt idx="148">
                          <c:v>133.7</c:v>
                        </c:pt>
                        <c:pt idx="149">
                          <c:v>132.7</c:v>
                        </c:pt>
                        <c:pt idx="150">
                          <c:v>133.4</c:v>
                        </c:pt>
                        <c:pt idx="151">
                          <c:v>133.2</c:v>
                        </c:pt>
                        <c:pt idx="152">
                          <c:v>132.9</c:v>
                        </c:pt>
                        <c:pt idx="153">
                          <c:v>133</c:v>
                        </c:pt>
                        <c:pt idx="154">
                          <c:v>133.4</c:v>
                        </c:pt>
                        <c:pt idx="155">
                          <c:v>133.1</c:v>
                        </c:pt>
                        <c:pt idx="156">
                          <c:v>132.6</c:v>
                        </c:pt>
                        <c:pt idx="157">
                          <c:v>132.9</c:v>
                        </c:pt>
                        <c:pt idx="158">
                          <c:v>132.6</c:v>
                        </c:pt>
                        <c:pt idx="159">
                          <c:v>132.9</c:v>
                        </c:pt>
                        <c:pt idx="160">
                          <c:v>132.3</c:v>
                        </c:pt>
                        <c:pt idx="161">
                          <c:v>132.6</c:v>
                        </c:pt>
                        <c:pt idx="162">
                          <c:v>132.3</c:v>
                        </c:pt>
                        <c:pt idx="163">
                          <c:v>132.6</c:v>
                        </c:pt>
                        <c:pt idx="164">
                          <c:v>132.3</c:v>
                        </c:pt>
                        <c:pt idx="165">
                          <c:v>131.6</c:v>
                        </c:pt>
                        <c:pt idx="166">
                          <c:v>131.9</c:v>
                        </c:pt>
                        <c:pt idx="167">
                          <c:v>131.7</c:v>
                        </c:pt>
                        <c:pt idx="168">
                          <c:v>132</c:v>
                        </c:pt>
                        <c:pt idx="169">
                          <c:v>131.8</c:v>
                        </c:pt>
                        <c:pt idx="170">
                          <c:v>131.8</c:v>
                        </c:pt>
                        <c:pt idx="171">
                          <c:v>131.7</c:v>
                        </c:pt>
                        <c:pt idx="172">
                          <c:v>131.3</c:v>
                        </c:pt>
                        <c:pt idx="173">
                          <c:v>131.7</c:v>
                        </c:pt>
                        <c:pt idx="174">
                          <c:v>131.4</c:v>
                        </c:pt>
                        <c:pt idx="175">
                          <c:v>131.4</c:v>
                        </c:pt>
                        <c:pt idx="176">
                          <c:v>131.6</c:v>
                        </c:pt>
                        <c:pt idx="177">
                          <c:v>131.6</c:v>
                        </c:pt>
                        <c:pt idx="178">
                          <c:v>131.8</c:v>
                        </c:pt>
                        <c:pt idx="179">
                          <c:v>131.5</c:v>
                        </c:pt>
                        <c:pt idx="180">
                          <c:v>131.2</c:v>
                        </c:pt>
                        <c:pt idx="181">
                          <c:v>131.3</c:v>
                        </c:pt>
                        <c:pt idx="182">
                          <c:v>131.4</c:v>
                        </c:pt>
                        <c:pt idx="183">
                          <c:v>131.3</c:v>
                        </c:pt>
                        <c:pt idx="184">
                          <c:v>131.4</c:v>
                        </c:pt>
                        <c:pt idx="185">
                          <c:v>131</c:v>
                        </c:pt>
                        <c:pt idx="186">
                          <c:v>131</c:v>
                        </c:pt>
                        <c:pt idx="187">
                          <c:v>130.9</c:v>
                        </c:pt>
                        <c:pt idx="188">
                          <c:v>131.2</c:v>
                        </c:pt>
                        <c:pt idx="189">
                          <c:v>130.9</c:v>
                        </c:pt>
                        <c:pt idx="190">
                          <c:v>130.9</c:v>
                        </c:pt>
                      </c:lvl>
                      <c:lvl>
                        <c:pt idx="0">
                          <c:v>9/13/2021 13:56</c:v>
                        </c:pt>
                        <c:pt idx="1">
                          <c:v>9/13/2021 13:56</c:v>
                        </c:pt>
                        <c:pt idx="2">
                          <c:v>9/13/2021 13:56</c:v>
                        </c:pt>
                        <c:pt idx="3">
                          <c:v>9/13/2021 13:56</c:v>
                        </c:pt>
                        <c:pt idx="4">
                          <c:v>9/13/2021 13:56</c:v>
                        </c:pt>
                        <c:pt idx="5">
                          <c:v>9/13/2021 13:56</c:v>
                        </c:pt>
                        <c:pt idx="6">
                          <c:v>9/13/2021 13:56</c:v>
                        </c:pt>
                        <c:pt idx="7">
                          <c:v>9/13/2021 13:56</c:v>
                        </c:pt>
                        <c:pt idx="8">
                          <c:v>9/13/2021 13:56</c:v>
                        </c:pt>
                        <c:pt idx="9">
                          <c:v>9/13/2021 13:56</c:v>
                        </c:pt>
                        <c:pt idx="10">
                          <c:v>9/13/2021 13:56</c:v>
                        </c:pt>
                        <c:pt idx="11">
                          <c:v>9/13/2021 13:56</c:v>
                        </c:pt>
                        <c:pt idx="12">
                          <c:v>9/13/2021 13:57</c:v>
                        </c:pt>
                        <c:pt idx="13">
                          <c:v>9/13/2021 13:57</c:v>
                        </c:pt>
                        <c:pt idx="14">
                          <c:v>9/13/2021 13:57</c:v>
                        </c:pt>
                        <c:pt idx="15">
                          <c:v>9/13/2021 13:57</c:v>
                        </c:pt>
                        <c:pt idx="16">
                          <c:v>9/13/2021 13:57</c:v>
                        </c:pt>
                        <c:pt idx="17">
                          <c:v>9/13/2021 13:57</c:v>
                        </c:pt>
                        <c:pt idx="18">
                          <c:v>9/13/2021 13:57</c:v>
                        </c:pt>
                        <c:pt idx="19">
                          <c:v>9/13/2021 13:57</c:v>
                        </c:pt>
                        <c:pt idx="20">
                          <c:v>9/13/2021 13:57</c:v>
                        </c:pt>
                        <c:pt idx="21">
                          <c:v>9/13/2021 13:57</c:v>
                        </c:pt>
                        <c:pt idx="22">
                          <c:v>9/13/2021 13:57</c:v>
                        </c:pt>
                        <c:pt idx="23">
                          <c:v>9/13/2021 13:57</c:v>
                        </c:pt>
                        <c:pt idx="24">
                          <c:v>9/13/2021 13:58</c:v>
                        </c:pt>
                        <c:pt idx="25">
                          <c:v>9/13/2021 13:58</c:v>
                        </c:pt>
                        <c:pt idx="26">
                          <c:v>9/13/2021 13:58</c:v>
                        </c:pt>
                        <c:pt idx="27">
                          <c:v>9/13/2021 13:58</c:v>
                        </c:pt>
                        <c:pt idx="28">
                          <c:v>9/13/2021 13:58</c:v>
                        </c:pt>
                        <c:pt idx="29">
                          <c:v>9/13/2021 13:58</c:v>
                        </c:pt>
                        <c:pt idx="30">
                          <c:v>9/13/2021 13:58</c:v>
                        </c:pt>
                        <c:pt idx="31">
                          <c:v>9/13/2021 13:58</c:v>
                        </c:pt>
                        <c:pt idx="32">
                          <c:v>9/13/2021 13:58</c:v>
                        </c:pt>
                        <c:pt idx="33">
                          <c:v>9/13/2021 13:58</c:v>
                        </c:pt>
                        <c:pt idx="34">
                          <c:v>9/13/2021 13:58</c:v>
                        </c:pt>
                        <c:pt idx="35">
                          <c:v>9/13/2021 13:58</c:v>
                        </c:pt>
                        <c:pt idx="36">
                          <c:v>9/13/2021 13:59</c:v>
                        </c:pt>
                        <c:pt idx="37">
                          <c:v>9/13/2021 13:59</c:v>
                        </c:pt>
                        <c:pt idx="38">
                          <c:v>9/13/2021 13:59</c:v>
                        </c:pt>
                        <c:pt idx="39">
                          <c:v>9/13/2021 13:59</c:v>
                        </c:pt>
                        <c:pt idx="40">
                          <c:v>9/13/2021 13:59</c:v>
                        </c:pt>
                        <c:pt idx="41">
                          <c:v>9/13/2021 13:59</c:v>
                        </c:pt>
                        <c:pt idx="42">
                          <c:v>9/13/2021 13:59</c:v>
                        </c:pt>
                        <c:pt idx="43">
                          <c:v>9/13/2021 13:59</c:v>
                        </c:pt>
                        <c:pt idx="44">
                          <c:v>9/13/2021 13:59</c:v>
                        </c:pt>
                        <c:pt idx="45">
                          <c:v>9/13/2021 13:59</c:v>
                        </c:pt>
                        <c:pt idx="46">
                          <c:v>9/13/2021 13:59</c:v>
                        </c:pt>
                        <c:pt idx="47">
                          <c:v>9/13/2021 13:59</c:v>
                        </c:pt>
                        <c:pt idx="48">
                          <c:v>9/13/2021 14:00</c:v>
                        </c:pt>
                        <c:pt idx="49">
                          <c:v>9/13/2021 14:00</c:v>
                        </c:pt>
                        <c:pt idx="50">
                          <c:v>9/13/2021 14:00</c:v>
                        </c:pt>
                        <c:pt idx="51">
                          <c:v>9/13/2021 14:00</c:v>
                        </c:pt>
                        <c:pt idx="52">
                          <c:v>9/13/2021 14:00</c:v>
                        </c:pt>
                        <c:pt idx="53">
                          <c:v>9/13/2021 14:00</c:v>
                        </c:pt>
                        <c:pt idx="54">
                          <c:v>9/13/2021 14:00</c:v>
                        </c:pt>
                        <c:pt idx="55">
                          <c:v>9/13/2021 14:00</c:v>
                        </c:pt>
                        <c:pt idx="56">
                          <c:v>9/13/2021 14:00</c:v>
                        </c:pt>
                        <c:pt idx="57">
                          <c:v>9/13/2021 14:00</c:v>
                        </c:pt>
                        <c:pt idx="58">
                          <c:v>9/13/2021 14:00</c:v>
                        </c:pt>
                        <c:pt idx="59">
                          <c:v>9/13/2021 14:00</c:v>
                        </c:pt>
                        <c:pt idx="60">
                          <c:v>9/13/2021 14:01</c:v>
                        </c:pt>
                        <c:pt idx="61">
                          <c:v>9/13/2021 14:01</c:v>
                        </c:pt>
                        <c:pt idx="62">
                          <c:v>9/13/2021 14:01</c:v>
                        </c:pt>
                        <c:pt idx="63">
                          <c:v>9/13/2021 14:01</c:v>
                        </c:pt>
                        <c:pt idx="64">
                          <c:v>9/13/2021 14:01</c:v>
                        </c:pt>
                        <c:pt idx="65">
                          <c:v>9/13/2021 14:01</c:v>
                        </c:pt>
                        <c:pt idx="66">
                          <c:v>9/13/2021 14:01</c:v>
                        </c:pt>
                        <c:pt idx="67">
                          <c:v>9/13/2021 14:01</c:v>
                        </c:pt>
                        <c:pt idx="68">
                          <c:v>9/13/2021 14:01</c:v>
                        </c:pt>
                        <c:pt idx="69">
                          <c:v>9/13/2021 14:01</c:v>
                        </c:pt>
                        <c:pt idx="70">
                          <c:v>9/13/2021 14:01</c:v>
                        </c:pt>
                        <c:pt idx="71">
                          <c:v>9/13/2021 14:01</c:v>
                        </c:pt>
                        <c:pt idx="72">
                          <c:v>9/13/2021 14:02</c:v>
                        </c:pt>
                        <c:pt idx="73">
                          <c:v>9/13/2021 14:02</c:v>
                        </c:pt>
                        <c:pt idx="74">
                          <c:v>9/13/2021 14:02</c:v>
                        </c:pt>
                        <c:pt idx="75">
                          <c:v>9/13/2021 14:02</c:v>
                        </c:pt>
                        <c:pt idx="76">
                          <c:v>9/13/2021 14:02</c:v>
                        </c:pt>
                        <c:pt idx="77">
                          <c:v>9/13/2021 14:02</c:v>
                        </c:pt>
                        <c:pt idx="78">
                          <c:v>9/13/2021 14:02</c:v>
                        </c:pt>
                        <c:pt idx="79">
                          <c:v>9/13/2021 14:02</c:v>
                        </c:pt>
                        <c:pt idx="80">
                          <c:v>9/13/2021 14:02</c:v>
                        </c:pt>
                        <c:pt idx="81">
                          <c:v>9/13/2021 14:02</c:v>
                        </c:pt>
                        <c:pt idx="82">
                          <c:v>9/13/2021 14:02</c:v>
                        </c:pt>
                        <c:pt idx="83">
                          <c:v>9/13/2021 14:02</c:v>
                        </c:pt>
                        <c:pt idx="84">
                          <c:v>9/13/2021 14:03</c:v>
                        </c:pt>
                        <c:pt idx="85">
                          <c:v>9/13/2021 14:03</c:v>
                        </c:pt>
                        <c:pt idx="86">
                          <c:v>9/13/2021 14:03</c:v>
                        </c:pt>
                        <c:pt idx="87">
                          <c:v>9/13/2021 14:03</c:v>
                        </c:pt>
                        <c:pt idx="88">
                          <c:v>9/13/2021 14:03</c:v>
                        </c:pt>
                        <c:pt idx="89">
                          <c:v>9/13/2021 14:03</c:v>
                        </c:pt>
                        <c:pt idx="90">
                          <c:v>9/13/2021 14:03</c:v>
                        </c:pt>
                        <c:pt idx="91">
                          <c:v>9/13/2021 14:03</c:v>
                        </c:pt>
                        <c:pt idx="92">
                          <c:v>9/13/2021 14:03</c:v>
                        </c:pt>
                        <c:pt idx="93">
                          <c:v>9/13/2021 14:03</c:v>
                        </c:pt>
                        <c:pt idx="94">
                          <c:v>9/13/2021 14:03</c:v>
                        </c:pt>
                        <c:pt idx="95">
                          <c:v>9/13/2021 14:03</c:v>
                        </c:pt>
                        <c:pt idx="96">
                          <c:v>9/13/2021 14:04</c:v>
                        </c:pt>
                        <c:pt idx="97">
                          <c:v>9/13/2021 14:04</c:v>
                        </c:pt>
                        <c:pt idx="98">
                          <c:v>9/13/2021 14:04</c:v>
                        </c:pt>
                        <c:pt idx="99">
                          <c:v>9/13/2021 14:04</c:v>
                        </c:pt>
                        <c:pt idx="100">
                          <c:v>9/13/2021 14:04</c:v>
                        </c:pt>
                        <c:pt idx="101">
                          <c:v>9/13/2021 14:04</c:v>
                        </c:pt>
                        <c:pt idx="102">
                          <c:v>9/13/2021 14:04</c:v>
                        </c:pt>
                        <c:pt idx="103">
                          <c:v>9/13/2021 14:04</c:v>
                        </c:pt>
                        <c:pt idx="104">
                          <c:v>9/13/2021 14:04</c:v>
                        </c:pt>
                        <c:pt idx="105">
                          <c:v>9/13/2021 14:04</c:v>
                        </c:pt>
                        <c:pt idx="106">
                          <c:v>9/13/2021 14:04</c:v>
                        </c:pt>
                        <c:pt idx="107">
                          <c:v>9/13/2021 14:04</c:v>
                        </c:pt>
                        <c:pt idx="108">
                          <c:v>9/13/2021 14:05</c:v>
                        </c:pt>
                        <c:pt idx="109">
                          <c:v>9/13/2021 14:05</c:v>
                        </c:pt>
                        <c:pt idx="110">
                          <c:v>9/13/2021 14:05</c:v>
                        </c:pt>
                        <c:pt idx="111">
                          <c:v>9/13/2021 14:05</c:v>
                        </c:pt>
                        <c:pt idx="112">
                          <c:v>9/13/2021 14:05</c:v>
                        </c:pt>
                        <c:pt idx="113">
                          <c:v>9/13/2021 14:05</c:v>
                        </c:pt>
                        <c:pt idx="114">
                          <c:v>9/13/2021 14:05</c:v>
                        </c:pt>
                        <c:pt idx="115">
                          <c:v>9/13/2021 14:05</c:v>
                        </c:pt>
                        <c:pt idx="116">
                          <c:v>9/13/2021 14:05</c:v>
                        </c:pt>
                        <c:pt idx="117">
                          <c:v>9/13/2021 14:05</c:v>
                        </c:pt>
                        <c:pt idx="118">
                          <c:v>9/13/2021 14:05</c:v>
                        </c:pt>
                        <c:pt idx="119">
                          <c:v>9/13/2021 14:05</c:v>
                        </c:pt>
                        <c:pt idx="120">
                          <c:v>9/13/2021 14:06</c:v>
                        </c:pt>
                        <c:pt idx="121">
                          <c:v>9/13/2021 14:06</c:v>
                        </c:pt>
                        <c:pt idx="122">
                          <c:v>9/13/2021 14:06</c:v>
                        </c:pt>
                        <c:pt idx="123">
                          <c:v>9/13/2021 14:06</c:v>
                        </c:pt>
                        <c:pt idx="124">
                          <c:v>9/13/2021 14:06</c:v>
                        </c:pt>
                        <c:pt idx="125">
                          <c:v>9/13/2021 14:06</c:v>
                        </c:pt>
                        <c:pt idx="126">
                          <c:v>9/13/2021 14:06</c:v>
                        </c:pt>
                        <c:pt idx="127">
                          <c:v>9/13/2021 14:06</c:v>
                        </c:pt>
                        <c:pt idx="128">
                          <c:v>9/13/2021 14:06</c:v>
                        </c:pt>
                        <c:pt idx="129">
                          <c:v>9/13/2021 14:06</c:v>
                        </c:pt>
                        <c:pt idx="130">
                          <c:v>9/13/2021 14:06</c:v>
                        </c:pt>
                        <c:pt idx="131">
                          <c:v>9/13/2021 14:06</c:v>
                        </c:pt>
                        <c:pt idx="132">
                          <c:v>9/13/2021 14:07</c:v>
                        </c:pt>
                        <c:pt idx="133">
                          <c:v>9/13/2021 14:07</c:v>
                        </c:pt>
                        <c:pt idx="134">
                          <c:v>9/13/2021 14:07</c:v>
                        </c:pt>
                        <c:pt idx="135">
                          <c:v>9/13/2021 14:07</c:v>
                        </c:pt>
                        <c:pt idx="136">
                          <c:v>9/13/2021 14:07</c:v>
                        </c:pt>
                        <c:pt idx="137">
                          <c:v>9/13/2021 14:07</c:v>
                        </c:pt>
                        <c:pt idx="138">
                          <c:v>9/13/2021 14:07</c:v>
                        </c:pt>
                        <c:pt idx="139">
                          <c:v>9/13/2021 14:07</c:v>
                        </c:pt>
                        <c:pt idx="140">
                          <c:v>9/13/2021 14:07</c:v>
                        </c:pt>
                        <c:pt idx="141">
                          <c:v>9/13/2021 14:07</c:v>
                        </c:pt>
                        <c:pt idx="142">
                          <c:v>9/13/2021 14:07</c:v>
                        </c:pt>
                        <c:pt idx="143">
                          <c:v>9/13/2021 14:07</c:v>
                        </c:pt>
                        <c:pt idx="144">
                          <c:v>9/13/2021 14:08</c:v>
                        </c:pt>
                        <c:pt idx="145">
                          <c:v>9/13/2021 14:08</c:v>
                        </c:pt>
                        <c:pt idx="146">
                          <c:v>9/13/2021 14:08</c:v>
                        </c:pt>
                        <c:pt idx="147">
                          <c:v>9/13/2021 14:08</c:v>
                        </c:pt>
                        <c:pt idx="148">
                          <c:v>9/13/2021 14:08</c:v>
                        </c:pt>
                        <c:pt idx="149">
                          <c:v>9/13/2021 14:08</c:v>
                        </c:pt>
                        <c:pt idx="150">
                          <c:v>9/13/2021 14:08</c:v>
                        </c:pt>
                        <c:pt idx="151">
                          <c:v>9/13/2021 14:08</c:v>
                        </c:pt>
                        <c:pt idx="152">
                          <c:v>9/13/2021 14:08</c:v>
                        </c:pt>
                        <c:pt idx="153">
                          <c:v>9/13/2021 14:08</c:v>
                        </c:pt>
                        <c:pt idx="154">
                          <c:v>9/13/2021 14:08</c:v>
                        </c:pt>
                        <c:pt idx="155">
                          <c:v>9/13/2021 14:08</c:v>
                        </c:pt>
                        <c:pt idx="156">
                          <c:v>9/13/2021 14:09</c:v>
                        </c:pt>
                        <c:pt idx="157">
                          <c:v>9/13/2021 14:09</c:v>
                        </c:pt>
                        <c:pt idx="158">
                          <c:v>9/13/2021 14:09</c:v>
                        </c:pt>
                        <c:pt idx="159">
                          <c:v>9/13/2021 14:09</c:v>
                        </c:pt>
                        <c:pt idx="160">
                          <c:v>9/13/2021 14:09</c:v>
                        </c:pt>
                        <c:pt idx="161">
                          <c:v>9/13/2021 14:09</c:v>
                        </c:pt>
                        <c:pt idx="162">
                          <c:v>9/13/2021 14:09</c:v>
                        </c:pt>
                        <c:pt idx="163">
                          <c:v>9/13/2021 14:09</c:v>
                        </c:pt>
                        <c:pt idx="164">
                          <c:v>9/13/2021 14:09</c:v>
                        </c:pt>
                        <c:pt idx="165">
                          <c:v>9/13/2021 14:09</c:v>
                        </c:pt>
                        <c:pt idx="166">
                          <c:v>9/13/2021 14:09</c:v>
                        </c:pt>
                        <c:pt idx="167">
                          <c:v>9/13/2021 14:09</c:v>
                        </c:pt>
                        <c:pt idx="168">
                          <c:v>9/13/2021 14:10</c:v>
                        </c:pt>
                        <c:pt idx="169">
                          <c:v>9/13/2021 14:10</c:v>
                        </c:pt>
                        <c:pt idx="170">
                          <c:v>9/13/2021 14:10</c:v>
                        </c:pt>
                        <c:pt idx="171">
                          <c:v>9/13/2021 14:10</c:v>
                        </c:pt>
                        <c:pt idx="172">
                          <c:v>9/13/2021 14:10</c:v>
                        </c:pt>
                        <c:pt idx="173">
                          <c:v>9/13/2021 14:10</c:v>
                        </c:pt>
                        <c:pt idx="174">
                          <c:v>9/13/2021 14:10</c:v>
                        </c:pt>
                        <c:pt idx="175">
                          <c:v>9/13/2021 14:10</c:v>
                        </c:pt>
                        <c:pt idx="176">
                          <c:v>9/13/2021 14:10</c:v>
                        </c:pt>
                        <c:pt idx="177">
                          <c:v>9/13/2021 14:10</c:v>
                        </c:pt>
                        <c:pt idx="178">
                          <c:v>9/13/2021 14:10</c:v>
                        </c:pt>
                        <c:pt idx="179">
                          <c:v>9/13/2021 14:10</c:v>
                        </c:pt>
                        <c:pt idx="180">
                          <c:v>9/13/2021 14:11</c:v>
                        </c:pt>
                        <c:pt idx="181">
                          <c:v>9/13/2021 14:11</c:v>
                        </c:pt>
                        <c:pt idx="182">
                          <c:v>9/13/2021 14:11</c:v>
                        </c:pt>
                        <c:pt idx="183">
                          <c:v>9/13/2021 14:11</c:v>
                        </c:pt>
                        <c:pt idx="184">
                          <c:v>9/13/2021 14:11</c:v>
                        </c:pt>
                        <c:pt idx="185">
                          <c:v>9/13/2021 14:11</c:v>
                        </c:pt>
                        <c:pt idx="186">
                          <c:v>9/13/2021 14:11</c:v>
                        </c:pt>
                        <c:pt idx="187">
                          <c:v>9/13/2021 14:11</c:v>
                        </c:pt>
                        <c:pt idx="188">
                          <c:v>9/13/2021 14:11</c:v>
                        </c:pt>
                        <c:pt idx="189">
                          <c:v>9/13/2021 14:11</c:v>
                        </c:pt>
                        <c:pt idx="190">
                          <c:v>9/13/2021 14:11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  <c:pt idx="13">
                          <c:v>65</c:v>
                        </c:pt>
                        <c:pt idx="14">
                          <c:v>70</c:v>
                        </c:pt>
                        <c:pt idx="15">
                          <c:v>75</c:v>
                        </c:pt>
                        <c:pt idx="16">
                          <c:v>80</c:v>
                        </c:pt>
                        <c:pt idx="17">
                          <c:v>85</c:v>
                        </c:pt>
                        <c:pt idx="18">
                          <c:v>90</c:v>
                        </c:pt>
                        <c:pt idx="19">
                          <c:v>95</c:v>
                        </c:pt>
                        <c:pt idx="20">
                          <c:v>100</c:v>
                        </c:pt>
                        <c:pt idx="21">
                          <c:v>105</c:v>
                        </c:pt>
                        <c:pt idx="22">
                          <c:v>110</c:v>
                        </c:pt>
                        <c:pt idx="23">
                          <c:v>115</c:v>
                        </c:pt>
                        <c:pt idx="24">
                          <c:v>120</c:v>
                        </c:pt>
                        <c:pt idx="25">
                          <c:v>125</c:v>
                        </c:pt>
                        <c:pt idx="26">
                          <c:v>130</c:v>
                        </c:pt>
                        <c:pt idx="27">
                          <c:v>135</c:v>
                        </c:pt>
                        <c:pt idx="28">
                          <c:v>140</c:v>
                        </c:pt>
                        <c:pt idx="29">
                          <c:v>145</c:v>
                        </c:pt>
                        <c:pt idx="30">
                          <c:v>150</c:v>
                        </c:pt>
                        <c:pt idx="31">
                          <c:v>155</c:v>
                        </c:pt>
                        <c:pt idx="32">
                          <c:v>160</c:v>
                        </c:pt>
                        <c:pt idx="33">
                          <c:v>165</c:v>
                        </c:pt>
                        <c:pt idx="34">
                          <c:v>170</c:v>
                        </c:pt>
                        <c:pt idx="35">
                          <c:v>175</c:v>
                        </c:pt>
                        <c:pt idx="36">
                          <c:v>180</c:v>
                        </c:pt>
                        <c:pt idx="37">
                          <c:v>185</c:v>
                        </c:pt>
                        <c:pt idx="38">
                          <c:v>190</c:v>
                        </c:pt>
                        <c:pt idx="39">
                          <c:v>195</c:v>
                        </c:pt>
                        <c:pt idx="40">
                          <c:v>200</c:v>
                        </c:pt>
                        <c:pt idx="41">
                          <c:v>205</c:v>
                        </c:pt>
                        <c:pt idx="42">
                          <c:v>210</c:v>
                        </c:pt>
                        <c:pt idx="43">
                          <c:v>215</c:v>
                        </c:pt>
                        <c:pt idx="44">
                          <c:v>220</c:v>
                        </c:pt>
                        <c:pt idx="45">
                          <c:v>225</c:v>
                        </c:pt>
                        <c:pt idx="46">
                          <c:v>230</c:v>
                        </c:pt>
                        <c:pt idx="47">
                          <c:v>235</c:v>
                        </c:pt>
                        <c:pt idx="48">
                          <c:v>240</c:v>
                        </c:pt>
                        <c:pt idx="49">
                          <c:v>245</c:v>
                        </c:pt>
                        <c:pt idx="50">
                          <c:v>250</c:v>
                        </c:pt>
                        <c:pt idx="51">
                          <c:v>255</c:v>
                        </c:pt>
                        <c:pt idx="52">
                          <c:v>260</c:v>
                        </c:pt>
                        <c:pt idx="53">
                          <c:v>265</c:v>
                        </c:pt>
                        <c:pt idx="54">
                          <c:v>270</c:v>
                        </c:pt>
                        <c:pt idx="55">
                          <c:v>275</c:v>
                        </c:pt>
                        <c:pt idx="56">
                          <c:v>280</c:v>
                        </c:pt>
                        <c:pt idx="57">
                          <c:v>285</c:v>
                        </c:pt>
                        <c:pt idx="58">
                          <c:v>290</c:v>
                        </c:pt>
                        <c:pt idx="59">
                          <c:v>295</c:v>
                        </c:pt>
                        <c:pt idx="60">
                          <c:v>300</c:v>
                        </c:pt>
                        <c:pt idx="61">
                          <c:v>305</c:v>
                        </c:pt>
                        <c:pt idx="62">
                          <c:v>310</c:v>
                        </c:pt>
                        <c:pt idx="63">
                          <c:v>315</c:v>
                        </c:pt>
                        <c:pt idx="64">
                          <c:v>320</c:v>
                        </c:pt>
                        <c:pt idx="65">
                          <c:v>325</c:v>
                        </c:pt>
                        <c:pt idx="66">
                          <c:v>330</c:v>
                        </c:pt>
                        <c:pt idx="67">
                          <c:v>335</c:v>
                        </c:pt>
                        <c:pt idx="68">
                          <c:v>340</c:v>
                        </c:pt>
                        <c:pt idx="69">
                          <c:v>345</c:v>
                        </c:pt>
                        <c:pt idx="70">
                          <c:v>350</c:v>
                        </c:pt>
                        <c:pt idx="71">
                          <c:v>355</c:v>
                        </c:pt>
                        <c:pt idx="72">
                          <c:v>360</c:v>
                        </c:pt>
                        <c:pt idx="73">
                          <c:v>365</c:v>
                        </c:pt>
                        <c:pt idx="74">
                          <c:v>370</c:v>
                        </c:pt>
                        <c:pt idx="75">
                          <c:v>375</c:v>
                        </c:pt>
                        <c:pt idx="76">
                          <c:v>380</c:v>
                        </c:pt>
                        <c:pt idx="77">
                          <c:v>385</c:v>
                        </c:pt>
                        <c:pt idx="78">
                          <c:v>390</c:v>
                        </c:pt>
                        <c:pt idx="79">
                          <c:v>395</c:v>
                        </c:pt>
                        <c:pt idx="80">
                          <c:v>400</c:v>
                        </c:pt>
                        <c:pt idx="81">
                          <c:v>405</c:v>
                        </c:pt>
                        <c:pt idx="82">
                          <c:v>410</c:v>
                        </c:pt>
                        <c:pt idx="83">
                          <c:v>415</c:v>
                        </c:pt>
                        <c:pt idx="84">
                          <c:v>420</c:v>
                        </c:pt>
                        <c:pt idx="85">
                          <c:v>425</c:v>
                        </c:pt>
                        <c:pt idx="86">
                          <c:v>430</c:v>
                        </c:pt>
                        <c:pt idx="87">
                          <c:v>435</c:v>
                        </c:pt>
                        <c:pt idx="88">
                          <c:v>440</c:v>
                        </c:pt>
                        <c:pt idx="89">
                          <c:v>445</c:v>
                        </c:pt>
                        <c:pt idx="90">
                          <c:v>450</c:v>
                        </c:pt>
                        <c:pt idx="91">
                          <c:v>455</c:v>
                        </c:pt>
                        <c:pt idx="92">
                          <c:v>460</c:v>
                        </c:pt>
                        <c:pt idx="93">
                          <c:v>465</c:v>
                        </c:pt>
                        <c:pt idx="94">
                          <c:v>470</c:v>
                        </c:pt>
                        <c:pt idx="95">
                          <c:v>475</c:v>
                        </c:pt>
                        <c:pt idx="96">
                          <c:v>480</c:v>
                        </c:pt>
                        <c:pt idx="97">
                          <c:v>485</c:v>
                        </c:pt>
                        <c:pt idx="98">
                          <c:v>490</c:v>
                        </c:pt>
                        <c:pt idx="99">
                          <c:v>495</c:v>
                        </c:pt>
                        <c:pt idx="100">
                          <c:v>500</c:v>
                        </c:pt>
                        <c:pt idx="101">
                          <c:v>505</c:v>
                        </c:pt>
                        <c:pt idx="102">
                          <c:v>510</c:v>
                        </c:pt>
                        <c:pt idx="103">
                          <c:v>515</c:v>
                        </c:pt>
                        <c:pt idx="104">
                          <c:v>520</c:v>
                        </c:pt>
                        <c:pt idx="105">
                          <c:v>525</c:v>
                        </c:pt>
                        <c:pt idx="106">
                          <c:v>530</c:v>
                        </c:pt>
                        <c:pt idx="107">
                          <c:v>535</c:v>
                        </c:pt>
                        <c:pt idx="108">
                          <c:v>540</c:v>
                        </c:pt>
                        <c:pt idx="109">
                          <c:v>545</c:v>
                        </c:pt>
                        <c:pt idx="110">
                          <c:v>550</c:v>
                        </c:pt>
                        <c:pt idx="111">
                          <c:v>555</c:v>
                        </c:pt>
                        <c:pt idx="112">
                          <c:v>560</c:v>
                        </c:pt>
                        <c:pt idx="113">
                          <c:v>565</c:v>
                        </c:pt>
                        <c:pt idx="114">
                          <c:v>570</c:v>
                        </c:pt>
                        <c:pt idx="115">
                          <c:v>575</c:v>
                        </c:pt>
                        <c:pt idx="116">
                          <c:v>580</c:v>
                        </c:pt>
                        <c:pt idx="117">
                          <c:v>585</c:v>
                        </c:pt>
                        <c:pt idx="118">
                          <c:v>590</c:v>
                        </c:pt>
                        <c:pt idx="119">
                          <c:v>595</c:v>
                        </c:pt>
                        <c:pt idx="120">
                          <c:v>600</c:v>
                        </c:pt>
                        <c:pt idx="121">
                          <c:v>605</c:v>
                        </c:pt>
                        <c:pt idx="122">
                          <c:v>610</c:v>
                        </c:pt>
                        <c:pt idx="123">
                          <c:v>615</c:v>
                        </c:pt>
                        <c:pt idx="124">
                          <c:v>620</c:v>
                        </c:pt>
                        <c:pt idx="125">
                          <c:v>625</c:v>
                        </c:pt>
                        <c:pt idx="126">
                          <c:v>630</c:v>
                        </c:pt>
                        <c:pt idx="127">
                          <c:v>635</c:v>
                        </c:pt>
                        <c:pt idx="128">
                          <c:v>640</c:v>
                        </c:pt>
                        <c:pt idx="129">
                          <c:v>645</c:v>
                        </c:pt>
                        <c:pt idx="130">
                          <c:v>650</c:v>
                        </c:pt>
                        <c:pt idx="131">
                          <c:v>655</c:v>
                        </c:pt>
                        <c:pt idx="132">
                          <c:v>660</c:v>
                        </c:pt>
                        <c:pt idx="133">
                          <c:v>665</c:v>
                        </c:pt>
                        <c:pt idx="134">
                          <c:v>670</c:v>
                        </c:pt>
                        <c:pt idx="135">
                          <c:v>675</c:v>
                        </c:pt>
                        <c:pt idx="136">
                          <c:v>680</c:v>
                        </c:pt>
                        <c:pt idx="137">
                          <c:v>685</c:v>
                        </c:pt>
                        <c:pt idx="138">
                          <c:v>690</c:v>
                        </c:pt>
                        <c:pt idx="139">
                          <c:v>695</c:v>
                        </c:pt>
                        <c:pt idx="140">
                          <c:v>700</c:v>
                        </c:pt>
                        <c:pt idx="141">
                          <c:v>705</c:v>
                        </c:pt>
                        <c:pt idx="142">
                          <c:v>710</c:v>
                        </c:pt>
                        <c:pt idx="143">
                          <c:v>715</c:v>
                        </c:pt>
                        <c:pt idx="144">
                          <c:v>720</c:v>
                        </c:pt>
                        <c:pt idx="145">
                          <c:v>725</c:v>
                        </c:pt>
                        <c:pt idx="146">
                          <c:v>730</c:v>
                        </c:pt>
                        <c:pt idx="147">
                          <c:v>735</c:v>
                        </c:pt>
                        <c:pt idx="148">
                          <c:v>740</c:v>
                        </c:pt>
                        <c:pt idx="149">
                          <c:v>745</c:v>
                        </c:pt>
                        <c:pt idx="150">
                          <c:v>750</c:v>
                        </c:pt>
                        <c:pt idx="151">
                          <c:v>755</c:v>
                        </c:pt>
                        <c:pt idx="152">
                          <c:v>760</c:v>
                        </c:pt>
                        <c:pt idx="153">
                          <c:v>765</c:v>
                        </c:pt>
                        <c:pt idx="154">
                          <c:v>770</c:v>
                        </c:pt>
                        <c:pt idx="155">
                          <c:v>775</c:v>
                        </c:pt>
                        <c:pt idx="156">
                          <c:v>780</c:v>
                        </c:pt>
                        <c:pt idx="157">
                          <c:v>785</c:v>
                        </c:pt>
                        <c:pt idx="158">
                          <c:v>790</c:v>
                        </c:pt>
                        <c:pt idx="159">
                          <c:v>795</c:v>
                        </c:pt>
                        <c:pt idx="160">
                          <c:v>800</c:v>
                        </c:pt>
                        <c:pt idx="161">
                          <c:v>805</c:v>
                        </c:pt>
                        <c:pt idx="162">
                          <c:v>810</c:v>
                        </c:pt>
                        <c:pt idx="163">
                          <c:v>815</c:v>
                        </c:pt>
                        <c:pt idx="164">
                          <c:v>820</c:v>
                        </c:pt>
                        <c:pt idx="165">
                          <c:v>825</c:v>
                        </c:pt>
                        <c:pt idx="166">
                          <c:v>830</c:v>
                        </c:pt>
                        <c:pt idx="167">
                          <c:v>835</c:v>
                        </c:pt>
                        <c:pt idx="168">
                          <c:v>840</c:v>
                        </c:pt>
                        <c:pt idx="169">
                          <c:v>845</c:v>
                        </c:pt>
                        <c:pt idx="170">
                          <c:v>850</c:v>
                        </c:pt>
                        <c:pt idx="171">
                          <c:v>855</c:v>
                        </c:pt>
                        <c:pt idx="172">
                          <c:v>860</c:v>
                        </c:pt>
                        <c:pt idx="173">
                          <c:v>865</c:v>
                        </c:pt>
                        <c:pt idx="174">
                          <c:v>870</c:v>
                        </c:pt>
                        <c:pt idx="175">
                          <c:v>875</c:v>
                        </c:pt>
                        <c:pt idx="176">
                          <c:v>880</c:v>
                        </c:pt>
                        <c:pt idx="177">
                          <c:v>885</c:v>
                        </c:pt>
                        <c:pt idx="178">
                          <c:v>890</c:v>
                        </c:pt>
                        <c:pt idx="179">
                          <c:v>895</c:v>
                        </c:pt>
                        <c:pt idx="180">
                          <c:v>900</c:v>
                        </c:pt>
                        <c:pt idx="181">
                          <c:v>905</c:v>
                        </c:pt>
                        <c:pt idx="182">
                          <c:v>910</c:v>
                        </c:pt>
                        <c:pt idx="183">
                          <c:v>915</c:v>
                        </c:pt>
                        <c:pt idx="184">
                          <c:v>920</c:v>
                        </c:pt>
                        <c:pt idx="185">
                          <c:v>925</c:v>
                        </c:pt>
                        <c:pt idx="186">
                          <c:v>930</c:v>
                        </c:pt>
                        <c:pt idx="187">
                          <c:v>935</c:v>
                        </c:pt>
                        <c:pt idx="188">
                          <c:v>940</c:v>
                        </c:pt>
                        <c:pt idx="189">
                          <c:v>945</c:v>
                        </c:pt>
                        <c:pt idx="190">
                          <c:v>950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uri="{02D57815-91ED-43cb-92C2-25804820EDAC}">
                        <c15:formulaRef>
                          <c15:sqref>DG_3_2021_09_13!$D$2:$D$192</c15:sqref>
                        </c15:formulaRef>
                      </c:ext>
                    </c:extLst>
                    <c:numCache>
                      <c:formatCode>0.00</c:formatCode>
                      <c:ptCount val="191"/>
                      <c:pt idx="0">
                        <c:v>-7.6923076923236522E-3</c:v>
                      </c:pt>
                      <c:pt idx="1">
                        <c:v>-0.10769230769231797</c:v>
                      </c:pt>
                      <c:pt idx="2">
                        <c:v>-0.10769230769231797</c:v>
                      </c:pt>
                      <c:pt idx="3">
                        <c:v>-0.10769230769231797</c:v>
                      </c:pt>
                      <c:pt idx="4">
                        <c:v>-0.10769230769231797</c:v>
                      </c:pt>
                      <c:pt idx="5">
                        <c:v>-0.10769230769231797</c:v>
                      </c:pt>
                      <c:pt idx="6">
                        <c:v>-7.6923076923236522E-3</c:v>
                      </c:pt>
                      <c:pt idx="7">
                        <c:v>-7.6923076923236522E-3</c:v>
                      </c:pt>
                      <c:pt idx="8">
                        <c:v>-0.10769230769231797</c:v>
                      </c:pt>
                      <c:pt idx="9">
                        <c:v>-7.6923076923236522E-3</c:v>
                      </c:pt>
                      <c:pt idx="10">
                        <c:v>-7.6923076923236522E-3</c:v>
                      </c:pt>
                      <c:pt idx="11">
                        <c:v>-7.6923076923236522E-3</c:v>
                      </c:pt>
                      <c:pt idx="12">
                        <c:v>-0.10769230769231797</c:v>
                      </c:pt>
                      <c:pt idx="13">
                        <c:v>-7.6923076923236522E-3</c:v>
                      </c:pt>
                      <c:pt idx="14">
                        <c:v>-7.6923076923236522E-3</c:v>
                      </c:pt>
                      <c:pt idx="15">
                        <c:v>-7.6923076923236522E-3</c:v>
                      </c:pt>
                      <c:pt idx="16">
                        <c:v>9.2307692307684874E-2</c:v>
                      </c:pt>
                      <c:pt idx="17">
                        <c:v>9.2307692307684874E-2</c:v>
                      </c:pt>
                      <c:pt idx="18">
                        <c:v>9.2307692307684874E-2</c:v>
                      </c:pt>
                      <c:pt idx="19">
                        <c:v>9.2307692307684874E-2</c:v>
                      </c:pt>
                      <c:pt idx="20">
                        <c:v>-7.6923076923236522E-3</c:v>
                      </c:pt>
                      <c:pt idx="21">
                        <c:v>9.2307692307684874E-2</c:v>
                      </c:pt>
                      <c:pt idx="22">
                        <c:v>9.2307692307684874E-2</c:v>
                      </c:pt>
                      <c:pt idx="23">
                        <c:v>9.2307692307684874E-2</c:v>
                      </c:pt>
                      <c:pt idx="24">
                        <c:v>9.2307692307684874E-2</c:v>
                      </c:pt>
                      <c:pt idx="25">
                        <c:v>9.2307692307684874E-2</c:v>
                      </c:pt>
                      <c:pt idx="26">
                        <c:v>9.2307692307684874E-2</c:v>
                      </c:pt>
                      <c:pt idx="27">
                        <c:v>0.19230769230767919</c:v>
                      </c:pt>
                      <c:pt idx="28">
                        <c:v>0.19230769230767919</c:v>
                      </c:pt>
                      <c:pt idx="29">
                        <c:v>1.9923076923076906</c:v>
                      </c:pt>
                      <c:pt idx="30">
                        <c:v>3.3923076923076678</c:v>
                      </c:pt>
                      <c:pt idx="31">
                        <c:v>5.9923076923076906</c:v>
                      </c:pt>
                      <c:pt idx="32">
                        <c:v>6.1923076923076792</c:v>
                      </c:pt>
                      <c:pt idx="33">
                        <c:v>8.5923076923076849</c:v>
                      </c:pt>
                      <c:pt idx="34">
                        <c:v>15.192307692307679</c:v>
                      </c:pt>
                      <c:pt idx="35">
                        <c:v>18.092307692307685</c:v>
                      </c:pt>
                      <c:pt idx="36">
                        <c:v>18.192307692307679</c:v>
                      </c:pt>
                      <c:pt idx="37">
                        <c:v>20.892307692307668</c:v>
                      </c:pt>
                      <c:pt idx="38">
                        <c:v>18.892307692307668</c:v>
                      </c:pt>
                      <c:pt idx="39">
                        <c:v>25.892307692307668</c:v>
                      </c:pt>
                      <c:pt idx="40">
                        <c:v>30.392307692307668</c:v>
                      </c:pt>
                      <c:pt idx="41">
                        <c:v>48.392307692307668</c:v>
                      </c:pt>
                      <c:pt idx="42">
                        <c:v>76.992307692307691</c:v>
                      </c:pt>
                      <c:pt idx="43">
                        <c:v>74.092307692307685</c:v>
                      </c:pt>
                      <c:pt idx="44">
                        <c:v>87.192307692307679</c:v>
                      </c:pt>
                      <c:pt idx="45">
                        <c:v>101.99230769230769</c:v>
                      </c:pt>
                      <c:pt idx="46">
                        <c:v>100.19230769230768</c:v>
                      </c:pt>
                      <c:pt idx="47">
                        <c:v>112.69230769230768</c:v>
                      </c:pt>
                      <c:pt idx="48">
                        <c:v>106.79230769230767</c:v>
                      </c:pt>
                      <c:pt idx="49">
                        <c:v>124.99230769230769</c:v>
                      </c:pt>
                      <c:pt idx="50">
                        <c:v>124.99230769230769</c:v>
                      </c:pt>
                      <c:pt idx="51">
                        <c:v>138.89230769230767</c:v>
                      </c:pt>
                      <c:pt idx="52">
                        <c:v>137.89230769230767</c:v>
                      </c:pt>
                      <c:pt idx="53">
                        <c:v>134.99230769230769</c:v>
                      </c:pt>
                      <c:pt idx="54">
                        <c:v>138.19230769230768</c:v>
                      </c:pt>
                      <c:pt idx="55">
                        <c:v>143.2923076923077</c:v>
                      </c:pt>
                      <c:pt idx="56">
                        <c:v>142.7923076923077</c:v>
                      </c:pt>
                      <c:pt idx="57">
                        <c:v>144.19230769230768</c:v>
                      </c:pt>
                      <c:pt idx="58">
                        <c:v>135.59230769230766</c:v>
                      </c:pt>
                      <c:pt idx="59">
                        <c:v>135.59230769230766</c:v>
                      </c:pt>
                      <c:pt idx="60">
                        <c:v>122.69230769230768</c:v>
                      </c:pt>
                      <c:pt idx="61">
                        <c:v>121.99230769230769</c:v>
                      </c:pt>
                      <c:pt idx="62">
                        <c:v>108.39230769230767</c:v>
                      </c:pt>
                      <c:pt idx="63">
                        <c:v>118.39230769230767</c:v>
                      </c:pt>
                      <c:pt idx="64">
                        <c:v>103.49230769230769</c:v>
                      </c:pt>
                      <c:pt idx="65">
                        <c:v>106.89230769230767</c:v>
                      </c:pt>
                      <c:pt idx="66">
                        <c:v>97.592307692307685</c:v>
                      </c:pt>
                      <c:pt idx="67">
                        <c:v>98.892307692307668</c:v>
                      </c:pt>
                      <c:pt idx="68">
                        <c:v>89.392307692307668</c:v>
                      </c:pt>
                      <c:pt idx="69">
                        <c:v>86.792307692307674</c:v>
                      </c:pt>
                      <c:pt idx="70">
                        <c:v>84.492307692307691</c:v>
                      </c:pt>
                      <c:pt idx="71">
                        <c:v>88.092307692307685</c:v>
                      </c:pt>
                      <c:pt idx="72">
                        <c:v>78.792307692307674</c:v>
                      </c:pt>
                      <c:pt idx="73">
                        <c:v>68.592307692307685</c:v>
                      </c:pt>
                      <c:pt idx="74">
                        <c:v>68.592307692307685</c:v>
                      </c:pt>
                      <c:pt idx="75">
                        <c:v>64.292307692307674</c:v>
                      </c:pt>
                      <c:pt idx="76">
                        <c:v>65.292307692307674</c:v>
                      </c:pt>
                      <c:pt idx="77">
                        <c:v>54.992307692307691</c:v>
                      </c:pt>
                      <c:pt idx="78">
                        <c:v>58.392307692307668</c:v>
                      </c:pt>
                      <c:pt idx="79">
                        <c:v>48.992307692307691</c:v>
                      </c:pt>
                      <c:pt idx="80">
                        <c:v>53.792307692307674</c:v>
                      </c:pt>
                      <c:pt idx="81">
                        <c:v>59.192307692307679</c:v>
                      </c:pt>
                      <c:pt idx="82">
                        <c:v>50.192307692307679</c:v>
                      </c:pt>
                      <c:pt idx="83">
                        <c:v>50.392307692307668</c:v>
                      </c:pt>
                      <c:pt idx="84">
                        <c:v>48.292307692307674</c:v>
                      </c:pt>
                      <c:pt idx="85">
                        <c:v>44.592307692307685</c:v>
                      </c:pt>
                      <c:pt idx="86">
                        <c:v>39.392307692307668</c:v>
                      </c:pt>
                      <c:pt idx="87">
                        <c:v>42.492307692307691</c:v>
                      </c:pt>
                      <c:pt idx="88">
                        <c:v>35.992307692307691</c:v>
                      </c:pt>
                      <c:pt idx="89">
                        <c:v>29.392307692307668</c:v>
                      </c:pt>
                      <c:pt idx="90">
                        <c:v>39.092307692307685</c:v>
                      </c:pt>
                      <c:pt idx="91">
                        <c:v>32.192307692307679</c:v>
                      </c:pt>
                      <c:pt idx="92">
                        <c:v>34.892307692307668</c:v>
                      </c:pt>
                      <c:pt idx="93">
                        <c:v>30.292307692307674</c:v>
                      </c:pt>
                      <c:pt idx="94">
                        <c:v>30.092307692307685</c:v>
                      </c:pt>
                      <c:pt idx="95">
                        <c:v>26.892307692307668</c:v>
                      </c:pt>
                      <c:pt idx="96">
                        <c:v>24.592307692307685</c:v>
                      </c:pt>
                      <c:pt idx="97">
                        <c:v>28.592307692307685</c:v>
                      </c:pt>
                      <c:pt idx="98">
                        <c:v>24.392307692307668</c:v>
                      </c:pt>
                      <c:pt idx="99">
                        <c:v>25.192307692307679</c:v>
                      </c:pt>
                      <c:pt idx="100">
                        <c:v>23.192307692307679</c:v>
                      </c:pt>
                      <c:pt idx="101">
                        <c:v>23.092307692307685</c:v>
                      </c:pt>
                      <c:pt idx="102">
                        <c:v>21.292307692307674</c:v>
                      </c:pt>
                      <c:pt idx="103">
                        <c:v>22.092307692307685</c:v>
                      </c:pt>
                      <c:pt idx="104">
                        <c:v>19.892307692307668</c:v>
                      </c:pt>
                      <c:pt idx="105">
                        <c:v>19.992307692307691</c:v>
                      </c:pt>
                      <c:pt idx="106">
                        <c:v>19.792307692307674</c:v>
                      </c:pt>
                      <c:pt idx="107">
                        <c:v>19.492307692307691</c:v>
                      </c:pt>
                      <c:pt idx="108">
                        <c:v>19.492307692307691</c:v>
                      </c:pt>
                      <c:pt idx="109">
                        <c:v>18.092307692307685</c:v>
                      </c:pt>
                      <c:pt idx="110">
                        <c:v>18.092307692307685</c:v>
                      </c:pt>
                      <c:pt idx="111">
                        <c:v>14.892307692307668</c:v>
                      </c:pt>
                      <c:pt idx="112">
                        <c:v>14.792307692307674</c:v>
                      </c:pt>
                      <c:pt idx="113">
                        <c:v>13.292307692307674</c:v>
                      </c:pt>
                      <c:pt idx="114">
                        <c:v>15.092307692307685</c:v>
                      </c:pt>
                      <c:pt idx="115">
                        <c:v>14.092307692307685</c:v>
                      </c:pt>
                      <c:pt idx="116">
                        <c:v>12.592307692307685</c:v>
                      </c:pt>
                      <c:pt idx="117">
                        <c:v>12.692307692307679</c:v>
                      </c:pt>
                      <c:pt idx="118">
                        <c:v>12.692307692307679</c:v>
                      </c:pt>
                      <c:pt idx="119">
                        <c:v>12.292307692307674</c:v>
                      </c:pt>
                      <c:pt idx="120">
                        <c:v>11.892307692307668</c:v>
                      </c:pt>
                      <c:pt idx="121">
                        <c:v>11.692307692307679</c:v>
                      </c:pt>
                      <c:pt idx="122">
                        <c:v>11.492307692307691</c:v>
                      </c:pt>
                      <c:pt idx="123">
                        <c:v>10.792307692307674</c:v>
                      </c:pt>
                      <c:pt idx="124">
                        <c:v>9.4923076923076906</c:v>
                      </c:pt>
                      <c:pt idx="125">
                        <c:v>10.692307692307679</c:v>
                      </c:pt>
                      <c:pt idx="126">
                        <c:v>9.3923076923076678</c:v>
                      </c:pt>
                      <c:pt idx="127">
                        <c:v>9.3923076923076678</c:v>
                      </c:pt>
                      <c:pt idx="128">
                        <c:v>9.8923076923076678</c:v>
                      </c:pt>
                      <c:pt idx="129">
                        <c:v>9.4923076923076906</c:v>
                      </c:pt>
                      <c:pt idx="130">
                        <c:v>7.8923076923076678</c:v>
                      </c:pt>
                      <c:pt idx="131">
                        <c:v>8.1923076923076792</c:v>
                      </c:pt>
                      <c:pt idx="132">
                        <c:v>8.2923076923076735</c:v>
                      </c:pt>
                      <c:pt idx="133">
                        <c:v>7.8923076923076678</c:v>
                      </c:pt>
                      <c:pt idx="134">
                        <c:v>7.8923076923076678</c:v>
                      </c:pt>
                      <c:pt idx="135">
                        <c:v>7.4923076923076906</c:v>
                      </c:pt>
                      <c:pt idx="136">
                        <c:v>7.4923076923076906</c:v>
                      </c:pt>
                      <c:pt idx="137">
                        <c:v>7.5923076923076849</c:v>
                      </c:pt>
                      <c:pt idx="138">
                        <c:v>7.6923076923076792</c:v>
                      </c:pt>
                      <c:pt idx="139">
                        <c:v>6.5923076923076849</c:v>
                      </c:pt>
                      <c:pt idx="140">
                        <c:v>7.2923076923076735</c:v>
                      </c:pt>
                      <c:pt idx="141">
                        <c:v>7.0923076923076849</c:v>
                      </c:pt>
                      <c:pt idx="142">
                        <c:v>6.4923076923076906</c:v>
                      </c:pt>
                      <c:pt idx="143">
                        <c:v>6.5923076923076849</c:v>
                      </c:pt>
                      <c:pt idx="144">
                        <c:v>6.1923076923076792</c:v>
                      </c:pt>
                      <c:pt idx="145">
                        <c:v>5.5923076923076849</c:v>
                      </c:pt>
                      <c:pt idx="146">
                        <c:v>5.8923076923076678</c:v>
                      </c:pt>
                      <c:pt idx="147">
                        <c:v>5.8923076923076678</c:v>
                      </c:pt>
                      <c:pt idx="148">
                        <c:v>5.8923076923076678</c:v>
                      </c:pt>
                      <c:pt idx="149">
                        <c:v>4.8923076923076678</c:v>
                      </c:pt>
                      <c:pt idx="150">
                        <c:v>5.5923076923076849</c:v>
                      </c:pt>
                      <c:pt idx="151">
                        <c:v>5.3923076923076678</c:v>
                      </c:pt>
                      <c:pt idx="152">
                        <c:v>5.0923076923076849</c:v>
                      </c:pt>
                      <c:pt idx="153">
                        <c:v>5.1923076923076792</c:v>
                      </c:pt>
                      <c:pt idx="154">
                        <c:v>5.5923076923076849</c:v>
                      </c:pt>
                      <c:pt idx="155">
                        <c:v>5.2923076923076735</c:v>
                      </c:pt>
                      <c:pt idx="156">
                        <c:v>4.7923076923076735</c:v>
                      </c:pt>
                      <c:pt idx="157">
                        <c:v>5.0923076923076849</c:v>
                      </c:pt>
                      <c:pt idx="158">
                        <c:v>4.7923076923076735</c:v>
                      </c:pt>
                      <c:pt idx="159">
                        <c:v>5.0923076923076849</c:v>
                      </c:pt>
                      <c:pt idx="160">
                        <c:v>4.4923076923076906</c:v>
                      </c:pt>
                      <c:pt idx="161">
                        <c:v>4.7923076923076735</c:v>
                      </c:pt>
                      <c:pt idx="162">
                        <c:v>4.4923076923076906</c:v>
                      </c:pt>
                      <c:pt idx="163">
                        <c:v>4.7923076923076735</c:v>
                      </c:pt>
                      <c:pt idx="164">
                        <c:v>4.4923076923076906</c:v>
                      </c:pt>
                      <c:pt idx="165">
                        <c:v>3.7923076923076735</c:v>
                      </c:pt>
                      <c:pt idx="166">
                        <c:v>4.0923076923076849</c:v>
                      </c:pt>
                      <c:pt idx="167">
                        <c:v>3.8923076923076678</c:v>
                      </c:pt>
                      <c:pt idx="168">
                        <c:v>4.1923076923076792</c:v>
                      </c:pt>
                      <c:pt idx="169">
                        <c:v>3.9923076923076906</c:v>
                      </c:pt>
                      <c:pt idx="170">
                        <c:v>3.9923076923076906</c:v>
                      </c:pt>
                      <c:pt idx="171">
                        <c:v>3.8923076923076678</c:v>
                      </c:pt>
                      <c:pt idx="172">
                        <c:v>3.4923076923076906</c:v>
                      </c:pt>
                      <c:pt idx="173">
                        <c:v>3.8923076923076678</c:v>
                      </c:pt>
                      <c:pt idx="174">
                        <c:v>3.5923076923076849</c:v>
                      </c:pt>
                      <c:pt idx="175">
                        <c:v>3.5923076923076849</c:v>
                      </c:pt>
                      <c:pt idx="176">
                        <c:v>3.7923076923076735</c:v>
                      </c:pt>
                      <c:pt idx="177">
                        <c:v>3.7923076923076735</c:v>
                      </c:pt>
                      <c:pt idx="178">
                        <c:v>3.9923076923076906</c:v>
                      </c:pt>
                      <c:pt idx="179">
                        <c:v>3.6923076923076792</c:v>
                      </c:pt>
                      <c:pt idx="180">
                        <c:v>3.3923076923076678</c:v>
                      </c:pt>
                      <c:pt idx="181">
                        <c:v>3.4923076923076906</c:v>
                      </c:pt>
                      <c:pt idx="182">
                        <c:v>3.5923076923076849</c:v>
                      </c:pt>
                      <c:pt idx="183">
                        <c:v>3.4923076923076906</c:v>
                      </c:pt>
                      <c:pt idx="184">
                        <c:v>3.5923076923076849</c:v>
                      </c:pt>
                      <c:pt idx="185">
                        <c:v>3.1923076923076792</c:v>
                      </c:pt>
                      <c:pt idx="186">
                        <c:v>3.1923076923076792</c:v>
                      </c:pt>
                      <c:pt idx="187">
                        <c:v>3.0923076923076849</c:v>
                      </c:pt>
                      <c:pt idx="188">
                        <c:v>3.3923076923076678</c:v>
                      </c:pt>
                      <c:pt idx="189">
                        <c:v>3.0923076923076849</c:v>
                      </c:pt>
                      <c:pt idx="190">
                        <c:v>3.0923076923076849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7CC-4B51-8547-2BF1621CE57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DG_3_2021_09_13!$F$1</c15:sqref>
                        </c15:formulaRef>
                      </c:ext>
                    </c:extLst>
                    <c:strCache>
                      <c:ptCount val="1"/>
                      <c:pt idx="0">
                        <c:v>t*C (mg sec/L)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DG_3_2021_09_13!$A$2:$C$192</c15:sqref>
                        </c15:formulaRef>
                      </c:ext>
                    </c:extLst>
                    <c:multiLvlStrCache>
                      <c:ptCount val="191"/>
                      <c:lvl>
                        <c:pt idx="0">
                          <c:v>127.8</c:v>
                        </c:pt>
                        <c:pt idx="1">
                          <c:v>127.7</c:v>
                        </c:pt>
                        <c:pt idx="2">
                          <c:v>127.7</c:v>
                        </c:pt>
                        <c:pt idx="3">
                          <c:v>127.7</c:v>
                        </c:pt>
                        <c:pt idx="4">
                          <c:v>127.7</c:v>
                        </c:pt>
                        <c:pt idx="5">
                          <c:v>127.7</c:v>
                        </c:pt>
                        <c:pt idx="6">
                          <c:v>127.8</c:v>
                        </c:pt>
                        <c:pt idx="7">
                          <c:v>127.8</c:v>
                        </c:pt>
                        <c:pt idx="8">
                          <c:v>127.7</c:v>
                        </c:pt>
                        <c:pt idx="9">
                          <c:v>127.8</c:v>
                        </c:pt>
                        <c:pt idx="10">
                          <c:v>127.8</c:v>
                        </c:pt>
                        <c:pt idx="11">
                          <c:v>127.8</c:v>
                        </c:pt>
                        <c:pt idx="12">
                          <c:v>127.7</c:v>
                        </c:pt>
                        <c:pt idx="13">
                          <c:v>127.8</c:v>
                        </c:pt>
                        <c:pt idx="14">
                          <c:v>127.8</c:v>
                        </c:pt>
                        <c:pt idx="15">
                          <c:v>127.8</c:v>
                        </c:pt>
                        <c:pt idx="16">
                          <c:v>127.9</c:v>
                        </c:pt>
                        <c:pt idx="17">
                          <c:v>127.9</c:v>
                        </c:pt>
                        <c:pt idx="18">
                          <c:v>127.9</c:v>
                        </c:pt>
                        <c:pt idx="19">
                          <c:v>127.9</c:v>
                        </c:pt>
                        <c:pt idx="20">
                          <c:v>127.8</c:v>
                        </c:pt>
                        <c:pt idx="21">
                          <c:v>127.9</c:v>
                        </c:pt>
                        <c:pt idx="22">
                          <c:v>127.9</c:v>
                        </c:pt>
                        <c:pt idx="23">
                          <c:v>127.9</c:v>
                        </c:pt>
                        <c:pt idx="24">
                          <c:v>127.9</c:v>
                        </c:pt>
                        <c:pt idx="25">
                          <c:v>127.9</c:v>
                        </c:pt>
                        <c:pt idx="26">
                          <c:v>127.9</c:v>
                        </c:pt>
                        <c:pt idx="27">
                          <c:v>128</c:v>
                        </c:pt>
                        <c:pt idx="28">
                          <c:v>128</c:v>
                        </c:pt>
                        <c:pt idx="29">
                          <c:v>129.8</c:v>
                        </c:pt>
                        <c:pt idx="30">
                          <c:v>131.2</c:v>
                        </c:pt>
                        <c:pt idx="31">
                          <c:v>133.8</c:v>
                        </c:pt>
                        <c:pt idx="32">
                          <c:v>134</c:v>
                        </c:pt>
                        <c:pt idx="33">
                          <c:v>136.4</c:v>
                        </c:pt>
                        <c:pt idx="34">
                          <c:v>143</c:v>
                        </c:pt>
                        <c:pt idx="35">
                          <c:v>145.9</c:v>
                        </c:pt>
                        <c:pt idx="36">
                          <c:v>146</c:v>
                        </c:pt>
                        <c:pt idx="37">
                          <c:v>148.7</c:v>
                        </c:pt>
                        <c:pt idx="38">
                          <c:v>146.7</c:v>
                        </c:pt>
                        <c:pt idx="39">
                          <c:v>153.7</c:v>
                        </c:pt>
                        <c:pt idx="40">
                          <c:v>158.2</c:v>
                        </c:pt>
                        <c:pt idx="41">
                          <c:v>176.2</c:v>
                        </c:pt>
                        <c:pt idx="42">
                          <c:v>204.8</c:v>
                        </c:pt>
                        <c:pt idx="43">
                          <c:v>201.9</c:v>
                        </c:pt>
                        <c:pt idx="44">
                          <c:v>215</c:v>
                        </c:pt>
                        <c:pt idx="45">
                          <c:v>229.8</c:v>
                        </c:pt>
                        <c:pt idx="46">
                          <c:v>228</c:v>
                        </c:pt>
                        <c:pt idx="47">
                          <c:v>240.5</c:v>
                        </c:pt>
                        <c:pt idx="48">
                          <c:v>234.6</c:v>
                        </c:pt>
                        <c:pt idx="49">
                          <c:v>252.8</c:v>
                        </c:pt>
                        <c:pt idx="50">
                          <c:v>252.8</c:v>
                        </c:pt>
                        <c:pt idx="51">
                          <c:v>266.7</c:v>
                        </c:pt>
                        <c:pt idx="52">
                          <c:v>265.7</c:v>
                        </c:pt>
                        <c:pt idx="53">
                          <c:v>262.8</c:v>
                        </c:pt>
                        <c:pt idx="54">
                          <c:v>266</c:v>
                        </c:pt>
                        <c:pt idx="55">
                          <c:v>271.1</c:v>
                        </c:pt>
                        <c:pt idx="56">
                          <c:v>270.6</c:v>
                        </c:pt>
                        <c:pt idx="57">
                          <c:v>272</c:v>
                        </c:pt>
                        <c:pt idx="58">
                          <c:v>263.4</c:v>
                        </c:pt>
                        <c:pt idx="59">
                          <c:v>263.4</c:v>
                        </c:pt>
                        <c:pt idx="60">
                          <c:v>250.5</c:v>
                        </c:pt>
                        <c:pt idx="61">
                          <c:v>249.8</c:v>
                        </c:pt>
                        <c:pt idx="62">
                          <c:v>236.2</c:v>
                        </c:pt>
                        <c:pt idx="63">
                          <c:v>246.2</c:v>
                        </c:pt>
                        <c:pt idx="64">
                          <c:v>231.3</c:v>
                        </c:pt>
                        <c:pt idx="65">
                          <c:v>234.7</c:v>
                        </c:pt>
                        <c:pt idx="66">
                          <c:v>225.4</c:v>
                        </c:pt>
                        <c:pt idx="67">
                          <c:v>226.7</c:v>
                        </c:pt>
                        <c:pt idx="68">
                          <c:v>217.2</c:v>
                        </c:pt>
                        <c:pt idx="69">
                          <c:v>214.6</c:v>
                        </c:pt>
                        <c:pt idx="70">
                          <c:v>212.3</c:v>
                        </c:pt>
                        <c:pt idx="71">
                          <c:v>215.9</c:v>
                        </c:pt>
                        <c:pt idx="72">
                          <c:v>206.6</c:v>
                        </c:pt>
                        <c:pt idx="73">
                          <c:v>196.4</c:v>
                        </c:pt>
                        <c:pt idx="74">
                          <c:v>196.4</c:v>
                        </c:pt>
                        <c:pt idx="75">
                          <c:v>192.1</c:v>
                        </c:pt>
                        <c:pt idx="76">
                          <c:v>193.1</c:v>
                        </c:pt>
                        <c:pt idx="77">
                          <c:v>182.8</c:v>
                        </c:pt>
                        <c:pt idx="78">
                          <c:v>186.2</c:v>
                        </c:pt>
                        <c:pt idx="79">
                          <c:v>176.8</c:v>
                        </c:pt>
                        <c:pt idx="80">
                          <c:v>181.6</c:v>
                        </c:pt>
                        <c:pt idx="81">
                          <c:v>187</c:v>
                        </c:pt>
                        <c:pt idx="82">
                          <c:v>178</c:v>
                        </c:pt>
                        <c:pt idx="83">
                          <c:v>178.2</c:v>
                        </c:pt>
                        <c:pt idx="84">
                          <c:v>176.1</c:v>
                        </c:pt>
                        <c:pt idx="85">
                          <c:v>172.4</c:v>
                        </c:pt>
                        <c:pt idx="86">
                          <c:v>167.2</c:v>
                        </c:pt>
                        <c:pt idx="87">
                          <c:v>170.3</c:v>
                        </c:pt>
                        <c:pt idx="88">
                          <c:v>163.8</c:v>
                        </c:pt>
                        <c:pt idx="89">
                          <c:v>157.2</c:v>
                        </c:pt>
                        <c:pt idx="90">
                          <c:v>166.9</c:v>
                        </c:pt>
                        <c:pt idx="91">
                          <c:v>160</c:v>
                        </c:pt>
                        <c:pt idx="92">
                          <c:v>162.7</c:v>
                        </c:pt>
                        <c:pt idx="93">
                          <c:v>158.1</c:v>
                        </c:pt>
                        <c:pt idx="94">
                          <c:v>157.9</c:v>
                        </c:pt>
                        <c:pt idx="95">
                          <c:v>154.7</c:v>
                        </c:pt>
                        <c:pt idx="96">
                          <c:v>152.4</c:v>
                        </c:pt>
                        <c:pt idx="97">
                          <c:v>156.4</c:v>
                        </c:pt>
                        <c:pt idx="98">
                          <c:v>152.2</c:v>
                        </c:pt>
                        <c:pt idx="99">
                          <c:v>153</c:v>
                        </c:pt>
                        <c:pt idx="100">
                          <c:v>151</c:v>
                        </c:pt>
                        <c:pt idx="101">
                          <c:v>150.9</c:v>
                        </c:pt>
                        <c:pt idx="102">
                          <c:v>149.1</c:v>
                        </c:pt>
                        <c:pt idx="103">
                          <c:v>149.9</c:v>
                        </c:pt>
                        <c:pt idx="104">
                          <c:v>147.7</c:v>
                        </c:pt>
                        <c:pt idx="105">
                          <c:v>147.8</c:v>
                        </c:pt>
                        <c:pt idx="106">
                          <c:v>147.6</c:v>
                        </c:pt>
                        <c:pt idx="107">
                          <c:v>147.3</c:v>
                        </c:pt>
                        <c:pt idx="108">
                          <c:v>147.3</c:v>
                        </c:pt>
                        <c:pt idx="109">
                          <c:v>145.9</c:v>
                        </c:pt>
                        <c:pt idx="110">
                          <c:v>145.9</c:v>
                        </c:pt>
                        <c:pt idx="111">
                          <c:v>142.7</c:v>
                        </c:pt>
                        <c:pt idx="112">
                          <c:v>142.6</c:v>
                        </c:pt>
                        <c:pt idx="113">
                          <c:v>141.1</c:v>
                        </c:pt>
                        <c:pt idx="114">
                          <c:v>142.9</c:v>
                        </c:pt>
                        <c:pt idx="115">
                          <c:v>141.9</c:v>
                        </c:pt>
                        <c:pt idx="116">
                          <c:v>140.4</c:v>
                        </c:pt>
                        <c:pt idx="117">
                          <c:v>140.5</c:v>
                        </c:pt>
                        <c:pt idx="118">
                          <c:v>140.5</c:v>
                        </c:pt>
                        <c:pt idx="119">
                          <c:v>140.1</c:v>
                        </c:pt>
                        <c:pt idx="120">
                          <c:v>139.7</c:v>
                        </c:pt>
                        <c:pt idx="121">
                          <c:v>139.5</c:v>
                        </c:pt>
                        <c:pt idx="122">
                          <c:v>139.3</c:v>
                        </c:pt>
                        <c:pt idx="123">
                          <c:v>138.6</c:v>
                        </c:pt>
                        <c:pt idx="124">
                          <c:v>137.3</c:v>
                        </c:pt>
                        <c:pt idx="125">
                          <c:v>138.5</c:v>
                        </c:pt>
                        <c:pt idx="126">
                          <c:v>137.2</c:v>
                        </c:pt>
                        <c:pt idx="127">
                          <c:v>137.2</c:v>
                        </c:pt>
                        <c:pt idx="128">
                          <c:v>137.7</c:v>
                        </c:pt>
                        <c:pt idx="129">
                          <c:v>137.3</c:v>
                        </c:pt>
                        <c:pt idx="130">
                          <c:v>135.7</c:v>
                        </c:pt>
                        <c:pt idx="131">
                          <c:v>136</c:v>
                        </c:pt>
                        <c:pt idx="132">
                          <c:v>136.1</c:v>
                        </c:pt>
                        <c:pt idx="133">
                          <c:v>135.7</c:v>
                        </c:pt>
                        <c:pt idx="134">
                          <c:v>135.7</c:v>
                        </c:pt>
                        <c:pt idx="135">
                          <c:v>135.3</c:v>
                        </c:pt>
                        <c:pt idx="136">
                          <c:v>135.3</c:v>
                        </c:pt>
                        <c:pt idx="137">
                          <c:v>135.4</c:v>
                        </c:pt>
                        <c:pt idx="138">
                          <c:v>135.5</c:v>
                        </c:pt>
                        <c:pt idx="139">
                          <c:v>134.4</c:v>
                        </c:pt>
                        <c:pt idx="140">
                          <c:v>135.1</c:v>
                        </c:pt>
                        <c:pt idx="141">
                          <c:v>134.9</c:v>
                        </c:pt>
                        <c:pt idx="142">
                          <c:v>134.3</c:v>
                        </c:pt>
                        <c:pt idx="143">
                          <c:v>134.4</c:v>
                        </c:pt>
                        <c:pt idx="144">
                          <c:v>134</c:v>
                        </c:pt>
                        <c:pt idx="145">
                          <c:v>133.4</c:v>
                        </c:pt>
                        <c:pt idx="146">
                          <c:v>133.7</c:v>
                        </c:pt>
                        <c:pt idx="147">
                          <c:v>133.7</c:v>
                        </c:pt>
                        <c:pt idx="148">
                          <c:v>133.7</c:v>
                        </c:pt>
                        <c:pt idx="149">
                          <c:v>132.7</c:v>
                        </c:pt>
                        <c:pt idx="150">
                          <c:v>133.4</c:v>
                        </c:pt>
                        <c:pt idx="151">
                          <c:v>133.2</c:v>
                        </c:pt>
                        <c:pt idx="152">
                          <c:v>132.9</c:v>
                        </c:pt>
                        <c:pt idx="153">
                          <c:v>133</c:v>
                        </c:pt>
                        <c:pt idx="154">
                          <c:v>133.4</c:v>
                        </c:pt>
                        <c:pt idx="155">
                          <c:v>133.1</c:v>
                        </c:pt>
                        <c:pt idx="156">
                          <c:v>132.6</c:v>
                        </c:pt>
                        <c:pt idx="157">
                          <c:v>132.9</c:v>
                        </c:pt>
                        <c:pt idx="158">
                          <c:v>132.6</c:v>
                        </c:pt>
                        <c:pt idx="159">
                          <c:v>132.9</c:v>
                        </c:pt>
                        <c:pt idx="160">
                          <c:v>132.3</c:v>
                        </c:pt>
                        <c:pt idx="161">
                          <c:v>132.6</c:v>
                        </c:pt>
                        <c:pt idx="162">
                          <c:v>132.3</c:v>
                        </c:pt>
                        <c:pt idx="163">
                          <c:v>132.6</c:v>
                        </c:pt>
                        <c:pt idx="164">
                          <c:v>132.3</c:v>
                        </c:pt>
                        <c:pt idx="165">
                          <c:v>131.6</c:v>
                        </c:pt>
                        <c:pt idx="166">
                          <c:v>131.9</c:v>
                        </c:pt>
                        <c:pt idx="167">
                          <c:v>131.7</c:v>
                        </c:pt>
                        <c:pt idx="168">
                          <c:v>132</c:v>
                        </c:pt>
                        <c:pt idx="169">
                          <c:v>131.8</c:v>
                        </c:pt>
                        <c:pt idx="170">
                          <c:v>131.8</c:v>
                        </c:pt>
                        <c:pt idx="171">
                          <c:v>131.7</c:v>
                        </c:pt>
                        <c:pt idx="172">
                          <c:v>131.3</c:v>
                        </c:pt>
                        <c:pt idx="173">
                          <c:v>131.7</c:v>
                        </c:pt>
                        <c:pt idx="174">
                          <c:v>131.4</c:v>
                        </c:pt>
                        <c:pt idx="175">
                          <c:v>131.4</c:v>
                        </c:pt>
                        <c:pt idx="176">
                          <c:v>131.6</c:v>
                        </c:pt>
                        <c:pt idx="177">
                          <c:v>131.6</c:v>
                        </c:pt>
                        <c:pt idx="178">
                          <c:v>131.8</c:v>
                        </c:pt>
                        <c:pt idx="179">
                          <c:v>131.5</c:v>
                        </c:pt>
                        <c:pt idx="180">
                          <c:v>131.2</c:v>
                        </c:pt>
                        <c:pt idx="181">
                          <c:v>131.3</c:v>
                        </c:pt>
                        <c:pt idx="182">
                          <c:v>131.4</c:v>
                        </c:pt>
                        <c:pt idx="183">
                          <c:v>131.3</c:v>
                        </c:pt>
                        <c:pt idx="184">
                          <c:v>131.4</c:v>
                        </c:pt>
                        <c:pt idx="185">
                          <c:v>131</c:v>
                        </c:pt>
                        <c:pt idx="186">
                          <c:v>131</c:v>
                        </c:pt>
                        <c:pt idx="187">
                          <c:v>130.9</c:v>
                        </c:pt>
                        <c:pt idx="188">
                          <c:v>131.2</c:v>
                        </c:pt>
                        <c:pt idx="189">
                          <c:v>130.9</c:v>
                        </c:pt>
                        <c:pt idx="190">
                          <c:v>130.9</c:v>
                        </c:pt>
                      </c:lvl>
                      <c:lvl>
                        <c:pt idx="0">
                          <c:v>9/13/2021 13:56</c:v>
                        </c:pt>
                        <c:pt idx="1">
                          <c:v>9/13/2021 13:56</c:v>
                        </c:pt>
                        <c:pt idx="2">
                          <c:v>9/13/2021 13:56</c:v>
                        </c:pt>
                        <c:pt idx="3">
                          <c:v>9/13/2021 13:56</c:v>
                        </c:pt>
                        <c:pt idx="4">
                          <c:v>9/13/2021 13:56</c:v>
                        </c:pt>
                        <c:pt idx="5">
                          <c:v>9/13/2021 13:56</c:v>
                        </c:pt>
                        <c:pt idx="6">
                          <c:v>9/13/2021 13:56</c:v>
                        </c:pt>
                        <c:pt idx="7">
                          <c:v>9/13/2021 13:56</c:v>
                        </c:pt>
                        <c:pt idx="8">
                          <c:v>9/13/2021 13:56</c:v>
                        </c:pt>
                        <c:pt idx="9">
                          <c:v>9/13/2021 13:56</c:v>
                        </c:pt>
                        <c:pt idx="10">
                          <c:v>9/13/2021 13:56</c:v>
                        </c:pt>
                        <c:pt idx="11">
                          <c:v>9/13/2021 13:56</c:v>
                        </c:pt>
                        <c:pt idx="12">
                          <c:v>9/13/2021 13:57</c:v>
                        </c:pt>
                        <c:pt idx="13">
                          <c:v>9/13/2021 13:57</c:v>
                        </c:pt>
                        <c:pt idx="14">
                          <c:v>9/13/2021 13:57</c:v>
                        </c:pt>
                        <c:pt idx="15">
                          <c:v>9/13/2021 13:57</c:v>
                        </c:pt>
                        <c:pt idx="16">
                          <c:v>9/13/2021 13:57</c:v>
                        </c:pt>
                        <c:pt idx="17">
                          <c:v>9/13/2021 13:57</c:v>
                        </c:pt>
                        <c:pt idx="18">
                          <c:v>9/13/2021 13:57</c:v>
                        </c:pt>
                        <c:pt idx="19">
                          <c:v>9/13/2021 13:57</c:v>
                        </c:pt>
                        <c:pt idx="20">
                          <c:v>9/13/2021 13:57</c:v>
                        </c:pt>
                        <c:pt idx="21">
                          <c:v>9/13/2021 13:57</c:v>
                        </c:pt>
                        <c:pt idx="22">
                          <c:v>9/13/2021 13:57</c:v>
                        </c:pt>
                        <c:pt idx="23">
                          <c:v>9/13/2021 13:57</c:v>
                        </c:pt>
                        <c:pt idx="24">
                          <c:v>9/13/2021 13:58</c:v>
                        </c:pt>
                        <c:pt idx="25">
                          <c:v>9/13/2021 13:58</c:v>
                        </c:pt>
                        <c:pt idx="26">
                          <c:v>9/13/2021 13:58</c:v>
                        </c:pt>
                        <c:pt idx="27">
                          <c:v>9/13/2021 13:58</c:v>
                        </c:pt>
                        <c:pt idx="28">
                          <c:v>9/13/2021 13:58</c:v>
                        </c:pt>
                        <c:pt idx="29">
                          <c:v>9/13/2021 13:58</c:v>
                        </c:pt>
                        <c:pt idx="30">
                          <c:v>9/13/2021 13:58</c:v>
                        </c:pt>
                        <c:pt idx="31">
                          <c:v>9/13/2021 13:58</c:v>
                        </c:pt>
                        <c:pt idx="32">
                          <c:v>9/13/2021 13:58</c:v>
                        </c:pt>
                        <c:pt idx="33">
                          <c:v>9/13/2021 13:58</c:v>
                        </c:pt>
                        <c:pt idx="34">
                          <c:v>9/13/2021 13:58</c:v>
                        </c:pt>
                        <c:pt idx="35">
                          <c:v>9/13/2021 13:58</c:v>
                        </c:pt>
                        <c:pt idx="36">
                          <c:v>9/13/2021 13:59</c:v>
                        </c:pt>
                        <c:pt idx="37">
                          <c:v>9/13/2021 13:59</c:v>
                        </c:pt>
                        <c:pt idx="38">
                          <c:v>9/13/2021 13:59</c:v>
                        </c:pt>
                        <c:pt idx="39">
                          <c:v>9/13/2021 13:59</c:v>
                        </c:pt>
                        <c:pt idx="40">
                          <c:v>9/13/2021 13:59</c:v>
                        </c:pt>
                        <c:pt idx="41">
                          <c:v>9/13/2021 13:59</c:v>
                        </c:pt>
                        <c:pt idx="42">
                          <c:v>9/13/2021 13:59</c:v>
                        </c:pt>
                        <c:pt idx="43">
                          <c:v>9/13/2021 13:59</c:v>
                        </c:pt>
                        <c:pt idx="44">
                          <c:v>9/13/2021 13:59</c:v>
                        </c:pt>
                        <c:pt idx="45">
                          <c:v>9/13/2021 13:59</c:v>
                        </c:pt>
                        <c:pt idx="46">
                          <c:v>9/13/2021 13:59</c:v>
                        </c:pt>
                        <c:pt idx="47">
                          <c:v>9/13/2021 13:59</c:v>
                        </c:pt>
                        <c:pt idx="48">
                          <c:v>9/13/2021 14:00</c:v>
                        </c:pt>
                        <c:pt idx="49">
                          <c:v>9/13/2021 14:00</c:v>
                        </c:pt>
                        <c:pt idx="50">
                          <c:v>9/13/2021 14:00</c:v>
                        </c:pt>
                        <c:pt idx="51">
                          <c:v>9/13/2021 14:00</c:v>
                        </c:pt>
                        <c:pt idx="52">
                          <c:v>9/13/2021 14:00</c:v>
                        </c:pt>
                        <c:pt idx="53">
                          <c:v>9/13/2021 14:00</c:v>
                        </c:pt>
                        <c:pt idx="54">
                          <c:v>9/13/2021 14:00</c:v>
                        </c:pt>
                        <c:pt idx="55">
                          <c:v>9/13/2021 14:00</c:v>
                        </c:pt>
                        <c:pt idx="56">
                          <c:v>9/13/2021 14:00</c:v>
                        </c:pt>
                        <c:pt idx="57">
                          <c:v>9/13/2021 14:00</c:v>
                        </c:pt>
                        <c:pt idx="58">
                          <c:v>9/13/2021 14:00</c:v>
                        </c:pt>
                        <c:pt idx="59">
                          <c:v>9/13/2021 14:00</c:v>
                        </c:pt>
                        <c:pt idx="60">
                          <c:v>9/13/2021 14:01</c:v>
                        </c:pt>
                        <c:pt idx="61">
                          <c:v>9/13/2021 14:01</c:v>
                        </c:pt>
                        <c:pt idx="62">
                          <c:v>9/13/2021 14:01</c:v>
                        </c:pt>
                        <c:pt idx="63">
                          <c:v>9/13/2021 14:01</c:v>
                        </c:pt>
                        <c:pt idx="64">
                          <c:v>9/13/2021 14:01</c:v>
                        </c:pt>
                        <c:pt idx="65">
                          <c:v>9/13/2021 14:01</c:v>
                        </c:pt>
                        <c:pt idx="66">
                          <c:v>9/13/2021 14:01</c:v>
                        </c:pt>
                        <c:pt idx="67">
                          <c:v>9/13/2021 14:01</c:v>
                        </c:pt>
                        <c:pt idx="68">
                          <c:v>9/13/2021 14:01</c:v>
                        </c:pt>
                        <c:pt idx="69">
                          <c:v>9/13/2021 14:01</c:v>
                        </c:pt>
                        <c:pt idx="70">
                          <c:v>9/13/2021 14:01</c:v>
                        </c:pt>
                        <c:pt idx="71">
                          <c:v>9/13/2021 14:01</c:v>
                        </c:pt>
                        <c:pt idx="72">
                          <c:v>9/13/2021 14:02</c:v>
                        </c:pt>
                        <c:pt idx="73">
                          <c:v>9/13/2021 14:02</c:v>
                        </c:pt>
                        <c:pt idx="74">
                          <c:v>9/13/2021 14:02</c:v>
                        </c:pt>
                        <c:pt idx="75">
                          <c:v>9/13/2021 14:02</c:v>
                        </c:pt>
                        <c:pt idx="76">
                          <c:v>9/13/2021 14:02</c:v>
                        </c:pt>
                        <c:pt idx="77">
                          <c:v>9/13/2021 14:02</c:v>
                        </c:pt>
                        <c:pt idx="78">
                          <c:v>9/13/2021 14:02</c:v>
                        </c:pt>
                        <c:pt idx="79">
                          <c:v>9/13/2021 14:02</c:v>
                        </c:pt>
                        <c:pt idx="80">
                          <c:v>9/13/2021 14:02</c:v>
                        </c:pt>
                        <c:pt idx="81">
                          <c:v>9/13/2021 14:02</c:v>
                        </c:pt>
                        <c:pt idx="82">
                          <c:v>9/13/2021 14:02</c:v>
                        </c:pt>
                        <c:pt idx="83">
                          <c:v>9/13/2021 14:02</c:v>
                        </c:pt>
                        <c:pt idx="84">
                          <c:v>9/13/2021 14:03</c:v>
                        </c:pt>
                        <c:pt idx="85">
                          <c:v>9/13/2021 14:03</c:v>
                        </c:pt>
                        <c:pt idx="86">
                          <c:v>9/13/2021 14:03</c:v>
                        </c:pt>
                        <c:pt idx="87">
                          <c:v>9/13/2021 14:03</c:v>
                        </c:pt>
                        <c:pt idx="88">
                          <c:v>9/13/2021 14:03</c:v>
                        </c:pt>
                        <c:pt idx="89">
                          <c:v>9/13/2021 14:03</c:v>
                        </c:pt>
                        <c:pt idx="90">
                          <c:v>9/13/2021 14:03</c:v>
                        </c:pt>
                        <c:pt idx="91">
                          <c:v>9/13/2021 14:03</c:v>
                        </c:pt>
                        <c:pt idx="92">
                          <c:v>9/13/2021 14:03</c:v>
                        </c:pt>
                        <c:pt idx="93">
                          <c:v>9/13/2021 14:03</c:v>
                        </c:pt>
                        <c:pt idx="94">
                          <c:v>9/13/2021 14:03</c:v>
                        </c:pt>
                        <c:pt idx="95">
                          <c:v>9/13/2021 14:03</c:v>
                        </c:pt>
                        <c:pt idx="96">
                          <c:v>9/13/2021 14:04</c:v>
                        </c:pt>
                        <c:pt idx="97">
                          <c:v>9/13/2021 14:04</c:v>
                        </c:pt>
                        <c:pt idx="98">
                          <c:v>9/13/2021 14:04</c:v>
                        </c:pt>
                        <c:pt idx="99">
                          <c:v>9/13/2021 14:04</c:v>
                        </c:pt>
                        <c:pt idx="100">
                          <c:v>9/13/2021 14:04</c:v>
                        </c:pt>
                        <c:pt idx="101">
                          <c:v>9/13/2021 14:04</c:v>
                        </c:pt>
                        <c:pt idx="102">
                          <c:v>9/13/2021 14:04</c:v>
                        </c:pt>
                        <c:pt idx="103">
                          <c:v>9/13/2021 14:04</c:v>
                        </c:pt>
                        <c:pt idx="104">
                          <c:v>9/13/2021 14:04</c:v>
                        </c:pt>
                        <c:pt idx="105">
                          <c:v>9/13/2021 14:04</c:v>
                        </c:pt>
                        <c:pt idx="106">
                          <c:v>9/13/2021 14:04</c:v>
                        </c:pt>
                        <c:pt idx="107">
                          <c:v>9/13/2021 14:04</c:v>
                        </c:pt>
                        <c:pt idx="108">
                          <c:v>9/13/2021 14:05</c:v>
                        </c:pt>
                        <c:pt idx="109">
                          <c:v>9/13/2021 14:05</c:v>
                        </c:pt>
                        <c:pt idx="110">
                          <c:v>9/13/2021 14:05</c:v>
                        </c:pt>
                        <c:pt idx="111">
                          <c:v>9/13/2021 14:05</c:v>
                        </c:pt>
                        <c:pt idx="112">
                          <c:v>9/13/2021 14:05</c:v>
                        </c:pt>
                        <c:pt idx="113">
                          <c:v>9/13/2021 14:05</c:v>
                        </c:pt>
                        <c:pt idx="114">
                          <c:v>9/13/2021 14:05</c:v>
                        </c:pt>
                        <c:pt idx="115">
                          <c:v>9/13/2021 14:05</c:v>
                        </c:pt>
                        <c:pt idx="116">
                          <c:v>9/13/2021 14:05</c:v>
                        </c:pt>
                        <c:pt idx="117">
                          <c:v>9/13/2021 14:05</c:v>
                        </c:pt>
                        <c:pt idx="118">
                          <c:v>9/13/2021 14:05</c:v>
                        </c:pt>
                        <c:pt idx="119">
                          <c:v>9/13/2021 14:05</c:v>
                        </c:pt>
                        <c:pt idx="120">
                          <c:v>9/13/2021 14:06</c:v>
                        </c:pt>
                        <c:pt idx="121">
                          <c:v>9/13/2021 14:06</c:v>
                        </c:pt>
                        <c:pt idx="122">
                          <c:v>9/13/2021 14:06</c:v>
                        </c:pt>
                        <c:pt idx="123">
                          <c:v>9/13/2021 14:06</c:v>
                        </c:pt>
                        <c:pt idx="124">
                          <c:v>9/13/2021 14:06</c:v>
                        </c:pt>
                        <c:pt idx="125">
                          <c:v>9/13/2021 14:06</c:v>
                        </c:pt>
                        <c:pt idx="126">
                          <c:v>9/13/2021 14:06</c:v>
                        </c:pt>
                        <c:pt idx="127">
                          <c:v>9/13/2021 14:06</c:v>
                        </c:pt>
                        <c:pt idx="128">
                          <c:v>9/13/2021 14:06</c:v>
                        </c:pt>
                        <c:pt idx="129">
                          <c:v>9/13/2021 14:06</c:v>
                        </c:pt>
                        <c:pt idx="130">
                          <c:v>9/13/2021 14:06</c:v>
                        </c:pt>
                        <c:pt idx="131">
                          <c:v>9/13/2021 14:06</c:v>
                        </c:pt>
                        <c:pt idx="132">
                          <c:v>9/13/2021 14:07</c:v>
                        </c:pt>
                        <c:pt idx="133">
                          <c:v>9/13/2021 14:07</c:v>
                        </c:pt>
                        <c:pt idx="134">
                          <c:v>9/13/2021 14:07</c:v>
                        </c:pt>
                        <c:pt idx="135">
                          <c:v>9/13/2021 14:07</c:v>
                        </c:pt>
                        <c:pt idx="136">
                          <c:v>9/13/2021 14:07</c:v>
                        </c:pt>
                        <c:pt idx="137">
                          <c:v>9/13/2021 14:07</c:v>
                        </c:pt>
                        <c:pt idx="138">
                          <c:v>9/13/2021 14:07</c:v>
                        </c:pt>
                        <c:pt idx="139">
                          <c:v>9/13/2021 14:07</c:v>
                        </c:pt>
                        <c:pt idx="140">
                          <c:v>9/13/2021 14:07</c:v>
                        </c:pt>
                        <c:pt idx="141">
                          <c:v>9/13/2021 14:07</c:v>
                        </c:pt>
                        <c:pt idx="142">
                          <c:v>9/13/2021 14:07</c:v>
                        </c:pt>
                        <c:pt idx="143">
                          <c:v>9/13/2021 14:07</c:v>
                        </c:pt>
                        <c:pt idx="144">
                          <c:v>9/13/2021 14:08</c:v>
                        </c:pt>
                        <c:pt idx="145">
                          <c:v>9/13/2021 14:08</c:v>
                        </c:pt>
                        <c:pt idx="146">
                          <c:v>9/13/2021 14:08</c:v>
                        </c:pt>
                        <c:pt idx="147">
                          <c:v>9/13/2021 14:08</c:v>
                        </c:pt>
                        <c:pt idx="148">
                          <c:v>9/13/2021 14:08</c:v>
                        </c:pt>
                        <c:pt idx="149">
                          <c:v>9/13/2021 14:08</c:v>
                        </c:pt>
                        <c:pt idx="150">
                          <c:v>9/13/2021 14:08</c:v>
                        </c:pt>
                        <c:pt idx="151">
                          <c:v>9/13/2021 14:08</c:v>
                        </c:pt>
                        <c:pt idx="152">
                          <c:v>9/13/2021 14:08</c:v>
                        </c:pt>
                        <c:pt idx="153">
                          <c:v>9/13/2021 14:08</c:v>
                        </c:pt>
                        <c:pt idx="154">
                          <c:v>9/13/2021 14:08</c:v>
                        </c:pt>
                        <c:pt idx="155">
                          <c:v>9/13/2021 14:08</c:v>
                        </c:pt>
                        <c:pt idx="156">
                          <c:v>9/13/2021 14:09</c:v>
                        </c:pt>
                        <c:pt idx="157">
                          <c:v>9/13/2021 14:09</c:v>
                        </c:pt>
                        <c:pt idx="158">
                          <c:v>9/13/2021 14:09</c:v>
                        </c:pt>
                        <c:pt idx="159">
                          <c:v>9/13/2021 14:09</c:v>
                        </c:pt>
                        <c:pt idx="160">
                          <c:v>9/13/2021 14:09</c:v>
                        </c:pt>
                        <c:pt idx="161">
                          <c:v>9/13/2021 14:09</c:v>
                        </c:pt>
                        <c:pt idx="162">
                          <c:v>9/13/2021 14:09</c:v>
                        </c:pt>
                        <c:pt idx="163">
                          <c:v>9/13/2021 14:09</c:v>
                        </c:pt>
                        <c:pt idx="164">
                          <c:v>9/13/2021 14:09</c:v>
                        </c:pt>
                        <c:pt idx="165">
                          <c:v>9/13/2021 14:09</c:v>
                        </c:pt>
                        <c:pt idx="166">
                          <c:v>9/13/2021 14:09</c:v>
                        </c:pt>
                        <c:pt idx="167">
                          <c:v>9/13/2021 14:09</c:v>
                        </c:pt>
                        <c:pt idx="168">
                          <c:v>9/13/2021 14:10</c:v>
                        </c:pt>
                        <c:pt idx="169">
                          <c:v>9/13/2021 14:10</c:v>
                        </c:pt>
                        <c:pt idx="170">
                          <c:v>9/13/2021 14:10</c:v>
                        </c:pt>
                        <c:pt idx="171">
                          <c:v>9/13/2021 14:10</c:v>
                        </c:pt>
                        <c:pt idx="172">
                          <c:v>9/13/2021 14:10</c:v>
                        </c:pt>
                        <c:pt idx="173">
                          <c:v>9/13/2021 14:10</c:v>
                        </c:pt>
                        <c:pt idx="174">
                          <c:v>9/13/2021 14:10</c:v>
                        </c:pt>
                        <c:pt idx="175">
                          <c:v>9/13/2021 14:10</c:v>
                        </c:pt>
                        <c:pt idx="176">
                          <c:v>9/13/2021 14:10</c:v>
                        </c:pt>
                        <c:pt idx="177">
                          <c:v>9/13/2021 14:10</c:v>
                        </c:pt>
                        <c:pt idx="178">
                          <c:v>9/13/2021 14:10</c:v>
                        </c:pt>
                        <c:pt idx="179">
                          <c:v>9/13/2021 14:10</c:v>
                        </c:pt>
                        <c:pt idx="180">
                          <c:v>9/13/2021 14:11</c:v>
                        </c:pt>
                        <c:pt idx="181">
                          <c:v>9/13/2021 14:11</c:v>
                        </c:pt>
                        <c:pt idx="182">
                          <c:v>9/13/2021 14:11</c:v>
                        </c:pt>
                        <c:pt idx="183">
                          <c:v>9/13/2021 14:11</c:v>
                        </c:pt>
                        <c:pt idx="184">
                          <c:v>9/13/2021 14:11</c:v>
                        </c:pt>
                        <c:pt idx="185">
                          <c:v>9/13/2021 14:11</c:v>
                        </c:pt>
                        <c:pt idx="186">
                          <c:v>9/13/2021 14:11</c:v>
                        </c:pt>
                        <c:pt idx="187">
                          <c:v>9/13/2021 14:11</c:v>
                        </c:pt>
                        <c:pt idx="188">
                          <c:v>9/13/2021 14:11</c:v>
                        </c:pt>
                        <c:pt idx="189">
                          <c:v>9/13/2021 14:11</c:v>
                        </c:pt>
                        <c:pt idx="190">
                          <c:v>9/13/2021 14:11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  <c:pt idx="13">
                          <c:v>65</c:v>
                        </c:pt>
                        <c:pt idx="14">
                          <c:v>70</c:v>
                        </c:pt>
                        <c:pt idx="15">
                          <c:v>75</c:v>
                        </c:pt>
                        <c:pt idx="16">
                          <c:v>80</c:v>
                        </c:pt>
                        <c:pt idx="17">
                          <c:v>85</c:v>
                        </c:pt>
                        <c:pt idx="18">
                          <c:v>90</c:v>
                        </c:pt>
                        <c:pt idx="19">
                          <c:v>95</c:v>
                        </c:pt>
                        <c:pt idx="20">
                          <c:v>100</c:v>
                        </c:pt>
                        <c:pt idx="21">
                          <c:v>105</c:v>
                        </c:pt>
                        <c:pt idx="22">
                          <c:v>110</c:v>
                        </c:pt>
                        <c:pt idx="23">
                          <c:v>115</c:v>
                        </c:pt>
                        <c:pt idx="24">
                          <c:v>120</c:v>
                        </c:pt>
                        <c:pt idx="25">
                          <c:v>125</c:v>
                        </c:pt>
                        <c:pt idx="26">
                          <c:v>130</c:v>
                        </c:pt>
                        <c:pt idx="27">
                          <c:v>135</c:v>
                        </c:pt>
                        <c:pt idx="28">
                          <c:v>140</c:v>
                        </c:pt>
                        <c:pt idx="29">
                          <c:v>145</c:v>
                        </c:pt>
                        <c:pt idx="30">
                          <c:v>150</c:v>
                        </c:pt>
                        <c:pt idx="31">
                          <c:v>155</c:v>
                        </c:pt>
                        <c:pt idx="32">
                          <c:v>160</c:v>
                        </c:pt>
                        <c:pt idx="33">
                          <c:v>165</c:v>
                        </c:pt>
                        <c:pt idx="34">
                          <c:v>170</c:v>
                        </c:pt>
                        <c:pt idx="35">
                          <c:v>175</c:v>
                        </c:pt>
                        <c:pt idx="36">
                          <c:v>180</c:v>
                        </c:pt>
                        <c:pt idx="37">
                          <c:v>185</c:v>
                        </c:pt>
                        <c:pt idx="38">
                          <c:v>190</c:v>
                        </c:pt>
                        <c:pt idx="39">
                          <c:v>195</c:v>
                        </c:pt>
                        <c:pt idx="40">
                          <c:v>200</c:v>
                        </c:pt>
                        <c:pt idx="41">
                          <c:v>205</c:v>
                        </c:pt>
                        <c:pt idx="42">
                          <c:v>210</c:v>
                        </c:pt>
                        <c:pt idx="43">
                          <c:v>215</c:v>
                        </c:pt>
                        <c:pt idx="44">
                          <c:v>220</c:v>
                        </c:pt>
                        <c:pt idx="45">
                          <c:v>225</c:v>
                        </c:pt>
                        <c:pt idx="46">
                          <c:v>230</c:v>
                        </c:pt>
                        <c:pt idx="47">
                          <c:v>235</c:v>
                        </c:pt>
                        <c:pt idx="48">
                          <c:v>240</c:v>
                        </c:pt>
                        <c:pt idx="49">
                          <c:v>245</c:v>
                        </c:pt>
                        <c:pt idx="50">
                          <c:v>250</c:v>
                        </c:pt>
                        <c:pt idx="51">
                          <c:v>255</c:v>
                        </c:pt>
                        <c:pt idx="52">
                          <c:v>260</c:v>
                        </c:pt>
                        <c:pt idx="53">
                          <c:v>265</c:v>
                        </c:pt>
                        <c:pt idx="54">
                          <c:v>270</c:v>
                        </c:pt>
                        <c:pt idx="55">
                          <c:v>275</c:v>
                        </c:pt>
                        <c:pt idx="56">
                          <c:v>280</c:v>
                        </c:pt>
                        <c:pt idx="57">
                          <c:v>285</c:v>
                        </c:pt>
                        <c:pt idx="58">
                          <c:v>290</c:v>
                        </c:pt>
                        <c:pt idx="59">
                          <c:v>295</c:v>
                        </c:pt>
                        <c:pt idx="60">
                          <c:v>300</c:v>
                        </c:pt>
                        <c:pt idx="61">
                          <c:v>305</c:v>
                        </c:pt>
                        <c:pt idx="62">
                          <c:v>310</c:v>
                        </c:pt>
                        <c:pt idx="63">
                          <c:v>315</c:v>
                        </c:pt>
                        <c:pt idx="64">
                          <c:v>320</c:v>
                        </c:pt>
                        <c:pt idx="65">
                          <c:v>325</c:v>
                        </c:pt>
                        <c:pt idx="66">
                          <c:v>330</c:v>
                        </c:pt>
                        <c:pt idx="67">
                          <c:v>335</c:v>
                        </c:pt>
                        <c:pt idx="68">
                          <c:v>340</c:v>
                        </c:pt>
                        <c:pt idx="69">
                          <c:v>345</c:v>
                        </c:pt>
                        <c:pt idx="70">
                          <c:v>350</c:v>
                        </c:pt>
                        <c:pt idx="71">
                          <c:v>355</c:v>
                        </c:pt>
                        <c:pt idx="72">
                          <c:v>360</c:v>
                        </c:pt>
                        <c:pt idx="73">
                          <c:v>365</c:v>
                        </c:pt>
                        <c:pt idx="74">
                          <c:v>370</c:v>
                        </c:pt>
                        <c:pt idx="75">
                          <c:v>375</c:v>
                        </c:pt>
                        <c:pt idx="76">
                          <c:v>380</c:v>
                        </c:pt>
                        <c:pt idx="77">
                          <c:v>385</c:v>
                        </c:pt>
                        <c:pt idx="78">
                          <c:v>390</c:v>
                        </c:pt>
                        <c:pt idx="79">
                          <c:v>395</c:v>
                        </c:pt>
                        <c:pt idx="80">
                          <c:v>400</c:v>
                        </c:pt>
                        <c:pt idx="81">
                          <c:v>405</c:v>
                        </c:pt>
                        <c:pt idx="82">
                          <c:v>410</c:v>
                        </c:pt>
                        <c:pt idx="83">
                          <c:v>415</c:v>
                        </c:pt>
                        <c:pt idx="84">
                          <c:v>420</c:v>
                        </c:pt>
                        <c:pt idx="85">
                          <c:v>425</c:v>
                        </c:pt>
                        <c:pt idx="86">
                          <c:v>430</c:v>
                        </c:pt>
                        <c:pt idx="87">
                          <c:v>435</c:v>
                        </c:pt>
                        <c:pt idx="88">
                          <c:v>440</c:v>
                        </c:pt>
                        <c:pt idx="89">
                          <c:v>445</c:v>
                        </c:pt>
                        <c:pt idx="90">
                          <c:v>450</c:v>
                        </c:pt>
                        <c:pt idx="91">
                          <c:v>455</c:v>
                        </c:pt>
                        <c:pt idx="92">
                          <c:v>460</c:v>
                        </c:pt>
                        <c:pt idx="93">
                          <c:v>465</c:v>
                        </c:pt>
                        <c:pt idx="94">
                          <c:v>470</c:v>
                        </c:pt>
                        <c:pt idx="95">
                          <c:v>475</c:v>
                        </c:pt>
                        <c:pt idx="96">
                          <c:v>480</c:v>
                        </c:pt>
                        <c:pt idx="97">
                          <c:v>485</c:v>
                        </c:pt>
                        <c:pt idx="98">
                          <c:v>490</c:v>
                        </c:pt>
                        <c:pt idx="99">
                          <c:v>495</c:v>
                        </c:pt>
                        <c:pt idx="100">
                          <c:v>500</c:v>
                        </c:pt>
                        <c:pt idx="101">
                          <c:v>505</c:v>
                        </c:pt>
                        <c:pt idx="102">
                          <c:v>510</c:v>
                        </c:pt>
                        <c:pt idx="103">
                          <c:v>515</c:v>
                        </c:pt>
                        <c:pt idx="104">
                          <c:v>520</c:v>
                        </c:pt>
                        <c:pt idx="105">
                          <c:v>525</c:v>
                        </c:pt>
                        <c:pt idx="106">
                          <c:v>530</c:v>
                        </c:pt>
                        <c:pt idx="107">
                          <c:v>535</c:v>
                        </c:pt>
                        <c:pt idx="108">
                          <c:v>540</c:v>
                        </c:pt>
                        <c:pt idx="109">
                          <c:v>545</c:v>
                        </c:pt>
                        <c:pt idx="110">
                          <c:v>550</c:v>
                        </c:pt>
                        <c:pt idx="111">
                          <c:v>555</c:v>
                        </c:pt>
                        <c:pt idx="112">
                          <c:v>560</c:v>
                        </c:pt>
                        <c:pt idx="113">
                          <c:v>565</c:v>
                        </c:pt>
                        <c:pt idx="114">
                          <c:v>570</c:v>
                        </c:pt>
                        <c:pt idx="115">
                          <c:v>575</c:v>
                        </c:pt>
                        <c:pt idx="116">
                          <c:v>580</c:v>
                        </c:pt>
                        <c:pt idx="117">
                          <c:v>585</c:v>
                        </c:pt>
                        <c:pt idx="118">
                          <c:v>590</c:v>
                        </c:pt>
                        <c:pt idx="119">
                          <c:v>595</c:v>
                        </c:pt>
                        <c:pt idx="120">
                          <c:v>600</c:v>
                        </c:pt>
                        <c:pt idx="121">
                          <c:v>605</c:v>
                        </c:pt>
                        <c:pt idx="122">
                          <c:v>610</c:v>
                        </c:pt>
                        <c:pt idx="123">
                          <c:v>615</c:v>
                        </c:pt>
                        <c:pt idx="124">
                          <c:v>620</c:v>
                        </c:pt>
                        <c:pt idx="125">
                          <c:v>625</c:v>
                        </c:pt>
                        <c:pt idx="126">
                          <c:v>630</c:v>
                        </c:pt>
                        <c:pt idx="127">
                          <c:v>635</c:v>
                        </c:pt>
                        <c:pt idx="128">
                          <c:v>640</c:v>
                        </c:pt>
                        <c:pt idx="129">
                          <c:v>645</c:v>
                        </c:pt>
                        <c:pt idx="130">
                          <c:v>650</c:v>
                        </c:pt>
                        <c:pt idx="131">
                          <c:v>655</c:v>
                        </c:pt>
                        <c:pt idx="132">
                          <c:v>660</c:v>
                        </c:pt>
                        <c:pt idx="133">
                          <c:v>665</c:v>
                        </c:pt>
                        <c:pt idx="134">
                          <c:v>670</c:v>
                        </c:pt>
                        <c:pt idx="135">
                          <c:v>675</c:v>
                        </c:pt>
                        <c:pt idx="136">
                          <c:v>680</c:v>
                        </c:pt>
                        <c:pt idx="137">
                          <c:v>685</c:v>
                        </c:pt>
                        <c:pt idx="138">
                          <c:v>690</c:v>
                        </c:pt>
                        <c:pt idx="139">
                          <c:v>695</c:v>
                        </c:pt>
                        <c:pt idx="140">
                          <c:v>700</c:v>
                        </c:pt>
                        <c:pt idx="141">
                          <c:v>705</c:v>
                        </c:pt>
                        <c:pt idx="142">
                          <c:v>710</c:v>
                        </c:pt>
                        <c:pt idx="143">
                          <c:v>715</c:v>
                        </c:pt>
                        <c:pt idx="144">
                          <c:v>720</c:v>
                        </c:pt>
                        <c:pt idx="145">
                          <c:v>725</c:v>
                        </c:pt>
                        <c:pt idx="146">
                          <c:v>730</c:v>
                        </c:pt>
                        <c:pt idx="147">
                          <c:v>735</c:v>
                        </c:pt>
                        <c:pt idx="148">
                          <c:v>740</c:v>
                        </c:pt>
                        <c:pt idx="149">
                          <c:v>745</c:v>
                        </c:pt>
                        <c:pt idx="150">
                          <c:v>750</c:v>
                        </c:pt>
                        <c:pt idx="151">
                          <c:v>755</c:v>
                        </c:pt>
                        <c:pt idx="152">
                          <c:v>760</c:v>
                        </c:pt>
                        <c:pt idx="153">
                          <c:v>765</c:v>
                        </c:pt>
                        <c:pt idx="154">
                          <c:v>770</c:v>
                        </c:pt>
                        <c:pt idx="155">
                          <c:v>775</c:v>
                        </c:pt>
                        <c:pt idx="156">
                          <c:v>780</c:v>
                        </c:pt>
                        <c:pt idx="157">
                          <c:v>785</c:v>
                        </c:pt>
                        <c:pt idx="158">
                          <c:v>790</c:v>
                        </c:pt>
                        <c:pt idx="159">
                          <c:v>795</c:v>
                        </c:pt>
                        <c:pt idx="160">
                          <c:v>800</c:v>
                        </c:pt>
                        <c:pt idx="161">
                          <c:v>805</c:v>
                        </c:pt>
                        <c:pt idx="162">
                          <c:v>810</c:v>
                        </c:pt>
                        <c:pt idx="163">
                          <c:v>815</c:v>
                        </c:pt>
                        <c:pt idx="164">
                          <c:v>820</c:v>
                        </c:pt>
                        <c:pt idx="165">
                          <c:v>825</c:v>
                        </c:pt>
                        <c:pt idx="166">
                          <c:v>830</c:v>
                        </c:pt>
                        <c:pt idx="167">
                          <c:v>835</c:v>
                        </c:pt>
                        <c:pt idx="168">
                          <c:v>840</c:v>
                        </c:pt>
                        <c:pt idx="169">
                          <c:v>845</c:v>
                        </c:pt>
                        <c:pt idx="170">
                          <c:v>850</c:v>
                        </c:pt>
                        <c:pt idx="171">
                          <c:v>855</c:v>
                        </c:pt>
                        <c:pt idx="172">
                          <c:v>860</c:v>
                        </c:pt>
                        <c:pt idx="173">
                          <c:v>865</c:v>
                        </c:pt>
                        <c:pt idx="174">
                          <c:v>870</c:v>
                        </c:pt>
                        <c:pt idx="175">
                          <c:v>875</c:v>
                        </c:pt>
                        <c:pt idx="176">
                          <c:v>880</c:v>
                        </c:pt>
                        <c:pt idx="177">
                          <c:v>885</c:v>
                        </c:pt>
                        <c:pt idx="178">
                          <c:v>890</c:v>
                        </c:pt>
                        <c:pt idx="179">
                          <c:v>895</c:v>
                        </c:pt>
                        <c:pt idx="180">
                          <c:v>900</c:v>
                        </c:pt>
                        <c:pt idx="181">
                          <c:v>905</c:v>
                        </c:pt>
                        <c:pt idx="182">
                          <c:v>910</c:v>
                        </c:pt>
                        <c:pt idx="183">
                          <c:v>915</c:v>
                        </c:pt>
                        <c:pt idx="184">
                          <c:v>920</c:v>
                        </c:pt>
                        <c:pt idx="185">
                          <c:v>925</c:v>
                        </c:pt>
                        <c:pt idx="186">
                          <c:v>930</c:v>
                        </c:pt>
                        <c:pt idx="187">
                          <c:v>935</c:v>
                        </c:pt>
                        <c:pt idx="188">
                          <c:v>940</c:v>
                        </c:pt>
                        <c:pt idx="189">
                          <c:v>945</c:v>
                        </c:pt>
                        <c:pt idx="190">
                          <c:v>950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DG_3_2021_09_13!$F$2:$F$192</c15:sqref>
                        </c15:formulaRef>
                      </c:ext>
                    </c:extLst>
                    <c:numCache>
                      <c:formatCode>0.00</c:formatCode>
                      <c:ptCount val="191"/>
                      <c:pt idx="0">
                        <c:v>0</c:v>
                      </c:pt>
                      <c:pt idx="1">
                        <c:v>-0.27461538461541085</c:v>
                      </c:pt>
                      <c:pt idx="2">
                        <c:v>-0.5492307692308217</c:v>
                      </c:pt>
                      <c:pt idx="3">
                        <c:v>-0.8238461538462325</c:v>
                      </c:pt>
                      <c:pt idx="4">
                        <c:v>-1.0984615384616434</c:v>
                      </c:pt>
                      <c:pt idx="5">
                        <c:v>-1.3730769230770541</c:v>
                      </c:pt>
                      <c:pt idx="6">
                        <c:v>-0.11769230769255187</c:v>
                      </c:pt>
                      <c:pt idx="7">
                        <c:v>-0.13730769230797718</c:v>
                      </c:pt>
                      <c:pt idx="8">
                        <c:v>-2.1969230769232868</c:v>
                      </c:pt>
                      <c:pt idx="9">
                        <c:v>-0.17653846153882782</c:v>
                      </c:pt>
                      <c:pt idx="10">
                        <c:v>-0.19615384615425313</c:v>
                      </c:pt>
                      <c:pt idx="11">
                        <c:v>-0.21576923076967844</c:v>
                      </c:pt>
                      <c:pt idx="12">
                        <c:v>-3.29538461538493</c:v>
                      </c:pt>
                      <c:pt idx="13">
                        <c:v>-0.25500000000052908</c:v>
                      </c:pt>
                      <c:pt idx="14">
                        <c:v>-0.27461538461595436</c:v>
                      </c:pt>
                      <c:pt idx="15">
                        <c:v>-0.2942307692313797</c:v>
                      </c:pt>
                      <c:pt idx="16">
                        <c:v>3.7661538461535433</c:v>
                      </c:pt>
                      <c:pt idx="17">
                        <c:v>4.0015384615381393</c:v>
                      </c:pt>
                      <c:pt idx="18">
                        <c:v>4.2369230769227357</c:v>
                      </c:pt>
                      <c:pt idx="19">
                        <c:v>4.4723076923073322</c:v>
                      </c:pt>
                      <c:pt idx="20">
                        <c:v>-0.39230769230850626</c:v>
                      </c:pt>
                      <c:pt idx="21">
                        <c:v>4.943076923076525</c:v>
                      </c:pt>
                      <c:pt idx="22">
                        <c:v>5.1784615384611223</c:v>
                      </c:pt>
                      <c:pt idx="23">
                        <c:v>5.4138461538457188</c:v>
                      </c:pt>
                      <c:pt idx="24">
                        <c:v>5.6492307692303152</c:v>
                      </c:pt>
                      <c:pt idx="25">
                        <c:v>5.8846153846149116</c:v>
                      </c:pt>
                      <c:pt idx="26">
                        <c:v>6.1199999999995081</c:v>
                      </c:pt>
                      <c:pt idx="27">
                        <c:v>13.240384615383713</c:v>
                      </c:pt>
                      <c:pt idx="28">
                        <c:v>13.730769230768294</c:v>
                      </c:pt>
                      <c:pt idx="29">
                        <c:v>147.33115384615371</c:v>
                      </c:pt>
                      <c:pt idx="30">
                        <c:v>259.51153846153659</c:v>
                      </c:pt>
                      <c:pt idx="31">
                        <c:v>473.69192307692293</c:v>
                      </c:pt>
                      <c:pt idx="32">
                        <c:v>505.29230769230662</c:v>
                      </c:pt>
                      <c:pt idx="33">
                        <c:v>723.04269230769171</c:v>
                      </c:pt>
                      <c:pt idx="34">
                        <c:v>1317.1730769230758</c:v>
                      </c:pt>
                      <c:pt idx="35">
                        <c:v>1614.738461538461</c:v>
                      </c:pt>
                      <c:pt idx="36">
                        <c:v>1670.0538461538449</c:v>
                      </c:pt>
                      <c:pt idx="37">
                        <c:v>1971.1892307692283</c:v>
                      </c:pt>
                      <c:pt idx="38">
                        <c:v>1830.6646153846129</c:v>
                      </c:pt>
                      <c:pt idx="39">
                        <c:v>2574.9899999999975</c:v>
                      </c:pt>
                      <c:pt idx="40">
                        <c:v>3100.0153846153821</c:v>
                      </c:pt>
                      <c:pt idx="41">
                        <c:v>5059.4157692307663</c:v>
                      </c:pt>
                      <c:pt idx="42">
                        <c:v>8245.8761538461531</c:v>
                      </c:pt>
                      <c:pt idx="43">
                        <c:v>8124.2215384615374</c:v>
                      </c:pt>
                      <c:pt idx="44">
                        <c:v>9782.9769230769216</c:v>
                      </c:pt>
                      <c:pt idx="45">
                        <c:v>11703.617307692308</c:v>
                      </c:pt>
                      <c:pt idx="46">
                        <c:v>11752.557692307691</c:v>
                      </c:pt>
                      <c:pt idx="47">
                        <c:v>13506.173076923076</c:v>
                      </c:pt>
                      <c:pt idx="48">
                        <c:v>13071.378461538459</c:v>
                      </c:pt>
                      <c:pt idx="49">
                        <c:v>15617.788846153846</c:v>
                      </c:pt>
                      <c:pt idx="50">
                        <c:v>15936.51923076923</c:v>
                      </c:pt>
                      <c:pt idx="51">
                        <c:v>18062.944615384611</c:v>
                      </c:pt>
                      <c:pt idx="52">
                        <c:v>18284.519999999997</c:v>
                      </c:pt>
                      <c:pt idx="53">
                        <c:v>18244.210384615384</c:v>
                      </c:pt>
                      <c:pt idx="54">
                        <c:v>19029.080769230768</c:v>
                      </c:pt>
                      <c:pt idx="55">
                        <c:v>20096.746153846154</c:v>
                      </c:pt>
                      <c:pt idx="56">
                        <c:v>20390.741538461541</c:v>
                      </c:pt>
                      <c:pt idx="57">
                        <c:v>20958.35192307692</c:v>
                      </c:pt>
                      <c:pt idx="58">
                        <c:v>20054.102307692301</c:v>
                      </c:pt>
                      <c:pt idx="59">
                        <c:v>20399.862692307688</c:v>
                      </c:pt>
                      <c:pt idx="60">
                        <c:v>18771.923076923074</c:v>
                      </c:pt>
                      <c:pt idx="61">
                        <c:v>18975.903461538463</c:v>
                      </c:pt>
                      <c:pt idx="62">
                        <c:v>17136.823846153842</c:v>
                      </c:pt>
                      <c:pt idx="63">
                        <c:v>19019.724230769229</c:v>
                      </c:pt>
                      <c:pt idx="64">
                        <c:v>16889.944615384615</c:v>
                      </c:pt>
                      <c:pt idx="65">
                        <c:v>17717.399999999998</c:v>
                      </c:pt>
                      <c:pt idx="66">
                        <c:v>16424.785384615385</c:v>
                      </c:pt>
                      <c:pt idx="67">
                        <c:v>16895.750769230766</c:v>
                      </c:pt>
                      <c:pt idx="68">
                        <c:v>15500.626153846151</c:v>
                      </c:pt>
                      <c:pt idx="69">
                        <c:v>15271.106538461536</c:v>
                      </c:pt>
                      <c:pt idx="70">
                        <c:v>15081.876923076925</c:v>
                      </c:pt>
                      <c:pt idx="71">
                        <c:v>15949.112307692305</c:v>
                      </c:pt>
                      <c:pt idx="72">
                        <c:v>14466.267692307689</c:v>
                      </c:pt>
                      <c:pt idx="73">
                        <c:v>12768.458076923074</c:v>
                      </c:pt>
                      <c:pt idx="74">
                        <c:v>12943.368461538459</c:v>
                      </c:pt>
                      <c:pt idx="75">
                        <c:v>12295.903846153842</c:v>
                      </c:pt>
                      <c:pt idx="76">
                        <c:v>12653.649230769228</c:v>
                      </c:pt>
                      <c:pt idx="77">
                        <c:v>10797.739615384615</c:v>
                      </c:pt>
                      <c:pt idx="78">
                        <c:v>11614.229999999996</c:v>
                      </c:pt>
                      <c:pt idx="79">
                        <c:v>9869.500384615385</c:v>
                      </c:pt>
                      <c:pt idx="80">
                        <c:v>10973.630769230766</c:v>
                      </c:pt>
                      <c:pt idx="81">
                        <c:v>12226.171153846151</c:v>
                      </c:pt>
                      <c:pt idx="82">
                        <c:v>10495.211538461535</c:v>
                      </c:pt>
                      <c:pt idx="83">
                        <c:v>10665.531923076918</c:v>
                      </c:pt>
                      <c:pt idx="84">
                        <c:v>10344.212307692304</c:v>
                      </c:pt>
                      <c:pt idx="85">
                        <c:v>9665.3826923076904</c:v>
                      </c:pt>
                      <c:pt idx="86">
                        <c:v>8638.7330769230721</c:v>
                      </c:pt>
                      <c:pt idx="87">
                        <c:v>9426.9184615384602</c:v>
                      </c:pt>
                      <c:pt idx="88">
                        <c:v>8076.6738461538462</c:v>
                      </c:pt>
                      <c:pt idx="89">
                        <c:v>6670.5842307692255</c:v>
                      </c:pt>
                      <c:pt idx="90">
                        <c:v>8971.6846153846145</c:v>
                      </c:pt>
                      <c:pt idx="91">
                        <c:v>7470.2249999999976</c:v>
                      </c:pt>
                      <c:pt idx="92">
                        <c:v>8185.7353846153801</c:v>
                      </c:pt>
                      <c:pt idx="93">
                        <c:v>7183.8207692307651</c:v>
                      </c:pt>
                      <c:pt idx="94">
                        <c:v>7213.1261538461522</c:v>
                      </c:pt>
                      <c:pt idx="95">
                        <c:v>6514.6615384615325</c:v>
                      </c:pt>
                      <c:pt idx="96">
                        <c:v>6020.1969230769209</c:v>
                      </c:pt>
                      <c:pt idx="97">
                        <c:v>7072.3073076923056</c:v>
                      </c:pt>
                      <c:pt idx="98">
                        <c:v>6095.6376923076859</c:v>
                      </c:pt>
                      <c:pt idx="99">
                        <c:v>6359.7980769230735</c:v>
                      </c:pt>
                      <c:pt idx="100">
                        <c:v>5914.0384615384583</c:v>
                      </c:pt>
                      <c:pt idx="101">
                        <c:v>5947.4238461538444</c:v>
                      </c:pt>
                      <c:pt idx="102">
                        <c:v>5538.1292307692265</c:v>
                      </c:pt>
                      <c:pt idx="103">
                        <c:v>5802.5446153846133</c:v>
                      </c:pt>
                      <c:pt idx="104">
                        <c:v>5275.4399999999932</c:v>
                      </c:pt>
                      <c:pt idx="105">
                        <c:v>5352.9403846153846</c:v>
                      </c:pt>
                      <c:pt idx="106">
                        <c:v>5349.8607692307642</c:v>
                      </c:pt>
                      <c:pt idx="107">
                        <c:v>5318.4761538461535</c:v>
                      </c:pt>
                      <c:pt idx="108">
                        <c:v>5368.1815384615384</c:v>
                      </c:pt>
                      <c:pt idx="109">
                        <c:v>5028.7569230769213</c:v>
                      </c:pt>
                      <c:pt idx="110">
                        <c:v>5074.8923076923056</c:v>
                      </c:pt>
                      <c:pt idx="111">
                        <c:v>4215.2676923076851</c:v>
                      </c:pt>
                      <c:pt idx="112">
                        <c:v>4224.6830769230719</c:v>
                      </c:pt>
                      <c:pt idx="113">
                        <c:v>3830.1784615384563</c:v>
                      </c:pt>
                      <c:pt idx="114">
                        <c:v>4387.3338461538442</c:v>
                      </c:pt>
                      <c:pt idx="115">
                        <c:v>4132.5692307692289</c:v>
                      </c:pt>
                      <c:pt idx="116">
                        <c:v>3724.8046153846135</c:v>
                      </c:pt>
                      <c:pt idx="117">
                        <c:v>3786.7499999999959</c:v>
                      </c:pt>
                      <c:pt idx="118">
                        <c:v>3819.1153846153807</c:v>
                      </c:pt>
                      <c:pt idx="119">
                        <c:v>3730.1007692307635</c:v>
                      </c:pt>
                      <c:pt idx="120">
                        <c:v>3639.0461538461464</c:v>
                      </c:pt>
                      <c:pt idx="121">
                        <c:v>3607.6615384615343</c:v>
                      </c:pt>
                      <c:pt idx="122">
                        <c:v>3575.2569230769227</c:v>
                      </c:pt>
                      <c:pt idx="123">
                        <c:v>3385.0073076923022</c:v>
                      </c:pt>
                      <c:pt idx="124">
                        <c:v>3001.4676923076922</c:v>
                      </c:pt>
                      <c:pt idx="125">
                        <c:v>3408.1730769230726</c:v>
                      </c:pt>
                      <c:pt idx="126">
                        <c:v>3017.7484615384537</c:v>
                      </c:pt>
                      <c:pt idx="127">
                        <c:v>3041.6988461538385</c:v>
                      </c:pt>
                      <c:pt idx="128">
                        <c:v>3228.8492307692231</c:v>
                      </c:pt>
                      <c:pt idx="129">
                        <c:v>3122.4946153846149</c:v>
                      </c:pt>
                      <c:pt idx="130">
                        <c:v>2616.2999999999915</c:v>
                      </c:pt>
                      <c:pt idx="131">
                        <c:v>2736.6403846153798</c:v>
                      </c:pt>
                      <c:pt idx="132">
                        <c:v>2791.1907692307632</c:v>
                      </c:pt>
                      <c:pt idx="133">
                        <c:v>2676.6761538461456</c:v>
                      </c:pt>
                      <c:pt idx="134">
                        <c:v>2696.8015384615301</c:v>
                      </c:pt>
                      <c:pt idx="135">
                        <c:v>2579.2269230769225</c:v>
                      </c:pt>
                      <c:pt idx="136">
                        <c:v>2598.332307692307</c:v>
                      </c:pt>
                      <c:pt idx="137">
                        <c:v>2652.3726923076897</c:v>
                      </c:pt>
                      <c:pt idx="138">
                        <c:v>2706.9230769230721</c:v>
                      </c:pt>
                      <c:pt idx="139">
                        <c:v>2336.6434615384592</c:v>
                      </c:pt>
                      <c:pt idx="140">
                        <c:v>2603.3538461538392</c:v>
                      </c:pt>
                      <c:pt idx="141">
                        <c:v>2550.0392307692282</c:v>
                      </c:pt>
                      <c:pt idx="142">
                        <c:v>2350.8646153846148</c:v>
                      </c:pt>
                      <c:pt idx="143">
                        <c:v>2403.8849999999975</c:v>
                      </c:pt>
                      <c:pt idx="144">
                        <c:v>2273.81538461538</c:v>
                      </c:pt>
                      <c:pt idx="145">
                        <c:v>2067.7557692307664</c:v>
                      </c:pt>
                      <c:pt idx="146">
                        <c:v>2193.7061538461448</c:v>
                      </c:pt>
                      <c:pt idx="147">
                        <c:v>2208.7315384615295</c:v>
                      </c:pt>
                      <c:pt idx="148">
                        <c:v>2223.7569230769141</c:v>
                      </c:pt>
                      <c:pt idx="149">
                        <c:v>1858.8323076922984</c:v>
                      </c:pt>
                      <c:pt idx="150">
                        <c:v>2139.0576923076892</c:v>
                      </c:pt>
                      <c:pt idx="151">
                        <c:v>2076.3080769230673</c:v>
                      </c:pt>
                      <c:pt idx="152">
                        <c:v>1973.7784615384587</c:v>
                      </c:pt>
                      <c:pt idx="153">
                        <c:v>2025.778846153841</c:v>
                      </c:pt>
                      <c:pt idx="154">
                        <c:v>2196.0992307692277</c:v>
                      </c:pt>
                      <c:pt idx="155">
                        <c:v>2091.7846153846081</c:v>
                      </c:pt>
                      <c:pt idx="156">
                        <c:v>1906.3799999999926</c:v>
                      </c:pt>
                      <c:pt idx="157">
                        <c:v>2038.7053846153817</c:v>
                      </c:pt>
                      <c:pt idx="158">
                        <c:v>1930.8207692307617</c:v>
                      </c:pt>
                      <c:pt idx="159">
                        <c:v>2064.676153846151</c:v>
                      </c:pt>
                      <c:pt idx="160">
                        <c:v>1832.861538461538</c:v>
                      </c:pt>
                      <c:pt idx="161">
                        <c:v>1967.4819230769153</c:v>
                      </c:pt>
                      <c:pt idx="162">
                        <c:v>1855.7723076923071</c:v>
                      </c:pt>
                      <c:pt idx="163">
                        <c:v>1991.9226923076844</c:v>
                      </c:pt>
                      <c:pt idx="164">
                        <c:v>1878.6830769230762</c:v>
                      </c:pt>
                      <c:pt idx="165">
                        <c:v>1595.6134615384535</c:v>
                      </c:pt>
                      <c:pt idx="166">
                        <c:v>1732.2738461538431</c:v>
                      </c:pt>
                      <c:pt idx="167">
                        <c:v>1657.5392307692202</c:v>
                      </c:pt>
                      <c:pt idx="168">
                        <c:v>1795.9846153846099</c:v>
                      </c:pt>
                      <c:pt idx="169">
                        <c:v>1720.484999999999</c:v>
                      </c:pt>
                      <c:pt idx="170">
                        <c:v>1730.6653846153838</c:v>
                      </c:pt>
                      <c:pt idx="171">
                        <c:v>1697.2407692307586</c:v>
                      </c:pt>
                      <c:pt idx="172">
                        <c:v>1531.726153846153</c:v>
                      </c:pt>
                      <c:pt idx="173">
                        <c:v>1717.0915384615275</c:v>
                      </c:pt>
                      <c:pt idx="174">
                        <c:v>1593.9069230769198</c:v>
                      </c:pt>
                      <c:pt idx="175">
                        <c:v>1603.0673076923044</c:v>
                      </c:pt>
                      <c:pt idx="176">
                        <c:v>1701.9876923076838</c:v>
                      </c:pt>
                      <c:pt idx="177">
                        <c:v>1711.6580769230684</c:v>
                      </c:pt>
                      <c:pt idx="178">
                        <c:v>1812.1084615384607</c:v>
                      </c:pt>
                      <c:pt idx="179">
                        <c:v>1685.3538461538401</c:v>
                      </c:pt>
                      <c:pt idx="180">
                        <c:v>1557.0692307692195</c:v>
                      </c:pt>
                      <c:pt idx="181">
                        <c:v>1611.8746153846146</c:v>
                      </c:pt>
                      <c:pt idx="182">
                        <c:v>1667.1899999999966</c:v>
                      </c:pt>
                      <c:pt idx="183">
                        <c:v>1629.6853846153838</c:v>
                      </c:pt>
                      <c:pt idx="184">
                        <c:v>1685.5107692307658</c:v>
                      </c:pt>
                      <c:pt idx="185">
                        <c:v>1505.9711538461477</c:v>
                      </c:pt>
                      <c:pt idx="186">
                        <c:v>1514.1115384615321</c:v>
                      </c:pt>
                      <c:pt idx="187">
                        <c:v>1474.5669230769195</c:v>
                      </c:pt>
                      <c:pt idx="188">
                        <c:v>1626.272307692296</c:v>
                      </c:pt>
                      <c:pt idx="189">
                        <c:v>1490.3376923076887</c:v>
                      </c:pt>
                      <c:pt idx="190">
                        <c:v>1498.2230769230732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17CC-4B51-8547-2BF1621CE57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DG_3_2021_09_13!$G$1</c15:sqref>
                        </c15:formulaRef>
                      </c:ext>
                    </c:extLst>
                    <c:strCache>
                      <c:ptCount val="1"/>
                      <c:pt idx="0">
                        <c:v>Total Mass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DG_3_2021_09_13!$A$2:$C$192</c15:sqref>
                        </c15:formulaRef>
                      </c:ext>
                    </c:extLst>
                    <c:multiLvlStrCache>
                      <c:ptCount val="191"/>
                      <c:lvl>
                        <c:pt idx="0">
                          <c:v>127.8</c:v>
                        </c:pt>
                        <c:pt idx="1">
                          <c:v>127.7</c:v>
                        </c:pt>
                        <c:pt idx="2">
                          <c:v>127.7</c:v>
                        </c:pt>
                        <c:pt idx="3">
                          <c:v>127.7</c:v>
                        </c:pt>
                        <c:pt idx="4">
                          <c:v>127.7</c:v>
                        </c:pt>
                        <c:pt idx="5">
                          <c:v>127.7</c:v>
                        </c:pt>
                        <c:pt idx="6">
                          <c:v>127.8</c:v>
                        </c:pt>
                        <c:pt idx="7">
                          <c:v>127.8</c:v>
                        </c:pt>
                        <c:pt idx="8">
                          <c:v>127.7</c:v>
                        </c:pt>
                        <c:pt idx="9">
                          <c:v>127.8</c:v>
                        </c:pt>
                        <c:pt idx="10">
                          <c:v>127.8</c:v>
                        </c:pt>
                        <c:pt idx="11">
                          <c:v>127.8</c:v>
                        </c:pt>
                        <c:pt idx="12">
                          <c:v>127.7</c:v>
                        </c:pt>
                        <c:pt idx="13">
                          <c:v>127.8</c:v>
                        </c:pt>
                        <c:pt idx="14">
                          <c:v>127.8</c:v>
                        </c:pt>
                        <c:pt idx="15">
                          <c:v>127.8</c:v>
                        </c:pt>
                        <c:pt idx="16">
                          <c:v>127.9</c:v>
                        </c:pt>
                        <c:pt idx="17">
                          <c:v>127.9</c:v>
                        </c:pt>
                        <c:pt idx="18">
                          <c:v>127.9</c:v>
                        </c:pt>
                        <c:pt idx="19">
                          <c:v>127.9</c:v>
                        </c:pt>
                        <c:pt idx="20">
                          <c:v>127.8</c:v>
                        </c:pt>
                        <c:pt idx="21">
                          <c:v>127.9</c:v>
                        </c:pt>
                        <c:pt idx="22">
                          <c:v>127.9</c:v>
                        </c:pt>
                        <c:pt idx="23">
                          <c:v>127.9</c:v>
                        </c:pt>
                        <c:pt idx="24">
                          <c:v>127.9</c:v>
                        </c:pt>
                        <c:pt idx="25">
                          <c:v>127.9</c:v>
                        </c:pt>
                        <c:pt idx="26">
                          <c:v>127.9</c:v>
                        </c:pt>
                        <c:pt idx="27">
                          <c:v>128</c:v>
                        </c:pt>
                        <c:pt idx="28">
                          <c:v>128</c:v>
                        </c:pt>
                        <c:pt idx="29">
                          <c:v>129.8</c:v>
                        </c:pt>
                        <c:pt idx="30">
                          <c:v>131.2</c:v>
                        </c:pt>
                        <c:pt idx="31">
                          <c:v>133.8</c:v>
                        </c:pt>
                        <c:pt idx="32">
                          <c:v>134</c:v>
                        </c:pt>
                        <c:pt idx="33">
                          <c:v>136.4</c:v>
                        </c:pt>
                        <c:pt idx="34">
                          <c:v>143</c:v>
                        </c:pt>
                        <c:pt idx="35">
                          <c:v>145.9</c:v>
                        </c:pt>
                        <c:pt idx="36">
                          <c:v>146</c:v>
                        </c:pt>
                        <c:pt idx="37">
                          <c:v>148.7</c:v>
                        </c:pt>
                        <c:pt idx="38">
                          <c:v>146.7</c:v>
                        </c:pt>
                        <c:pt idx="39">
                          <c:v>153.7</c:v>
                        </c:pt>
                        <c:pt idx="40">
                          <c:v>158.2</c:v>
                        </c:pt>
                        <c:pt idx="41">
                          <c:v>176.2</c:v>
                        </c:pt>
                        <c:pt idx="42">
                          <c:v>204.8</c:v>
                        </c:pt>
                        <c:pt idx="43">
                          <c:v>201.9</c:v>
                        </c:pt>
                        <c:pt idx="44">
                          <c:v>215</c:v>
                        </c:pt>
                        <c:pt idx="45">
                          <c:v>229.8</c:v>
                        </c:pt>
                        <c:pt idx="46">
                          <c:v>228</c:v>
                        </c:pt>
                        <c:pt idx="47">
                          <c:v>240.5</c:v>
                        </c:pt>
                        <c:pt idx="48">
                          <c:v>234.6</c:v>
                        </c:pt>
                        <c:pt idx="49">
                          <c:v>252.8</c:v>
                        </c:pt>
                        <c:pt idx="50">
                          <c:v>252.8</c:v>
                        </c:pt>
                        <c:pt idx="51">
                          <c:v>266.7</c:v>
                        </c:pt>
                        <c:pt idx="52">
                          <c:v>265.7</c:v>
                        </c:pt>
                        <c:pt idx="53">
                          <c:v>262.8</c:v>
                        </c:pt>
                        <c:pt idx="54">
                          <c:v>266</c:v>
                        </c:pt>
                        <c:pt idx="55">
                          <c:v>271.1</c:v>
                        </c:pt>
                        <c:pt idx="56">
                          <c:v>270.6</c:v>
                        </c:pt>
                        <c:pt idx="57">
                          <c:v>272</c:v>
                        </c:pt>
                        <c:pt idx="58">
                          <c:v>263.4</c:v>
                        </c:pt>
                        <c:pt idx="59">
                          <c:v>263.4</c:v>
                        </c:pt>
                        <c:pt idx="60">
                          <c:v>250.5</c:v>
                        </c:pt>
                        <c:pt idx="61">
                          <c:v>249.8</c:v>
                        </c:pt>
                        <c:pt idx="62">
                          <c:v>236.2</c:v>
                        </c:pt>
                        <c:pt idx="63">
                          <c:v>246.2</c:v>
                        </c:pt>
                        <c:pt idx="64">
                          <c:v>231.3</c:v>
                        </c:pt>
                        <c:pt idx="65">
                          <c:v>234.7</c:v>
                        </c:pt>
                        <c:pt idx="66">
                          <c:v>225.4</c:v>
                        </c:pt>
                        <c:pt idx="67">
                          <c:v>226.7</c:v>
                        </c:pt>
                        <c:pt idx="68">
                          <c:v>217.2</c:v>
                        </c:pt>
                        <c:pt idx="69">
                          <c:v>214.6</c:v>
                        </c:pt>
                        <c:pt idx="70">
                          <c:v>212.3</c:v>
                        </c:pt>
                        <c:pt idx="71">
                          <c:v>215.9</c:v>
                        </c:pt>
                        <c:pt idx="72">
                          <c:v>206.6</c:v>
                        </c:pt>
                        <c:pt idx="73">
                          <c:v>196.4</c:v>
                        </c:pt>
                        <c:pt idx="74">
                          <c:v>196.4</c:v>
                        </c:pt>
                        <c:pt idx="75">
                          <c:v>192.1</c:v>
                        </c:pt>
                        <c:pt idx="76">
                          <c:v>193.1</c:v>
                        </c:pt>
                        <c:pt idx="77">
                          <c:v>182.8</c:v>
                        </c:pt>
                        <c:pt idx="78">
                          <c:v>186.2</c:v>
                        </c:pt>
                        <c:pt idx="79">
                          <c:v>176.8</c:v>
                        </c:pt>
                        <c:pt idx="80">
                          <c:v>181.6</c:v>
                        </c:pt>
                        <c:pt idx="81">
                          <c:v>187</c:v>
                        </c:pt>
                        <c:pt idx="82">
                          <c:v>178</c:v>
                        </c:pt>
                        <c:pt idx="83">
                          <c:v>178.2</c:v>
                        </c:pt>
                        <c:pt idx="84">
                          <c:v>176.1</c:v>
                        </c:pt>
                        <c:pt idx="85">
                          <c:v>172.4</c:v>
                        </c:pt>
                        <c:pt idx="86">
                          <c:v>167.2</c:v>
                        </c:pt>
                        <c:pt idx="87">
                          <c:v>170.3</c:v>
                        </c:pt>
                        <c:pt idx="88">
                          <c:v>163.8</c:v>
                        </c:pt>
                        <c:pt idx="89">
                          <c:v>157.2</c:v>
                        </c:pt>
                        <c:pt idx="90">
                          <c:v>166.9</c:v>
                        </c:pt>
                        <c:pt idx="91">
                          <c:v>160</c:v>
                        </c:pt>
                        <c:pt idx="92">
                          <c:v>162.7</c:v>
                        </c:pt>
                        <c:pt idx="93">
                          <c:v>158.1</c:v>
                        </c:pt>
                        <c:pt idx="94">
                          <c:v>157.9</c:v>
                        </c:pt>
                        <c:pt idx="95">
                          <c:v>154.7</c:v>
                        </c:pt>
                        <c:pt idx="96">
                          <c:v>152.4</c:v>
                        </c:pt>
                        <c:pt idx="97">
                          <c:v>156.4</c:v>
                        </c:pt>
                        <c:pt idx="98">
                          <c:v>152.2</c:v>
                        </c:pt>
                        <c:pt idx="99">
                          <c:v>153</c:v>
                        </c:pt>
                        <c:pt idx="100">
                          <c:v>151</c:v>
                        </c:pt>
                        <c:pt idx="101">
                          <c:v>150.9</c:v>
                        </c:pt>
                        <c:pt idx="102">
                          <c:v>149.1</c:v>
                        </c:pt>
                        <c:pt idx="103">
                          <c:v>149.9</c:v>
                        </c:pt>
                        <c:pt idx="104">
                          <c:v>147.7</c:v>
                        </c:pt>
                        <c:pt idx="105">
                          <c:v>147.8</c:v>
                        </c:pt>
                        <c:pt idx="106">
                          <c:v>147.6</c:v>
                        </c:pt>
                        <c:pt idx="107">
                          <c:v>147.3</c:v>
                        </c:pt>
                        <c:pt idx="108">
                          <c:v>147.3</c:v>
                        </c:pt>
                        <c:pt idx="109">
                          <c:v>145.9</c:v>
                        </c:pt>
                        <c:pt idx="110">
                          <c:v>145.9</c:v>
                        </c:pt>
                        <c:pt idx="111">
                          <c:v>142.7</c:v>
                        </c:pt>
                        <c:pt idx="112">
                          <c:v>142.6</c:v>
                        </c:pt>
                        <c:pt idx="113">
                          <c:v>141.1</c:v>
                        </c:pt>
                        <c:pt idx="114">
                          <c:v>142.9</c:v>
                        </c:pt>
                        <c:pt idx="115">
                          <c:v>141.9</c:v>
                        </c:pt>
                        <c:pt idx="116">
                          <c:v>140.4</c:v>
                        </c:pt>
                        <c:pt idx="117">
                          <c:v>140.5</c:v>
                        </c:pt>
                        <c:pt idx="118">
                          <c:v>140.5</c:v>
                        </c:pt>
                        <c:pt idx="119">
                          <c:v>140.1</c:v>
                        </c:pt>
                        <c:pt idx="120">
                          <c:v>139.7</c:v>
                        </c:pt>
                        <c:pt idx="121">
                          <c:v>139.5</c:v>
                        </c:pt>
                        <c:pt idx="122">
                          <c:v>139.3</c:v>
                        </c:pt>
                        <c:pt idx="123">
                          <c:v>138.6</c:v>
                        </c:pt>
                        <c:pt idx="124">
                          <c:v>137.3</c:v>
                        </c:pt>
                        <c:pt idx="125">
                          <c:v>138.5</c:v>
                        </c:pt>
                        <c:pt idx="126">
                          <c:v>137.2</c:v>
                        </c:pt>
                        <c:pt idx="127">
                          <c:v>137.2</c:v>
                        </c:pt>
                        <c:pt idx="128">
                          <c:v>137.7</c:v>
                        </c:pt>
                        <c:pt idx="129">
                          <c:v>137.3</c:v>
                        </c:pt>
                        <c:pt idx="130">
                          <c:v>135.7</c:v>
                        </c:pt>
                        <c:pt idx="131">
                          <c:v>136</c:v>
                        </c:pt>
                        <c:pt idx="132">
                          <c:v>136.1</c:v>
                        </c:pt>
                        <c:pt idx="133">
                          <c:v>135.7</c:v>
                        </c:pt>
                        <c:pt idx="134">
                          <c:v>135.7</c:v>
                        </c:pt>
                        <c:pt idx="135">
                          <c:v>135.3</c:v>
                        </c:pt>
                        <c:pt idx="136">
                          <c:v>135.3</c:v>
                        </c:pt>
                        <c:pt idx="137">
                          <c:v>135.4</c:v>
                        </c:pt>
                        <c:pt idx="138">
                          <c:v>135.5</c:v>
                        </c:pt>
                        <c:pt idx="139">
                          <c:v>134.4</c:v>
                        </c:pt>
                        <c:pt idx="140">
                          <c:v>135.1</c:v>
                        </c:pt>
                        <c:pt idx="141">
                          <c:v>134.9</c:v>
                        </c:pt>
                        <c:pt idx="142">
                          <c:v>134.3</c:v>
                        </c:pt>
                        <c:pt idx="143">
                          <c:v>134.4</c:v>
                        </c:pt>
                        <c:pt idx="144">
                          <c:v>134</c:v>
                        </c:pt>
                        <c:pt idx="145">
                          <c:v>133.4</c:v>
                        </c:pt>
                        <c:pt idx="146">
                          <c:v>133.7</c:v>
                        </c:pt>
                        <c:pt idx="147">
                          <c:v>133.7</c:v>
                        </c:pt>
                        <c:pt idx="148">
                          <c:v>133.7</c:v>
                        </c:pt>
                        <c:pt idx="149">
                          <c:v>132.7</c:v>
                        </c:pt>
                        <c:pt idx="150">
                          <c:v>133.4</c:v>
                        </c:pt>
                        <c:pt idx="151">
                          <c:v>133.2</c:v>
                        </c:pt>
                        <c:pt idx="152">
                          <c:v>132.9</c:v>
                        </c:pt>
                        <c:pt idx="153">
                          <c:v>133</c:v>
                        </c:pt>
                        <c:pt idx="154">
                          <c:v>133.4</c:v>
                        </c:pt>
                        <c:pt idx="155">
                          <c:v>133.1</c:v>
                        </c:pt>
                        <c:pt idx="156">
                          <c:v>132.6</c:v>
                        </c:pt>
                        <c:pt idx="157">
                          <c:v>132.9</c:v>
                        </c:pt>
                        <c:pt idx="158">
                          <c:v>132.6</c:v>
                        </c:pt>
                        <c:pt idx="159">
                          <c:v>132.9</c:v>
                        </c:pt>
                        <c:pt idx="160">
                          <c:v>132.3</c:v>
                        </c:pt>
                        <c:pt idx="161">
                          <c:v>132.6</c:v>
                        </c:pt>
                        <c:pt idx="162">
                          <c:v>132.3</c:v>
                        </c:pt>
                        <c:pt idx="163">
                          <c:v>132.6</c:v>
                        </c:pt>
                        <c:pt idx="164">
                          <c:v>132.3</c:v>
                        </c:pt>
                        <c:pt idx="165">
                          <c:v>131.6</c:v>
                        </c:pt>
                        <c:pt idx="166">
                          <c:v>131.9</c:v>
                        </c:pt>
                        <c:pt idx="167">
                          <c:v>131.7</c:v>
                        </c:pt>
                        <c:pt idx="168">
                          <c:v>132</c:v>
                        </c:pt>
                        <c:pt idx="169">
                          <c:v>131.8</c:v>
                        </c:pt>
                        <c:pt idx="170">
                          <c:v>131.8</c:v>
                        </c:pt>
                        <c:pt idx="171">
                          <c:v>131.7</c:v>
                        </c:pt>
                        <c:pt idx="172">
                          <c:v>131.3</c:v>
                        </c:pt>
                        <c:pt idx="173">
                          <c:v>131.7</c:v>
                        </c:pt>
                        <c:pt idx="174">
                          <c:v>131.4</c:v>
                        </c:pt>
                        <c:pt idx="175">
                          <c:v>131.4</c:v>
                        </c:pt>
                        <c:pt idx="176">
                          <c:v>131.6</c:v>
                        </c:pt>
                        <c:pt idx="177">
                          <c:v>131.6</c:v>
                        </c:pt>
                        <c:pt idx="178">
                          <c:v>131.8</c:v>
                        </c:pt>
                        <c:pt idx="179">
                          <c:v>131.5</c:v>
                        </c:pt>
                        <c:pt idx="180">
                          <c:v>131.2</c:v>
                        </c:pt>
                        <c:pt idx="181">
                          <c:v>131.3</c:v>
                        </c:pt>
                        <c:pt idx="182">
                          <c:v>131.4</c:v>
                        </c:pt>
                        <c:pt idx="183">
                          <c:v>131.3</c:v>
                        </c:pt>
                        <c:pt idx="184">
                          <c:v>131.4</c:v>
                        </c:pt>
                        <c:pt idx="185">
                          <c:v>131</c:v>
                        </c:pt>
                        <c:pt idx="186">
                          <c:v>131</c:v>
                        </c:pt>
                        <c:pt idx="187">
                          <c:v>130.9</c:v>
                        </c:pt>
                        <c:pt idx="188">
                          <c:v>131.2</c:v>
                        </c:pt>
                        <c:pt idx="189">
                          <c:v>130.9</c:v>
                        </c:pt>
                        <c:pt idx="190">
                          <c:v>130.9</c:v>
                        </c:pt>
                      </c:lvl>
                      <c:lvl>
                        <c:pt idx="0">
                          <c:v>9/13/2021 13:56</c:v>
                        </c:pt>
                        <c:pt idx="1">
                          <c:v>9/13/2021 13:56</c:v>
                        </c:pt>
                        <c:pt idx="2">
                          <c:v>9/13/2021 13:56</c:v>
                        </c:pt>
                        <c:pt idx="3">
                          <c:v>9/13/2021 13:56</c:v>
                        </c:pt>
                        <c:pt idx="4">
                          <c:v>9/13/2021 13:56</c:v>
                        </c:pt>
                        <c:pt idx="5">
                          <c:v>9/13/2021 13:56</c:v>
                        </c:pt>
                        <c:pt idx="6">
                          <c:v>9/13/2021 13:56</c:v>
                        </c:pt>
                        <c:pt idx="7">
                          <c:v>9/13/2021 13:56</c:v>
                        </c:pt>
                        <c:pt idx="8">
                          <c:v>9/13/2021 13:56</c:v>
                        </c:pt>
                        <c:pt idx="9">
                          <c:v>9/13/2021 13:56</c:v>
                        </c:pt>
                        <c:pt idx="10">
                          <c:v>9/13/2021 13:56</c:v>
                        </c:pt>
                        <c:pt idx="11">
                          <c:v>9/13/2021 13:56</c:v>
                        </c:pt>
                        <c:pt idx="12">
                          <c:v>9/13/2021 13:57</c:v>
                        </c:pt>
                        <c:pt idx="13">
                          <c:v>9/13/2021 13:57</c:v>
                        </c:pt>
                        <c:pt idx="14">
                          <c:v>9/13/2021 13:57</c:v>
                        </c:pt>
                        <c:pt idx="15">
                          <c:v>9/13/2021 13:57</c:v>
                        </c:pt>
                        <c:pt idx="16">
                          <c:v>9/13/2021 13:57</c:v>
                        </c:pt>
                        <c:pt idx="17">
                          <c:v>9/13/2021 13:57</c:v>
                        </c:pt>
                        <c:pt idx="18">
                          <c:v>9/13/2021 13:57</c:v>
                        </c:pt>
                        <c:pt idx="19">
                          <c:v>9/13/2021 13:57</c:v>
                        </c:pt>
                        <c:pt idx="20">
                          <c:v>9/13/2021 13:57</c:v>
                        </c:pt>
                        <c:pt idx="21">
                          <c:v>9/13/2021 13:57</c:v>
                        </c:pt>
                        <c:pt idx="22">
                          <c:v>9/13/2021 13:57</c:v>
                        </c:pt>
                        <c:pt idx="23">
                          <c:v>9/13/2021 13:57</c:v>
                        </c:pt>
                        <c:pt idx="24">
                          <c:v>9/13/2021 13:58</c:v>
                        </c:pt>
                        <c:pt idx="25">
                          <c:v>9/13/2021 13:58</c:v>
                        </c:pt>
                        <c:pt idx="26">
                          <c:v>9/13/2021 13:58</c:v>
                        </c:pt>
                        <c:pt idx="27">
                          <c:v>9/13/2021 13:58</c:v>
                        </c:pt>
                        <c:pt idx="28">
                          <c:v>9/13/2021 13:58</c:v>
                        </c:pt>
                        <c:pt idx="29">
                          <c:v>9/13/2021 13:58</c:v>
                        </c:pt>
                        <c:pt idx="30">
                          <c:v>9/13/2021 13:58</c:v>
                        </c:pt>
                        <c:pt idx="31">
                          <c:v>9/13/2021 13:58</c:v>
                        </c:pt>
                        <c:pt idx="32">
                          <c:v>9/13/2021 13:58</c:v>
                        </c:pt>
                        <c:pt idx="33">
                          <c:v>9/13/2021 13:58</c:v>
                        </c:pt>
                        <c:pt idx="34">
                          <c:v>9/13/2021 13:58</c:v>
                        </c:pt>
                        <c:pt idx="35">
                          <c:v>9/13/2021 13:58</c:v>
                        </c:pt>
                        <c:pt idx="36">
                          <c:v>9/13/2021 13:59</c:v>
                        </c:pt>
                        <c:pt idx="37">
                          <c:v>9/13/2021 13:59</c:v>
                        </c:pt>
                        <c:pt idx="38">
                          <c:v>9/13/2021 13:59</c:v>
                        </c:pt>
                        <c:pt idx="39">
                          <c:v>9/13/2021 13:59</c:v>
                        </c:pt>
                        <c:pt idx="40">
                          <c:v>9/13/2021 13:59</c:v>
                        </c:pt>
                        <c:pt idx="41">
                          <c:v>9/13/2021 13:59</c:v>
                        </c:pt>
                        <c:pt idx="42">
                          <c:v>9/13/2021 13:59</c:v>
                        </c:pt>
                        <c:pt idx="43">
                          <c:v>9/13/2021 13:59</c:v>
                        </c:pt>
                        <c:pt idx="44">
                          <c:v>9/13/2021 13:59</c:v>
                        </c:pt>
                        <c:pt idx="45">
                          <c:v>9/13/2021 13:59</c:v>
                        </c:pt>
                        <c:pt idx="46">
                          <c:v>9/13/2021 13:59</c:v>
                        </c:pt>
                        <c:pt idx="47">
                          <c:v>9/13/2021 13:59</c:v>
                        </c:pt>
                        <c:pt idx="48">
                          <c:v>9/13/2021 14:00</c:v>
                        </c:pt>
                        <c:pt idx="49">
                          <c:v>9/13/2021 14:00</c:v>
                        </c:pt>
                        <c:pt idx="50">
                          <c:v>9/13/2021 14:00</c:v>
                        </c:pt>
                        <c:pt idx="51">
                          <c:v>9/13/2021 14:00</c:v>
                        </c:pt>
                        <c:pt idx="52">
                          <c:v>9/13/2021 14:00</c:v>
                        </c:pt>
                        <c:pt idx="53">
                          <c:v>9/13/2021 14:00</c:v>
                        </c:pt>
                        <c:pt idx="54">
                          <c:v>9/13/2021 14:00</c:v>
                        </c:pt>
                        <c:pt idx="55">
                          <c:v>9/13/2021 14:00</c:v>
                        </c:pt>
                        <c:pt idx="56">
                          <c:v>9/13/2021 14:00</c:v>
                        </c:pt>
                        <c:pt idx="57">
                          <c:v>9/13/2021 14:00</c:v>
                        </c:pt>
                        <c:pt idx="58">
                          <c:v>9/13/2021 14:00</c:v>
                        </c:pt>
                        <c:pt idx="59">
                          <c:v>9/13/2021 14:00</c:v>
                        </c:pt>
                        <c:pt idx="60">
                          <c:v>9/13/2021 14:01</c:v>
                        </c:pt>
                        <c:pt idx="61">
                          <c:v>9/13/2021 14:01</c:v>
                        </c:pt>
                        <c:pt idx="62">
                          <c:v>9/13/2021 14:01</c:v>
                        </c:pt>
                        <c:pt idx="63">
                          <c:v>9/13/2021 14:01</c:v>
                        </c:pt>
                        <c:pt idx="64">
                          <c:v>9/13/2021 14:01</c:v>
                        </c:pt>
                        <c:pt idx="65">
                          <c:v>9/13/2021 14:01</c:v>
                        </c:pt>
                        <c:pt idx="66">
                          <c:v>9/13/2021 14:01</c:v>
                        </c:pt>
                        <c:pt idx="67">
                          <c:v>9/13/2021 14:01</c:v>
                        </c:pt>
                        <c:pt idx="68">
                          <c:v>9/13/2021 14:01</c:v>
                        </c:pt>
                        <c:pt idx="69">
                          <c:v>9/13/2021 14:01</c:v>
                        </c:pt>
                        <c:pt idx="70">
                          <c:v>9/13/2021 14:01</c:v>
                        </c:pt>
                        <c:pt idx="71">
                          <c:v>9/13/2021 14:01</c:v>
                        </c:pt>
                        <c:pt idx="72">
                          <c:v>9/13/2021 14:02</c:v>
                        </c:pt>
                        <c:pt idx="73">
                          <c:v>9/13/2021 14:02</c:v>
                        </c:pt>
                        <c:pt idx="74">
                          <c:v>9/13/2021 14:02</c:v>
                        </c:pt>
                        <c:pt idx="75">
                          <c:v>9/13/2021 14:02</c:v>
                        </c:pt>
                        <c:pt idx="76">
                          <c:v>9/13/2021 14:02</c:v>
                        </c:pt>
                        <c:pt idx="77">
                          <c:v>9/13/2021 14:02</c:v>
                        </c:pt>
                        <c:pt idx="78">
                          <c:v>9/13/2021 14:02</c:v>
                        </c:pt>
                        <c:pt idx="79">
                          <c:v>9/13/2021 14:02</c:v>
                        </c:pt>
                        <c:pt idx="80">
                          <c:v>9/13/2021 14:02</c:v>
                        </c:pt>
                        <c:pt idx="81">
                          <c:v>9/13/2021 14:02</c:v>
                        </c:pt>
                        <c:pt idx="82">
                          <c:v>9/13/2021 14:02</c:v>
                        </c:pt>
                        <c:pt idx="83">
                          <c:v>9/13/2021 14:02</c:v>
                        </c:pt>
                        <c:pt idx="84">
                          <c:v>9/13/2021 14:03</c:v>
                        </c:pt>
                        <c:pt idx="85">
                          <c:v>9/13/2021 14:03</c:v>
                        </c:pt>
                        <c:pt idx="86">
                          <c:v>9/13/2021 14:03</c:v>
                        </c:pt>
                        <c:pt idx="87">
                          <c:v>9/13/2021 14:03</c:v>
                        </c:pt>
                        <c:pt idx="88">
                          <c:v>9/13/2021 14:03</c:v>
                        </c:pt>
                        <c:pt idx="89">
                          <c:v>9/13/2021 14:03</c:v>
                        </c:pt>
                        <c:pt idx="90">
                          <c:v>9/13/2021 14:03</c:v>
                        </c:pt>
                        <c:pt idx="91">
                          <c:v>9/13/2021 14:03</c:v>
                        </c:pt>
                        <c:pt idx="92">
                          <c:v>9/13/2021 14:03</c:v>
                        </c:pt>
                        <c:pt idx="93">
                          <c:v>9/13/2021 14:03</c:v>
                        </c:pt>
                        <c:pt idx="94">
                          <c:v>9/13/2021 14:03</c:v>
                        </c:pt>
                        <c:pt idx="95">
                          <c:v>9/13/2021 14:03</c:v>
                        </c:pt>
                        <c:pt idx="96">
                          <c:v>9/13/2021 14:04</c:v>
                        </c:pt>
                        <c:pt idx="97">
                          <c:v>9/13/2021 14:04</c:v>
                        </c:pt>
                        <c:pt idx="98">
                          <c:v>9/13/2021 14:04</c:v>
                        </c:pt>
                        <c:pt idx="99">
                          <c:v>9/13/2021 14:04</c:v>
                        </c:pt>
                        <c:pt idx="100">
                          <c:v>9/13/2021 14:04</c:v>
                        </c:pt>
                        <c:pt idx="101">
                          <c:v>9/13/2021 14:04</c:v>
                        </c:pt>
                        <c:pt idx="102">
                          <c:v>9/13/2021 14:04</c:v>
                        </c:pt>
                        <c:pt idx="103">
                          <c:v>9/13/2021 14:04</c:v>
                        </c:pt>
                        <c:pt idx="104">
                          <c:v>9/13/2021 14:04</c:v>
                        </c:pt>
                        <c:pt idx="105">
                          <c:v>9/13/2021 14:04</c:v>
                        </c:pt>
                        <c:pt idx="106">
                          <c:v>9/13/2021 14:04</c:v>
                        </c:pt>
                        <c:pt idx="107">
                          <c:v>9/13/2021 14:04</c:v>
                        </c:pt>
                        <c:pt idx="108">
                          <c:v>9/13/2021 14:05</c:v>
                        </c:pt>
                        <c:pt idx="109">
                          <c:v>9/13/2021 14:05</c:v>
                        </c:pt>
                        <c:pt idx="110">
                          <c:v>9/13/2021 14:05</c:v>
                        </c:pt>
                        <c:pt idx="111">
                          <c:v>9/13/2021 14:05</c:v>
                        </c:pt>
                        <c:pt idx="112">
                          <c:v>9/13/2021 14:05</c:v>
                        </c:pt>
                        <c:pt idx="113">
                          <c:v>9/13/2021 14:05</c:v>
                        </c:pt>
                        <c:pt idx="114">
                          <c:v>9/13/2021 14:05</c:v>
                        </c:pt>
                        <c:pt idx="115">
                          <c:v>9/13/2021 14:05</c:v>
                        </c:pt>
                        <c:pt idx="116">
                          <c:v>9/13/2021 14:05</c:v>
                        </c:pt>
                        <c:pt idx="117">
                          <c:v>9/13/2021 14:05</c:v>
                        </c:pt>
                        <c:pt idx="118">
                          <c:v>9/13/2021 14:05</c:v>
                        </c:pt>
                        <c:pt idx="119">
                          <c:v>9/13/2021 14:05</c:v>
                        </c:pt>
                        <c:pt idx="120">
                          <c:v>9/13/2021 14:06</c:v>
                        </c:pt>
                        <c:pt idx="121">
                          <c:v>9/13/2021 14:06</c:v>
                        </c:pt>
                        <c:pt idx="122">
                          <c:v>9/13/2021 14:06</c:v>
                        </c:pt>
                        <c:pt idx="123">
                          <c:v>9/13/2021 14:06</c:v>
                        </c:pt>
                        <c:pt idx="124">
                          <c:v>9/13/2021 14:06</c:v>
                        </c:pt>
                        <c:pt idx="125">
                          <c:v>9/13/2021 14:06</c:v>
                        </c:pt>
                        <c:pt idx="126">
                          <c:v>9/13/2021 14:06</c:v>
                        </c:pt>
                        <c:pt idx="127">
                          <c:v>9/13/2021 14:06</c:v>
                        </c:pt>
                        <c:pt idx="128">
                          <c:v>9/13/2021 14:06</c:v>
                        </c:pt>
                        <c:pt idx="129">
                          <c:v>9/13/2021 14:06</c:v>
                        </c:pt>
                        <c:pt idx="130">
                          <c:v>9/13/2021 14:06</c:v>
                        </c:pt>
                        <c:pt idx="131">
                          <c:v>9/13/2021 14:06</c:v>
                        </c:pt>
                        <c:pt idx="132">
                          <c:v>9/13/2021 14:07</c:v>
                        </c:pt>
                        <c:pt idx="133">
                          <c:v>9/13/2021 14:07</c:v>
                        </c:pt>
                        <c:pt idx="134">
                          <c:v>9/13/2021 14:07</c:v>
                        </c:pt>
                        <c:pt idx="135">
                          <c:v>9/13/2021 14:07</c:v>
                        </c:pt>
                        <c:pt idx="136">
                          <c:v>9/13/2021 14:07</c:v>
                        </c:pt>
                        <c:pt idx="137">
                          <c:v>9/13/2021 14:07</c:v>
                        </c:pt>
                        <c:pt idx="138">
                          <c:v>9/13/2021 14:07</c:v>
                        </c:pt>
                        <c:pt idx="139">
                          <c:v>9/13/2021 14:07</c:v>
                        </c:pt>
                        <c:pt idx="140">
                          <c:v>9/13/2021 14:07</c:v>
                        </c:pt>
                        <c:pt idx="141">
                          <c:v>9/13/2021 14:07</c:v>
                        </c:pt>
                        <c:pt idx="142">
                          <c:v>9/13/2021 14:07</c:v>
                        </c:pt>
                        <c:pt idx="143">
                          <c:v>9/13/2021 14:07</c:v>
                        </c:pt>
                        <c:pt idx="144">
                          <c:v>9/13/2021 14:08</c:v>
                        </c:pt>
                        <c:pt idx="145">
                          <c:v>9/13/2021 14:08</c:v>
                        </c:pt>
                        <c:pt idx="146">
                          <c:v>9/13/2021 14:08</c:v>
                        </c:pt>
                        <c:pt idx="147">
                          <c:v>9/13/2021 14:08</c:v>
                        </c:pt>
                        <c:pt idx="148">
                          <c:v>9/13/2021 14:08</c:v>
                        </c:pt>
                        <c:pt idx="149">
                          <c:v>9/13/2021 14:08</c:v>
                        </c:pt>
                        <c:pt idx="150">
                          <c:v>9/13/2021 14:08</c:v>
                        </c:pt>
                        <c:pt idx="151">
                          <c:v>9/13/2021 14:08</c:v>
                        </c:pt>
                        <c:pt idx="152">
                          <c:v>9/13/2021 14:08</c:v>
                        </c:pt>
                        <c:pt idx="153">
                          <c:v>9/13/2021 14:08</c:v>
                        </c:pt>
                        <c:pt idx="154">
                          <c:v>9/13/2021 14:08</c:v>
                        </c:pt>
                        <c:pt idx="155">
                          <c:v>9/13/2021 14:08</c:v>
                        </c:pt>
                        <c:pt idx="156">
                          <c:v>9/13/2021 14:09</c:v>
                        </c:pt>
                        <c:pt idx="157">
                          <c:v>9/13/2021 14:09</c:v>
                        </c:pt>
                        <c:pt idx="158">
                          <c:v>9/13/2021 14:09</c:v>
                        </c:pt>
                        <c:pt idx="159">
                          <c:v>9/13/2021 14:09</c:v>
                        </c:pt>
                        <c:pt idx="160">
                          <c:v>9/13/2021 14:09</c:v>
                        </c:pt>
                        <c:pt idx="161">
                          <c:v>9/13/2021 14:09</c:v>
                        </c:pt>
                        <c:pt idx="162">
                          <c:v>9/13/2021 14:09</c:v>
                        </c:pt>
                        <c:pt idx="163">
                          <c:v>9/13/2021 14:09</c:v>
                        </c:pt>
                        <c:pt idx="164">
                          <c:v>9/13/2021 14:09</c:v>
                        </c:pt>
                        <c:pt idx="165">
                          <c:v>9/13/2021 14:09</c:v>
                        </c:pt>
                        <c:pt idx="166">
                          <c:v>9/13/2021 14:09</c:v>
                        </c:pt>
                        <c:pt idx="167">
                          <c:v>9/13/2021 14:09</c:v>
                        </c:pt>
                        <c:pt idx="168">
                          <c:v>9/13/2021 14:10</c:v>
                        </c:pt>
                        <c:pt idx="169">
                          <c:v>9/13/2021 14:10</c:v>
                        </c:pt>
                        <c:pt idx="170">
                          <c:v>9/13/2021 14:10</c:v>
                        </c:pt>
                        <c:pt idx="171">
                          <c:v>9/13/2021 14:10</c:v>
                        </c:pt>
                        <c:pt idx="172">
                          <c:v>9/13/2021 14:10</c:v>
                        </c:pt>
                        <c:pt idx="173">
                          <c:v>9/13/2021 14:10</c:v>
                        </c:pt>
                        <c:pt idx="174">
                          <c:v>9/13/2021 14:10</c:v>
                        </c:pt>
                        <c:pt idx="175">
                          <c:v>9/13/2021 14:10</c:v>
                        </c:pt>
                        <c:pt idx="176">
                          <c:v>9/13/2021 14:10</c:v>
                        </c:pt>
                        <c:pt idx="177">
                          <c:v>9/13/2021 14:10</c:v>
                        </c:pt>
                        <c:pt idx="178">
                          <c:v>9/13/2021 14:10</c:v>
                        </c:pt>
                        <c:pt idx="179">
                          <c:v>9/13/2021 14:10</c:v>
                        </c:pt>
                        <c:pt idx="180">
                          <c:v>9/13/2021 14:11</c:v>
                        </c:pt>
                        <c:pt idx="181">
                          <c:v>9/13/2021 14:11</c:v>
                        </c:pt>
                        <c:pt idx="182">
                          <c:v>9/13/2021 14:11</c:v>
                        </c:pt>
                        <c:pt idx="183">
                          <c:v>9/13/2021 14:11</c:v>
                        </c:pt>
                        <c:pt idx="184">
                          <c:v>9/13/2021 14:11</c:v>
                        </c:pt>
                        <c:pt idx="185">
                          <c:v>9/13/2021 14:11</c:v>
                        </c:pt>
                        <c:pt idx="186">
                          <c:v>9/13/2021 14:11</c:v>
                        </c:pt>
                        <c:pt idx="187">
                          <c:v>9/13/2021 14:11</c:v>
                        </c:pt>
                        <c:pt idx="188">
                          <c:v>9/13/2021 14:11</c:v>
                        </c:pt>
                        <c:pt idx="189">
                          <c:v>9/13/2021 14:11</c:v>
                        </c:pt>
                        <c:pt idx="190">
                          <c:v>9/13/2021 14:11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  <c:pt idx="13">
                          <c:v>65</c:v>
                        </c:pt>
                        <c:pt idx="14">
                          <c:v>70</c:v>
                        </c:pt>
                        <c:pt idx="15">
                          <c:v>75</c:v>
                        </c:pt>
                        <c:pt idx="16">
                          <c:v>80</c:v>
                        </c:pt>
                        <c:pt idx="17">
                          <c:v>85</c:v>
                        </c:pt>
                        <c:pt idx="18">
                          <c:v>90</c:v>
                        </c:pt>
                        <c:pt idx="19">
                          <c:v>95</c:v>
                        </c:pt>
                        <c:pt idx="20">
                          <c:v>100</c:v>
                        </c:pt>
                        <c:pt idx="21">
                          <c:v>105</c:v>
                        </c:pt>
                        <c:pt idx="22">
                          <c:v>110</c:v>
                        </c:pt>
                        <c:pt idx="23">
                          <c:v>115</c:v>
                        </c:pt>
                        <c:pt idx="24">
                          <c:v>120</c:v>
                        </c:pt>
                        <c:pt idx="25">
                          <c:v>125</c:v>
                        </c:pt>
                        <c:pt idx="26">
                          <c:v>130</c:v>
                        </c:pt>
                        <c:pt idx="27">
                          <c:v>135</c:v>
                        </c:pt>
                        <c:pt idx="28">
                          <c:v>140</c:v>
                        </c:pt>
                        <c:pt idx="29">
                          <c:v>145</c:v>
                        </c:pt>
                        <c:pt idx="30">
                          <c:v>150</c:v>
                        </c:pt>
                        <c:pt idx="31">
                          <c:v>155</c:v>
                        </c:pt>
                        <c:pt idx="32">
                          <c:v>160</c:v>
                        </c:pt>
                        <c:pt idx="33">
                          <c:v>165</c:v>
                        </c:pt>
                        <c:pt idx="34">
                          <c:v>170</c:v>
                        </c:pt>
                        <c:pt idx="35">
                          <c:v>175</c:v>
                        </c:pt>
                        <c:pt idx="36">
                          <c:v>180</c:v>
                        </c:pt>
                        <c:pt idx="37">
                          <c:v>185</c:v>
                        </c:pt>
                        <c:pt idx="38">
                          <c:v>190</c:v>
                        </c:pt>
                        <c:pt idx="39">
                          <c:v>195</c:v>
                        </c:pt>
                        <c:pt idx="40">
                          <c:v>200</c:v>
                        </c:pt>
                        <c:pt idx="41">
                          <c:v>205</c:v>
                        </c:pt>
                        <c:pt idx="42">
                          <c:v>210</c:v>
                        </c:pt>
                        <c:pt idx="43">
                          <c:v>215</c:v>
                        </c:pt>
                        <c:pt idx="44">
                          <c:v>220</c:v>
                        </c:pt>
                        <c:pt idx="45">
                          <c:v>225</c:v>
                        </c:pt>
                        <c:pt idx="46">
                          <c:v>230</c:v>
                        </c:pt>
                        <c:pt idx="47">
                          <c:v>235</c:v>
                        </c:pt>
                        <c:pt idx="48">
                          <c:v>240</c:v>
                        </c:pt>
                        <c:pt idx="49">
                          <c:v>245</c:v>
                        </c:pt>
                        <c:pt idx="50">
                          <c:v>250</c:v>
                        </c:pt>
                        <c:pt idx="51">
                          <c:v>255</c:v>
                        </c:pt>
                        <c:pt idx="52">
                          <c:v>260</c:v>
                        </c:pt>
                        <c:pt idx="53">
                          <c:v>265</c:v>
                        </c:pt>
                        <c:pt idx="54">
                          <c:v>270</c:v>
                        </c:pt>
                        <c:pt idx="55">
                          <c:v>275</c:v>
                        </c:pt>
                        <c:pt idx="56">
                          <c:v>280</c:v>
                        </c:pt>
                        <c:pt idx="57">
                          <c:v>285</c:v>
                        </c:pt>
                        <c:pt idx="58">
                          <c:v>290</c:v>
                        </c:pt>
                        <c:pt idx="59">
                          <c:v>295</c:v>
                        </c:pt>
                        <c:pt idx="60">
                          <c:v>300</c:v>
                        </c:pt>
                        <c:pt idx="61">
                          <c:v>305</c:v>
                        </c:pt>
                        <c:pt idx="62">
                          <c:v>310</c:v>
                        </c:pt>
                        <c:pt idx="63">
                          <c:v>315</c:v>
                        </c:pt>
                        <c:pt idx="64">
                          <c:v>320</c:v>
                        </c:pt>
                        <c:pt idx="65">
                          <c:v>325</c:v>
                        </c:pt>
                        <c:pt idx="66">
                          <c:v>330</c:v>
                        </c:pt>
                        <c:pt idx="67">
                          <c:v>335</c:v>
                        </c:pt>
                        <c:pt idx="68">
                          <c:v>340</c:v>
                        </c:pt>
                        <c:pt idx="69">
                          <c:v>345</c:v>
                        </c:pt>
                        <c:pt idx="70">
                          <c:v>350</c:v>
                        </c:pt>
                        <c:pt idx="71">
                          <c:v>355</c:v>
                        </c:pt>
                        <c:pt idx="72">
                          <c:v>360</c:v>
                        </c:pt>
                        <c:pt idx="73">
                          <c:v>365</c:v>
                        </c:pt>
                        <c:pt idx="74">
                          <c:v>370</c:v>
                        </c:pt>
                        <c:pt idx="75">
                          <c:v>375</c:v>
                        </c:pt>
                        <c:pt idx="76">
                          <c:v>380</c:v>
                        </c:pt>
                        <c:pt idx="77">
                          <c:v>385</c:v>
                        </c:pt>
                        <c:pt idx="78">
                          <c:v>390</c:v>
                        </c:pt>
                        <c:pt idx="79">
                          <c:v>395</c:v>
                        </c:pt>
                        <c:pt idx="80">
                          <c:v>400</c:v>
                        </c:pt>
                        <c:pt idx="81">
                          <c:v>405</c:v>
                        </c:pt>
                        <c:pt idx="82">
                          <c:v>410</c:v>
                        </c:pt>
                        <c:pt idx="83">
                          <c:v>415</c:v>
                        </c:pt>
                        <c:pt idx="84">
                          <c:v>420</c:v>
                        </c:pt>
                        <c:pt idx="85">
                          <c:v>425</c:v>
                        </c:pt>
                        <c:pt idx="86">
                          <c:v>430</c:v>
                        </c:pt>
                        <c:pt idx="87">
                          <c:v>435</c:v>
                        </c:pt>
                        <c:pt idx="88">
                          <c:v>440</c:v>
                        </c:pt>
                        <c:pt idx="89">
                          <c:v>445</c:v>
                        </c:pt>
                        <c:pt idx="90">
                          <c:v>450</c:v>
                        </c:pt>
                        <c:pt idx="91">
                          <c:v>455</c:v>
                        </c:pt>
                        <c:pt idx="92">
                          <c:v>460</c:v>
                        </c:pt>
                        <c:pt idx="93">
                          <c:v>465</c:v>
                        </c:pt>
                        <c:pt idx="94">
                          <c:v>470</c:v>
                        </c:pt>
                        <c:pt idx="95">
                          <c:v>475</c:v>
                        </c:pt>
                        <c:pt idx="96">
                          <c:v>480</c:v>
                        </c:pt>
                        <c:pt idx="97">
                          <c:v>485</c:v>
                        </c:pt>
                        <c:pt idx="98">
                          <c:v>490</c:v>
                        </c:pt>
                        <c:pt idx="99">
                          <c:v>495</c:v>
                        </c:pt>
                        <c:pt idx="100">
                          <c:v>500</c:v>
                        </c:pt>
                        <c:pt idx="101">
                          <c:v>505</c:v>
                        </c:pt>
                        <c:pt idx="102">
                          <c:v>510</c:v>
                        </c:pt>
                        <c:pt idx="103">
                          <c:v>515</c:v>
                        </c:pt>
                        <c:pt idx="104">
                          <c:v>520</c:v>
                        </c:pt>
                        <c:pt idx="105">
                          <c:v>525</c:v>
                        </c:pt>
                        <c:pt idx="106">
                          <c:v>530</c:v>
                        </c:pt>
                        <c:pt idx="107">
                          <c:v>535</c:v>
                        </c:pt>
                        <c:pt idx="108">
                          <c:v>540</c:v>
                        </c:pt>
                        <c:pt idx="109">
                          <c:v>545</c:v>
                        </c:pt>
                        <c:pt idx="110">
                          <c:v>550</c:v>
                        </c:pt>
                        <c:pt idx="111">
                          <c:v>555</c:v>
                        </c:pt>
                        <c:pt idx="112">
                          <c:v>560</c:v>
                        </c:pt>
                        <c:pt idx="113">
                          <c:v>565</c:v>
                        </c:pt>
                        <c:pt idx="114">
                          <c:v>570</c:v>
                        </c:pt>
                        <c:pt idx="115">
                          <c:v>575</c:v>
                        </c:pt>
                        <c:pt idx="116">
                          <c:v>580</c:v>
                        </c:pt>
                        <c:pt idx="117">
                          <c:v>585</c:v>
                        </c:pt>
                        <c:pt idx="118">
                          <c:v>590</c:v>
                        </c:pt>
                        <c:pt idx="119">
                          <c:v>595</c:v>
                        </c:pt>
                        <c:pt idx="120">
                          <c:v>600</c:v>
                        </c:pt>
                        <c:pt idx="121">
                          <c:v>605</c:v>
                        </c:pt>
                        <c:pt idx="122">
                          <c:v>610</c:v>
                        </c:pt>
                        <c:pt idx="123">
                          <c:v>615</c:v>
                        </c:pt>
                        <c:pt idx="124">
                          <c:v>620</c:v>
                        </c:pt>
                        <c:pt idx="125">
                          <c:v>625</c:v>
                        </c:pt>
                        <c:pt idx="126">
                          <c:v>630</c:v>
                        </c:pt>
                        <c:pt idx="127">
                          <c:v>635</c:v>
                        </c:pt>
                        <c:pt idx="128">
                          <c:v>640</c:v>
                        </c:pt>
                        <c:pt idx="129">
                          <c:v>645</c:v>
                        </c:pt>
                        <c:pt idx="130">
                          <c:v>650</c:v>
                        </c:pt>
                        <c:pt idx="131">
                          <c:v>655</c:v>
                        </c:pt>
                        <c:pt idx="132">
                          <c:v>660</c:v>
                        </c:pt>
                        <c:pt idx="133">
                          <c:v>665</c:v>
                        </c:pt>
                        <c:pt idx="134">
                          <c:v>670</c:v>
                        </c:pt>
                        <c:pt idx="135">
                          <c:v>675</c:v>
                        </c:pt>
                        <c:pt idx="136">
                          <c:v>680</c:v>
                        </c:pt>
                        <c:pt idx="137">
                          <c:v>685</c:v>
                        </c:pt>
                        <c:pt idx="138">
                          <c:v>690</c:v>
                        </c:pt>
                        <c:pt idx="139">
                          <c:v>695</c:v>
                        </c:pt>
                        <c:pt idx="140">
                          <c:v>700</c:v>
                        </c:pt>
                        <c:pt idx="141">
                          <c:v>705</c:v>
                        </c:pt>
                        <c:pt idx="142">
                          <c:v>710</c:v>
                        </c:pt>
                        <c:pt idx="143">
                          <c:v>715</c:v>
                        </c:pt>
                        <c:pt idx="144">
                          <c:v>720</c:v>
                        </c:pt>
                        <c:pt idx="145">
                          <c:v>725</c:v>
                        </c:pt>
                        <c:pt idx="146">
                          <c:v>730</c:v>
                        </c:pt>
                        <c:pt idx="147">
                          <c:v>735</c:v>
                        </c:pt>
                        <c:pt idx="148">
                          <c:v>740</c:v>
                        </c:pt>
                        <c:pt idx="149">
                          <c:v>745</c:v>
                        </c:pt>
                        <c:pt idx="150">
                          <c:v>750</c:v>
                        </c:pt>
                        <c:pt idx="151">
                          <c:v>755</c:v>
                        </c:pt>
                        <c:pt idx="152">
                          <c:v>760</c:v>
                        </c:pt>
                        <c:pt idx="153">
                          <c:v>765</c:v>
                        </c:pt>
                        <c:pt idx="154">
                          <c:v>770</c:v>
                        </c:pt>
                        <c:pt idx="155">
                          <c:v>775</c:v>
                        </c:pt>
                        <c:pt idx="156">
                          <c:v>780</c:v>
                        </c:pt>
                        <c:pt idx="157">
                          <c:v>785</c:v>
                        </c:pt>
                        <c:pt idx="158">
                          <c:v>790</c:v>
                        </c:pt>
                        <c:pt idx="159">
                          <c:v>795</c:v>
                        </c:pt>
                        <c:pt idx="160">
                          <c:v>800</c:v>
                        </c:pt>
                        <c:pt idx="161">
                          <c:v>805</c:v>
                        </c:pt>
                        <c:pt idx="162">
                          <c:v>810</c:v>
                        </c:pt>
                        <c:pt idx="163">
                          <c:v>815</c:v>
                        </c:pt>
                        <c:pt idx="164">
                          <c:v>820</c:v>
                        </c:pt>
                        <c:pt idx="165">
                          <c:v>825</c:v>
                        </c:pt>
                        <c:pt idx="166">
                          <c:v>830</c:v>
                        </c:pt>
                        <c:pt idx="167">
                          <c:v>835</c:v>
                        </c:pt>
                        <c:pt idx="168">
                          <c:v>840</c:v>
                        </c:pt>
                        <c:pt idx="169">
                          <c:v>845</c:v>
                        </c:pt>
                        <c:pt idx="170">
                          <c:v>850</c:v>
                        </c:pt>
                        <c:pt idx="171">
                          <c:v>855</c:v>
                        </c:pt>
                        <c:pt idx="172">
                          <c:v>860</c:v>
                        </c:pt>
                        <c:pt idx="173">
                          <c:v>865</c:v>
                        </c:pt>
                        <c:pt idx="174">
                          <c:v>870</c:v>
                        </c:pt>
                        <c:pt idx="175">
                          <c:v>875</c:v>
                        </c:pt>
                        <c:pt idx="176">
                          <c:v>880</c:v>
                        </c:pt>
                        <c:pt idx="177">
                          <c:v>885</c:v>
                        </c:pt>
                        <c:pt idx="178">
                          <c:v>890</c:v>
                        </c:pt>
                        <c:pt idx="179">
                          <c:v>895</c:v>
                        </c:pt>
                        <c:pt idx="180">
                          <c:v>900</c:v>
                        </c:pt>
                        <c:pt idx="181">
                          <c:v>905</c:v>
                        </c:pt>
                        <c:pt idx="182">
                          <c:v>910</c:v>
                        </c:pt>
                        <c:pt idx="183">
                          <c:v>915</c:v>
                        </c:pt>
                        <c:pt idx="184">
                          <c:v>920</c:v>
                        </c:pt>
                        <c:pt idx="185">
                          <c:v>925</c:v>
                        </c:pt>
                        <c:pt idx="186">
                          <c:v>930</c:v>
                        </c:pt>
                        <c:pt idx="187">
                          <c:v>935</c:v>
                        </c:pt>
                        <c:pt idx="188">
                          <c:v>940</c:v>
                        </c:pt>
                        <c:pt idx="189">
                          <c:v>945</c:v>
                        </c:pt>
                        <c:pt idx="190">
                          <c:v>950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DG_3_2021_09_13!$G$2:$G$192</c15:sqref>
                        </c15:formulaRef>
                      </c:ext>
                    </c:extLst>
                    <c:numCache>
                      <c:formatCode>0.00</c:formatCode>
                      <c:ptCount val="191"/>
                      <c:pt idx="0">
                        <c:v>-1.9615384615425314E-2</c:v>
                      </c:pt>
                      <c:pt idx="1">
                        <c:v>-0.29423076923083619</c:v>
                      </c:pt>
                      <c:pt idx="2">
                        <c:v>-0.56884615384624704</c:v>
                      </c:pt>
                      <c:pt idx="3">
                        <c:v>-0.84346153846165794</c:v>
                      </c:pt>
                      <c:pt idx="4">
                        <c:v>-1.1180769230770689</c:v>
                      </c:pt>
                      <c:pt idx="5">
                        <c:v>-1.3926923076924798</c:v>
                      </c:pt>
                      <c:pt idx="6">
                        <c:v>-1.412307692307905</c:v>
                      </c:pt>
                      <c:pt idx="7">
                        <c:v>-1.4319230769233302</c:v>
                      </c:pt>
                      <c:pt idx="8">
                        <c:v>-1.7065384615387411</c:v>
                      </c:pt>
                      <c:pt idx="9">
                        <c:v>-1.7261538461541663</c:v>
                      </c:pt>
                      <c:pt idx="10">
                        <c:v>-1.7457692307695916</c:v>
                      </c:pt>
                      <c:pt idx="11">
                        <c:v>-1.7653846153850168</c:v>
                      </c:pt>
                      <c:pt idx="12">
                        <c:v>-2.0400000000004277</c:v>
                      </c:pt>
                      <c:pt idx="13">
                        <c:v>-2.0596153846158529</c:v>
                      </c:pt>
                      <c:pt idx="14">
                        <c:v>-2.0792307692312781</c:v>
                      </c:pt>
                      <c:pt idx="15">
                        <c:v>-2.0988461538467034</c:v>
                      </c:pt>
                      <c:pt idx="16">
                        <c:v>-1.8634615384621069</c:v>
                      </c:pt>
                      <c:pt idx="17">
                        <c:v>-1.6280769230775105</c:v>
                      </c:pt>
                      <c:pt idx="18">
                        <c:v>-1.3926923076929141</c:v>
                      </c:pt>
                      <c:pt idx="19">
                        <c:v>-1.1573076923083176</c:v>
                      </c:pt>
                      <c:pt idx="20">
                        <c:v>-1.1769230769237429</c:v>
                      </c:pt>
                      <c:pt idx="21">
                        <c:v>-0.94153846153914644</c:v>
                      </c:pt>
                      <c:pt idx="22">
                        <c:v>-0.70615384615455001</c:v>
                      </c:pt>
                      <c:pt idx="23">
                        <c:v>-0.47076923076995358</c:v>
                      </c:pt>
                      <c:pt idx="24">
                        <c:v>-0.23538461538535713</c:v>
                      </c:pt>
                      <c:pt idx="25">
                        <c:v>-7.60669305321926E-13</c:v>
                      </c:pt>
                      <c:pt idx="26">
                        <c:v>0.23538461538383579</c:v>
                      </c:pt>
                      <c:pt idx="27">
                        <c:v>0.72576923076841771</c:v>
                      </c:pt>
                      <c:pt idx="28">
                        <c:v>1.2161538461529997</c:v>
                      </c:pt>
                      <c:pt idx="29">
                        <c:v>6.2965384615376108</c:v>
                      </c:pt>
                      <c:pt idx="30">
                        <c:v>14.946923076922165</c:v>
                      </c:pt>
                      <c:pt idx="31">
                        <c:v>30.227307692306773</c:v>
                      </c:pt>
                      <c:pt idx="32">
                        <c:v>46.017692307691355</c:v>
                      </c:pt>
                      <c:pt idx="33">
                        <c:v>67.928076923075949</c:v>
                      </c:pt>
                      <c:pt idx="34">
                        <c:v>106.66846153846053</c:v>
                      </c:pt>
                      <c:pt idx="35">
                        <c:v>152.80384615384514</c:v>
                      </c:pt>
                      <c:pt idx="36">
                        <c:v>199.19423076922973</c:v>
                      </c:pt>
                      <c:pt idx="37">
                        <c:v>252.46961538461429</c:v>
                      </c:pt>
                      <c:pt idx="38">
                        <c:v>300.64499999999884</c:v>
                      </c:pt>
                      <c:pt idx="39">
                        <c:v>366.6703846153834</c:v>
                      </c:pt>
                      <c:pt idx="40">
                        <c:v>444.17076923076797</c:v>
                      </c:pt>
                      <c:pt idx="41">
                        <c:v>567.57115384615258</c:v>
                      </c:pt>
                      <c:pt idx="42">
                        <c:v>763.90153846153726</c:v>
                      </c:pt>
                      <c:pt idx="43">
                        <c:v>952.83692307692183</c:v>
                      </c:pt>
                      <c:pt idx="44">
                        <c:v>1175.1773076923064</c:v>
                      </c:pt>
                      <c:pt idx="45">
                        <c:v>1435.2576923076911</c:v>
                      </c:pt>
                      <c:pt idx="46">
                        <c:v>1690.7480769230756</c:v>
                      </c:pt>
                      <c:pt idx="47">
                        <c:v>1978.1134615384601</c:v>
                      </c:pt>
                      <c:pt idx="48">
                        <c:v>2250.4338461538446</c:v>
                      </c:pt>
                      <c:pt idx="49">
                        <c:v>2569.1642307692291</c:v>
                      </c:pt>
                      <c:pt idx="50">
                        <c:v>2887.8946153846136</c:v>
                      </c:pt>
                      <c:pt idx="51">
                        <c:v>3242.0699999999983</c:v>
                      </c:pt>
                      <c:pt idx="52">
                        <c:v>3593.6953846153829</c:v>
                      </c:pt>
                      <c:pt idx="53">
                        <c:v>3937.9257692307674</c:v>
                      </c:pt>
                      <c:pt idx="54">
                        <c:v>4290.3161538461518</c:v>
                      </c:pt>
                      <c:pt idx="55">
                        <c:v>4655.7115384615363</c:v>
                      </c:pt>
                      <c:pt idx="56">
                        <c:v>5019.8319230769212</c:v>
                      </c:pt>
                      <c:pt idx="57">
                        <c:v>5387.5223076923057</c:v>
                      </c:pt>
                      <c:pt idx="58">
                        <c:v>5733.28269230769</c:v>
                      </c:pt>
                      <c:pt idx="59">
                        <c:v>6079.0430769230743</c:v>
                      </c:pt>
                      <c:pt idx="60">
                        <c:v>6391.9084615384591</c:v>
                      </c:pt>
                      <c:pt idx="61">
                        <c:v>6702.988846153844</c:v>
                      </c:pt>
                      <c:pt idx="62">
                        <c:v>6979.3892307692286</c:v>
                      </c:pt>
                      <c:pt idx="63">
                        <c:v>7281.2896153846132</c:v>
                      </c:pt>
                      <c:pt idx="64">
                        <c:v>7545.1949999999979</c:v>
                      </c:pt>
                      <c:pt idx="65">
                        <c:v>7817.7703846153827</c:v>
                      </c:pt>
                      <c:pt idx="66">
                        <c:v>8066.6307692307673</c:v>
                      </c:pt>
                      <c:pt idx="67">
                        <c:v>8318.8061538461516</c:v>
                      </c:pt>
                      <c:pt idx="68">
                        <c:v>8546.7565384615355</c:v>
                      </c:pt>
                      <c:pt idx="69">
                        <c:v>8768.0769230769201</c:v>
                      </c:pt>
                      <c:pt idx="70">
                        <c:v>8983.532307692305</c:v>
                      </c:pt>
                      <c:pt idx="71">
                        <c:v>9208.1676923076902</c:v>
                      </c:pt>
                      <c:pt idx="72">
                        <c:v>9409.0880769230753</c:v>
                      </c:pt>
                      <c:pt idx="73">
                        <c:v>9583.9984615384601</c:v>
                      </c:pt>
                      <c:pt idx="74">
                        <c:v>9758.9088461538449</c:v>
                      </c:pt>
                      <c:pt idx="75">
                        <c:v>9922.8542307692296</c:v>
                      </c:pt>
                      <c:pt idx="76">
                        <c:v>10089.349615384614</c:v>
                      </c:pt>
                      <c:pt idx="77">
                        <c:v>10229.579999999998</c:v>
                      </c:pt>
                      <c:pt idx="78">
                        <c:v>10378.480384615383</c:v>
                      </c:pt>
                      <c:pt idx="79">
                        <c:v>10503.410769230768</c:v>
                      </c:pt>
                      <c:pt idx="80">
                        <c:v>10640.581153846153</c:v>
                      </c:pt>
                      <c:pt idx="81">
                        <c:v>10791.521538461537</c:v>
                      </c:pt>
                      <c:pt idx="82">
                        <c:v>10919.511923076921</c:v>
                      </c:pt>
                      <c:pt idx="83">
                        <c:v>11048.012307692306</c:v>
                      </c:pt>
                      <c:pt idx="84">
                        <c:v>11171.157692307692</c:v>
                      </c:pt>
                      <c:pt idx="85">
                        <c:v>11284.868076923076</c:v>
                      </c:pt>
                      <c:pt idx="86">
                        <c:v>11385.31846153846</c:v>
                      </c:pt>
                      <c:pt idx="87">
                        <c:v>11493.673846153844</c:v>
                      </c:pt>
                      <c:pt idx="88">
                        <c:v>11585.454230769228</c:v>
                      </c:pt>
                      <c:pt idx="89">
                        <c:v>11660.404615384612</c:v>
                      </c:pt>
                      <c:pt idx="90">
                        <c:v>11760.089999999997</c:v>
                      </c:pt>
                      <c:pt idx="91">
                        <c:v>11842.180384615382</c:v>
                      </c:pt>
                      <c:pt idx="92">
                        <c:v>11931.155769230767</c:v>
                      </c:pt>
                      <c:pt idx="93">
                        <c:v>12008.401153846151</c:v>
                      </c:pt>
                      <c:pt idx="94">
                        <c:v>12085.136538461535</c:v>
                      </c:pt>
                      <c:pt idx="95">
                        <c:v>12153.711923076919</c:v>
                      </c:pt>
                      <c:pt idx="96">
                        <c:v>12216.422307692303</c:v>
                      </c:pt>
                      <c:pt idx="97">
                        <c:v>12289.332692307687</c:v>
                      </c:pt>
                      <c:pt idx="98">
                        <c:v>12351.533076923071</c:v>
                      </c:pt>
                      <c:pt idx="99">
                        <c:v>12415.773461538456</c:v>
                      </c:pt>
                      <c:pt idx="100">
                        <c:v>12474.91384615384</c:v>
                      </c:pt>
                      <c:pt idx="101">
                        <c:v>12533.799230769226</c:v>
                      </c:pt>
                      <c:pt idx="102">
                        <c:v>12588.094615384611</c:v>
                      </c:pt>
                      <c:pt idx="103">
                        <c:v>12644.429999999995</c:v>
                      </c:pt>
                      <c:pt idx="104">
                        <c:v>12695.15538461538</c:v>
                      </c:pt>
                      <c:pt idx="105">
                        <c:v>12746.135769230765</c:v>
                      </c:pt>
                      <c:pt idx="106">
                        <c:v>12796.606153846149</c:v>
                      </c:pt>
                      <c:pt idx="107">
                        <c:v>12846.311538461534</c:v>
                      </c:pt>
                      <c:pt idx="108">
                        <c:v>12896.016923076919</c:v>
                      </c:pt>
                      <c:pt idx="109">
                        <c:v>12942.152307692304</c:v>
                      </c:pt>
                      <c:pt idx="110">
                        <c:v>12988.287692307689</c:v>
                      </c:pt>
                      <c:pt idx="111">
                        <c:v>13026.263076923075</c:v>
                      </c:pt>
                      <c:pt idx="112">
                        <c:v>13063.983461538459</c:v>
                      </c:pt>
                      <c:pt idx="113">
                        <c:v>13097.878846153844</c:v>
                      </c:pt>
                      <c:pt idx="114">
                        <c:v>13136.364230769228</c:v>
                      </c:pt>
                      <c:pt idx="115">
                        <c:v>13172.299615384612</c:v>
                      </c:pt>
                      <c:pt idx="116">
                        <c:v>13204.409999999996</c:v>
                      </c:pt>
                      <c:pt idx="117">
                        <c:v>13236.775384615381</c:v>
                      </c:pt>
                      <c:pt idx="118">
                        <c:v>13269.140769230766</c:v>
                      </c:pt>
                      <c:pt idx="119">
                        <c:v>13300.48615384615</c:v>
                      </c:pt>
                      <c:pt idx="120">
                        <c:v>13330.811538461534</c:v>
                      </c:pt>
                      <c:pt idx="121">
                        <c:v>13360.626923076919</c:v>
                      </c:pt>
                      <c:pt idx="122">
                        <c:v>13389.932307692305</c:v>
                      </c:pt>
                      <c:pt idx="123">
                        <c:v>13417.45269230769</c:v>
                      </c:pt>
                      <c:pt idx="124">
                        <c:v>13441.658076923075</c:v>
                      </c:pt>
                      <c:pt idx="125">
                        <c:v>13468.923461538459</c:v>
                      </c:pt>
                      <c:pt idx="126">
                        <c:v>13492.873846153843</c:v>
                      </c:pt>
                      <c:pt idx="127">
                        <c:v>13516.824230769227</c:v>
                      </c:pt>
                      <c:pt idx="128">
                        <c:v>13542.049615384612</c:v>
                      </c:pt>
                      <c:pt idx="129">
                        <c:v>13566.254999999997</c:v>
                      </c:pt>
                      <c:pt idx="130">
                        <c:v>13586.380384615382</c:v>
                      </c:pt>
                      <c:pt idx="131">
                        <c:v>13607.270769230767</c:v>
                      </c:pt>
                      <c:pt idx="132">
                        <c:v>13628.416153846152</c:v>
                      </c:pt>
                      <c:pt idx="133">
                        <c:v>13648.541538461537</c:v>
                      </c:pt>
                      <c:pt idx="134">
                        <c:v>13668.666923076922</c:v>
                      </c:pt>
                      <c:pt idx="135">
                        <c:v>13687.772307692307</c:v>
                      </c:pt>
                      <c:pt idx="136">
                        <c:v>13706.877692307691</c:v>
                      </c:pt>
                      <c:pt idx="137">
                        <c:v>13726.238076923075</c:v>
                      </c:pt>
                      <c:pt idx="138">
                        <c:v>13745.85346153846</c:v>
                      </c:pt>
                      <c:pt idx="139">
                        <c:v>13762.663846153844</c:v>
                      </c:pt>
                      <c:pt idx="140">
                        <c:v>13781.259230769228</c:v>
                      </c:pt>
                      <c:pt idx="141">
                        <c:v>13799.344615384613</c:v>
                      </c:pt>
                      <c:pt idx="142">
                        <c:v>13815.899999999998</c:v>
                      </c:pt>
                      <c:pt idx="143">
                        <c:v>13832.710384615382</c:v>
                      </c:pt>
                      <c:pt idx="144">
                        <c:v>13848.500769230766</c:v>
                      </c:pt>
                      <c:pt idx="145">
                        <c:v>13862.761153846152</c:v>
                      </c:pt>
                      <c:pt idx="146">
                        <c:v>13877.786538461536</c:v>
                      </c:pt>
                      <c:pt idx="147">
                        <c:v>13892.811923076921</c:v>
                      </c:pt>
                      <c:pt idx="148">
                        <c:v>13907.837307692305</c:v>
                      </c:pt>
                      <c:pt idx="149">
                        <c:v>13920.312692307691</c:v>
                      </c:pt>
                      <c:pt idx="150">
                        <c:v>13934.573076923076</c:v>
                      </c:pt>
                      <c:pt idx="151">
                        <c:v>13948.323461538461</c:v>
                      </c:pt>
                      <c:pt idx="152">
                        <c:v>13961.308846153845</c:v>
                      </c:pt>
                      <c:pt idx="153">
                        <c:v>13974.549230769229</c:v>
                      </c:pt>
                      <c:pt idx="154">
                        <c:v>13988.809615384615</c:v>
                      </c:pt>
                      <c:pt idx="155">
                        <c:v>14002.304999999998</c:v>
                      </c:pt>
                      <c:pt idx="156">
                        <c:v>14014.525384615383</c:v>
                      </c:pt>
                      <c:pt idx="157">
                        <c:v>14027.510769230767</c:v>
                      </c:pt>
                      <c:pt idx="158">
                        <c:v>14039.731153846151</c:v>
                      </c:pt>
                      <c:pt idx="159">
                        <c:v>14052.716538461535</c:v>
                      </c:pt>
                      <c:pt idx="160">
                        <c:v>14064.171923076919</c:v>
                      </c:pt>
                      <c:pt idx="161">
                        <c:v>14076.392307692304</c:v>
                      </c:pt>
                      <c:pt idx="162">
                        <c:v>14087.847692307689</c:v>
                      </c:pt>
                      <c:pt idx="163">
                        <c:v>14100.068076923073</c:v>
                      </c:pt>
                      <c:pt idx="164">
                        <c:v>14111.523461538458</c:v>
                      </c:pt>
                      <c:pt idx="165">
                        <c:v>14121.193846153843</c:v>
                      </c:pt>
                      <c:pt idx="166">
                        <c:v>14131.629230769227</c:v>
                      </c:pt>
                      <c:pt idx="167">
                        <c:v>14141.554615384612</c:v>
                      </c:pt>
                      <c:pt idx="168">
                        <c:v>14152.244999999997</c:v>
                      </c:pt>
                      <c:pt idx="169">
                        <c:v>14162.425384615382</c:v>
                      </c:pt>
                      <c:pt idx="170">
                        <c:v>14172.605769230768</c:v>
                      </c:pt>
                      <c:pt idx="171">
                        <c:v>14182.531153846152</c:v>
                      </c:pt>
                      <c:pt idx="172">
                        <c:v>14191.436538461536</c:v>
                      </c:pt>
                      <c:pt idx="173">
                        <c:v>14201.36192307692</c:v>
                      </c:pt>
                      <c:pt idx="174">
                        <c:v>14210.522307692305</c:v>
                      </c:pt>
                      <c:pt idx="175">
                        <c:v>14219.68269230769</c:v>
                      </c:pt>
                      <c:pt idx="176">
                        <c:v>14229.353076923075</c:v>
                      </c:pt>
                      <c:pt idx="177">
                        <c:v>14239.02346153846</c:v>
                      </c:pt>
                      <c:pt idx="178">
                        <c:v>14249.203846153845</c:v>
                      </c:pt>
                      <c:pt idx="179">
                        <c:v>14258.619230769229</c:v>
                      </c:pt>
                      <c:pt idx="180">
                        <c:v>14267.269615384614</c:v>
                      </c:pt>
                      <c:pt idx="181">
                        <c:v>14276.174999999997</c:v>
                      </c:pt>
                      <c:pt idx="182">
                        <c:v>14285.335384615382</c:v>
                      </c:pt>
                      <c:pt idx="183">
                        <c:v>14294.240769230766</c:v>
                      </c:pt>
                      <c:pt idx="184">
                        <c:v>14303.401153846151</c:v>
                      </c:pt>
                      <c:pt idx="185">
                        <c:v>14311.541538461535</c:v>
                      </c:pt>
                      <c:pt idx="186">
                        <c:v>14319.68192307692</c:v>
                      </c:pt>
                      <c:pt idx="187">
                        <c:v>14327.567307692305</c:v>
                      </c:pt>
                      <c:pt idx="188">
                        <c:v>14336.21769230769</c:v>
                      </c:pt>
                      <c:pt idx="189">
                        <c:v>14344.103076923075</c:v>
                      </c:pt>
                      <c:pt idx="190">
                        <c:v>14351.98846153846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17CC-4B51-8547-2BF1621CE57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DG_3_2021_09_13!$H$1</c15:sqref>
                        </c15:formulaRef>
                      </c:ext>
                    </c:extLst>
                    <c:strCache>
                      <c:ptCount val="1"/>
                      <c:pt idx="0">
                        <c:v>Time (sec)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DG_3_2021_09_13!$A$2:$C$192</c15:sqref>
                        </c15:formulaRef>
                      </c:ext>
                    </c:extLst>
                    <c:multiLvlStrCache>
                      <c:ptCount val="191"/>
                      <c:lvl>
                        <c:pt idx="0">
                          <c:v>127.8</c:v>
                        </c:pt>
                        <c:pt idx="1">
                          <c:v>127.7</c:v>
                        </c:pt>
                        <c:pt idx="2">
                          <c:v>127.7</c:v>
                        </c:pt>
                        <c:pt idx="3">
                          <c:v>127.7</c:v>
                        </c:pt>
                        <c:pt idx="4">
                          <c:v>127.7</c:v>
                        </c:pt>
                        <c:pt idx="5">
                          <c:v>127.7</c:v>
                        </c:pt>
                        <c:pt idx="6">
                          <c:v>127.8</c:v>
                        </c:pt>
                        <c:pt idx="7">
                          <c:v>127.8</c:v>
                        </c:pt>
                        <c:pt idx="8">
                          <c:v>127.7</c:v>
                        </c:pt>
                        <c:pt idx="9">
                          <c:v>127.8</c:v>
                        </c:pt>
                        <c:pt idx="10">
                          <c:v>127.8</c:v>
                        </c:pt>
                        <c:pt idx="11">
                          <c:v>127.8</c:v>
                        </c:pt>
                        <c:pt idx="12">
                          <c:v>127.7</c:v>
                        </c:pt>
                        <c:pt idx="13">
                          <c:v>127.8</c:v>
                        </c:pt>
                        <c:pt idx="14">
                          <c:v>127.8</c:v>
                        </c:pt>
                        <c:pt idx="15">
                          <c:v>127.8</c:v>
                        </c:pt>
                        <c:pt idx="16">
                          <c:v>127.9</c:v>
                        </c:pt>
                        <c:pt idx="17">
                          <c:v>127.9</c:v>
                        </c:pt>
                        <c:pt idx="18">
                          <c:v>127.9</c:v>
                        </c:pt>
                        <c:pt idx="19">
                          <c:v>127.9</c:v>
                        </c:pt>
                        <c:pt idx="20">
                          <c:v>127.8</c:v>
                        </c:pt>
                        <c:pt idx="21">
                          <c:v>127.9</c:v>
                        </c:pt>
                        <c:pt idx="22">
                          <c:v>127.9</c:v>
                        </c:pt>
                        <c:pt idx="23">
                          <c:v>127.9</c:v>
                        </c:pt>
                        <c:pt idx="24">
                          <c:v>127.9</c:v>
                        </c:pt>
                        <c:pt idx="25">
                          <c:v>127.9</c:v>
                        </c:pt>
                        <c:pt idx="26">
                          <c:v>127.9</c:v>
                        </c:pt>
                        <c:pt idx="27">
                          <c:v>128</c:v>
                        </c:pt>
                        <c:pt idx="28">
                          <c:v>128</c:v>
                        </c:pt>
                        <c:pt idx="29">
                          <c:v>129.8</c:v>
                        </c:pt>
                        <c:pt idx="30">
                          <c:v>131.2</c:v>
                        </c:pt>
                        <c:pt idx="31">
                          <c:v>133.8</c:v>
                        </c:pt>
                        <c:pt idx="32">
                          <c:v>134</c:v>
                        </c:pt>
                        <c:pt idx="33">
                          <c:v>136.4</c:v>
                        </c:pt>
                        <c:pt idx="34">
                          <c:v>143</c:v>
                        </c:pt>
                        <c:pt idx="35">
                          <c:v>145.9</c:v>
                        </c:pt>
                        <c:pt idx="36">
                          <c:v>146</c:v>
                        </c:pt>
                        <c:pt idx="37">
                          <c:v>148.7</c:v>
                        </c:pt>
                        <c:pt idx="38">
                          <c:v>146.7</c:v>
                        </c:pt>
                        <c:pt idx="39">
                          <c:v>153.7</c:v>
                        </c:pt>
                        <c:pt idx="40">
                          <c:v>158.2</c:v>
                        </c:pt>
                        <c:pt idx="41">
                          <c:v>176.2</c:v>
                        </c:pt>
                        <c:pt idx="42">
                          <c:v>204.8</c:v>
                        </c:pt>
                        <c:pt idx="43">
                          <c:v>201.9</c:v>
                        </c:pt>
                        <c:pt idx="44">
                          <c:v>215</c:v>
                        </c:pt>
                        <c:pt idx="45">
                          <c:v>229.8</c:v>
                        </c:pt>
                        <c:pt idx="46">
                          <c:v>228</c:v>
                        </c:pt>
                        <c:pt idx="47">
                          <c:v>240.5</c:v>
                        </c:pt>
                        <c:pt idx="48">
                          <c:v>234.6</c:v>
                        </c:pt>
                        <c:pt idx="49">
                          <c:v>252.8</c:v>
                        </c:pt>
                        <c:pt idx="50">
                          <c:v>252.8</c:v>
                        </c:pt>
                        <c:pt idx="51">
                          <c:v>266.7</c:v>
                        </c:pt>
                        <c:pt idx="52">
                          <c:v>265.7</c:v>
                        </c:pt>
                        <c:pt idx="53">
                          <c:v>262.8</c:v>
                        </c:pt>
                        <c:pt idx="54">
                          <c:v>266</c:v>
                        </c:pt>
                        <c:pt idx="55">
                          <c:v>271.1</c:v>
                        </c:pt>
                        <c:pt idx="56">
                          <c:v>270.6</c:v>
                        </c:pt>
                        <c:pt idx="57">
                          <c:v>272</c:v>
                        </c:pt>
                        <c:pt idx="58">
                          <c:v>263.4</c:v>
                        </c:pt>
                        <c:pt idx="59">
                          <c:v>263.4</c:v>
                        </c:pt>
                        <c:pt idx="60">
                          <c:v>250.5</c:v>
                        </c:pt>
                        <c:pt idx="61">
                          <c:v>249.8</c:v>
                        </c:pt>
                        <c:pt idx="62">
                          <c:v>236.2</c:v>
                        </c:pt>
                        <c:pt idx="63">
                          <c:v>246.2</c:v>
                        </c:pt>
                        <c:pt idx="64">
                          <c:v>231.3</c:v>
                        </c:pt>
                        <c:pt idx="65">
                          <c:v>234.7</c:v>
                        </c:pt>
                        <c:pt idx="66">
                          <c:v>225.4</c:v>
                        </c:pt>
                        <c:pt idx="67">
                          <c:v>226.7</c:v>
                        </c:pt>
                        <c:pt idx="68">
                          <c:v>217.2</c:v>
                        </c:pt>
                        <c:pt idx="69">
                          <c:v>214.6</c:v>
                        </c:pt>
                        <c:pt idx="70">
                          <c:v>212.3</c:v>
                        </c:pt>
                        <c:pt idx="71">
                          <c:v>215.9</c:v>
                        </c:pt>
                        <c:pt idx="72">
                          <c:v>206.6</c:v>
                        </c:pt>
                        <c:pt idx="73">
                          <c:v>196.4</c:v>
                        </c:pt>
                        <c:pt idx="74">
                          <c:v>196.4</c:v>
                        </c:pt>
                        <c:pt idx="75">
                          <c:v>192.1</c:v>
                        </c:pt>
                        <c:pt idx="76">
                          <c:v>193.1</c:v>
                        </c:pt>
                        <c:pt idx="77">
                          <c:v>182.8</c:v>
                        </c:pt>
                        <c:pt idx="78">
                          <c:v>186.2</c:v>
                        </c:pt>
                        <c:pt idx="79">
                          <c:v>176.8</c:v>
                        </c:pt>
                        <c:pt idx="80">
                          <c:v>181.6</c:v>
                        </c:pt>
                        <c:pt idx="81">
                          <c:v>187</c:v>
                        </c:pt>
                        <c:pt idx="82">
                          <c:v>178</c:v>
                        </c:pt>
                        <c:pt idx="83">
                          <c:v>178.2</c:v>
                        </c:pt>
                        <c:pt idx="84">
                          <c:v>176.1</c:v>
                        </c:pt>
                        <c:pt idx="85">
                          <c:v>172.4</c:v>
                        </c:pt>
                        <c:pt idx="86">
                          <c:v>167.2</c:v>
                        </c:pt>
                        <c:pt idx="87">
                          <c:v>170.3</c:v>
                        </c:pt>
                        <c:pt idx="88">
                          <c:v>163.8</c:v>
                        </c:pt>
                        <c:pt idx="89">
                          <c:v>157.2</c:v>
                        </c:pt>
                        <c:pt idx="90">
                          <c:v>166.9</c:v>
                        </c:pt>
                        <c:pt idx="91">
                          <c:v>160</c:v>
                        </c:pt>
                        <c:pt idx="92">
                          <c:v>162.7</c:v>
                        </c:pt>
                        <c:pt idx="93">
                          <c:v>158.1</c:v>
                        </c:pt>
                        <c:pt idx="94">
                          <c:v>157.9</c:v>
                        </c:pt>
                        <c:pt idx="95">
                          <c:v>154.7</c:v>
                        </c:pt>
                        <c:pt idx="96">
                          <c:v>152.4</c:v>
                        </c:pt>
                        <c:pt idx="97">
                          <c:v>156.4</c:v>
                        </c:pt>
                        <c:pt idx="98">
                          <c:v>152.2</c:v>
                        </c:pt>
                        <c:pt idx="99">
                          <c:v>153</c:v>
                        </c:pt>
                        <c:pt idx="100">
                          <c:v>151</c:v>
                        </c:pt>
                        <c:pt idx="101">
                          <c:v>150.9</c:v>
                        </c:pt>
                        <c:pt idx="102">
                          <c:v>149.1</c:v>
                        </c:pt>
                        <c:pt idx="103">
                          <c:v>149.9</c:v>
                        </c:pt>
                        <c:pt idx="104">
                          <c:v>147.7</c:v>
                        </c:pt>
                        <c:pt idx="105">
                          <c:v>147.8</c:v>
                        </c:pt>
                        <c:pt idx="106">
                          <c:v>147.6</c:v>
                        </c:pt>
                        <c:pt idx="107">
                          <c:v>147.3</c:v>
                        </c:pt>
                        <c:pt idx="108">
                          <c:v>147.3</c:v>
                        </c:pt>
                        <c:pt idx="109">
                          <c:v>145.9</c:v>
                        </c:pt>
                        <c:pt idx="110">
                          <c:v>145.9</c:v>
                        </c:pt>
                        <c:pt idx="111">
                          <c:v>142.7</c:v>
                        </c:pt>
                        <c:pt idx="112">
                          <c:v>142.6</c:v>
                        </c:pt>
                        <c:pt idx="113">
                          <c:v>141.1</c:v>
                        </c:pt>
                        <c:pt idx="114">
                          <c:v>142.9</c:v>
                        </c:pt>
                        <c:pt idx="115">
                          <c:v>141.9</c:v>
                        </c:pt>
                        <c:pt idx="116">
                          <c:v>140.4</c:v>
                        </c:pt>
                        <c:pt idx="117">
                          <c:v>140.5</c:v>
                        </c:pt>
                        <c:pt idx="118">
                          <c:v>140.5</c:v>
                        </c:pt>
                        <c:pt idx="119">
                          <c:v>140.1</c:v>
                        </c:pt>
                        <c:pt idx="120">
                          <c:v>139.7</c:v>
                        </c:pt>
                        <c:pt idx="121">
                          <c:v>139.5</c:v>
                        </c:pt>
                        <c:pt idx="122">
                          <c:v>139.3</c:v>
                        </c:pt>
                        <c:pt idx="123">
                          <c:v>138.6</c:v>
                        </c:pt>
                        <c:pt idx="124">
                          <c:v>137.3</c:v>
                        </c:pt>
                        <c:pt idx="125">
                          <c:v>138.5</c:v>
                        </c:pt>
                        <c:pt idx="126">
                          <c:v>137.2</c:v>
                        </c:pt>
                        <c:pt idx="127">
                          <c:v>137.2</c:v>
                        </c:pt>
                        <c:pt idx="128">
                          <c:v>137.7</c:v>
                        </c:pt>
                        <c:pt idx="129">
                          <c:v>137.3</c:v>
                        </c:pt>
                        <c:pt idx="130">
                          <c:v>135.7</c:v>
                        </c:pt>
                        <c:pt idx="131">
                          <c:v>136</c:v>
                        </c:pt>
                        <c:pt idx="132">
                          <c:v>136.1</c:v>
                        </c:pt>
                        <c:pt idx="133">
                          <c:v>135.7</c:v>
                        </c:pt>
                        <c:pt idx="134">
                          <c:v>135.7</c:v>
                        </c:pt>
                        <c:pt idx="135">
                          <c:v>135.3</c:v>
                        </c:pt>
                        <c:pt idx="136">
                          <c:v>135.3</c:v>
                        </c:pt>
                        <c:pt idx="137">
                          <c:v>135.4</c:v>
                        </c:pt>
                        <c:pt idx="138">
                          <c:v>135.5</c:v>
                        </c:pt>
                        <c:pt idx="139">
                          <c:v>134.4</c:v>
                        </c:pt>
                        <c:pt idx="140">
                          <c:v>135.1</c:v>
                        </c:pt>
                        <c:pt idx="141">
                          <c:v>134.9</c:v>
                        </c:pt>
                        <c:pt idx="142">
                          <c:v>134.3</c:v>
                        </c:pt>
                        <c:pt idx="143">
                          <c:v>134.4</c:v>
                        </c:pt>
                        <c:pt idx="144">
                          <c:v>134</c:v>
                        </c:pt>
                        <c:pt idx="145">
                          <c:v>133.4</c:v>
                        </c:pt>
                        <c:pt idx="146">
                          <c:v>133.7</c:v>
                        </c:pt>
                        <c:pt idx="147">
                          <c:v>133.7</c:v>
                        </c:pt>
                        <c:pt idx="148">
                          <c:v>133.7</c:v>
                        </c:pt>
                        <c:pt idx="149">
                          <c:v>132.7</c:v>
                        </c:pt>
                        <c:pt idx="150">
                          <c:v>133.4</c:v>
                        </c:pt>
                        <c:pt idx="151">
                          <c:v>133.2</c:v>
                        </c:pt>
                        <c:pt idx="152">
                          <c:v>132.9</c:v>
                        </c:pt>
                        <c:pt idx="153">
                          <c:v>133</c:v>
                        </c:pt>
                        <c:pt idx="154">
                          <c:v>133.4</c:v>
                        </c:pt>
                        <c:pt idx="155">
                          <c:v>133.1</c:v>
                        </c:pt>
                        <c:pt idx="156">
                          <c:v>132.6</c:v>
                        </c:pt>
                        <c:pt idx="157">
                          <c:v>132.9</c:v>
                        </c:pt>
                        <c:pt idx="158">
                          <c:v>132.6</c:v>
                        </c:pt>
                        <c:pt idx="159">
                          <c:v>132.9</c:v>
                        </c:pt>
                        <c:pt idx="160">
                          <c:v>132.3</c:v>
                        </c:pt>
                        <c:pt idx="161">
                          <c:v>132.6</c:v>
                        </c:pt>
                        <c:pt idx="162">
                          <c:v>132.3</c:v>
                        </c:pt>
                        <c:pt idx="163">
                          <c:v>132.6</c:v>
                        </c:pt>
                        <c:pt idx="164">
                          <c:v>132.3</c:v>
                        </c:pt>
                        <c:pt idx="165">
                          <c:v>131.6</c:v>
                        </c:pt>
                        <c:pt idx="166">
                          <c:v>131.9</c:v>
                        </c:pt>
                        <c:pt idx="167">
                          <c:v>131.7</c:v>
                        </c:pt>
                        <c:pt idx="168">
                          <c:v>132</c:v>
                        </c:pt>
                        <c:pt idx="169">
                          <c:v>131.8</c:v>
                        </c:pt>
                        <c:pt idx="170">
                          <c:v>131.8</c:v>
                        </c:pt>
                        <c:pt idx="171">
                          <c:v>131.7</c:v>
                        </c:pt>
                        <c:pt idx="172">
                          <c:v>131.3</c:v>
                        </c:pt>
                        <c:pt idx="173">
                          <c:v>131.7</c:v>
                        </c:pt>
                        <c:pt idx="174">
                          <c:v>131.4</c:v>
                        </c:pt>
                        <c:pt idx="175">
                          <c:v>131.4</c:v>
                        </c:pt>
                        <c:pt idx="176">
                          <c:v>131.6</c:v>
                        </c:pt>
                        <c:pt idx="177">
                          <c:v>131.6</c:v>
                        </c:pt>
                        <c:pt idx="178">
                          <c:v>131.8</c:v>
                        </c:pt>
                        <c:pt idx="179">
                          <c:v>131.5</c:v>
                        </c:pt>
                        <c:pt idx="180">
                          <c:v>131.2</c:v>
                        </c:pt>
                        <c:pt idx="181">
                          <c:v>131.3</c:v>
                        </c:pt>
                        <c:pt idx="182">
                          <c:v>131.4</c:v>
                        </c:pt>
                        <c:pt idx="183">
                          <c:v>131.3</c:v>
                        </c:pt>
                        <c:pt idx="184">
                          <c:v>131.4</c:v>
                        </c:pt>
                        <c:pt idx="185">
                          <c:v>131</c:v>
                        </c:pt>
                        <c:pt idx="186">
                          <c:v>131</c:v>
                        </c:pt>
                        <c:pt idx="187">
                          <c:v>130.9</c:v>
                        </c:pt>
                        <c:pt idx="188">
                          <c:v>131.2</c:v>
                        </c:pt>
                        <c:pt idx="189">
                          <c:v>130.9</c:v>
                        </c:pt>
                        <c:pt idx="190">
                          <c:v>130.9</c:v>
                        </c:pt>
                      </c:lvl>
                      <c:lvl>
                        <c:pt idx="0">
                          <c:v>9/13/2021 13:56</c:v>
                        </c:pt>
                        <c:pt idx="1">
                          <c:v>9/13/2021 13:56</c:v>
                        </c:pt>
                        <c:pt idx="2">
                          <c:v>9/13/2021 13:56</c:v>
                        </c:pt>
                        <c:pt idx="3">
                          <c:v>9/13/2021 13:56</c:v>
                        </c:pt>
                        <c:pt idx="4">
                          <c:v>9/13/2021 13:56</c:v>
                        </c:pt>
                        <c:pt idx="5">
                          <c:v>9/13/2021 13:56</c:v>
                        </c:pt>
                        <c:pt idx="6">
                          <c:v>9/13/2021 13:56</c:v>
                        </c:pt>
                        <c:pt idx="7">
                          <c:v>9/13/2021 13:56</c:v>
                        </c:pt>
                        <c:pt idx="8">
                          <c:v>9/13/2021 13:56</c:v>
                        </c:pt>
                        <c:pt idx="9">
                          <c:v>9/13/2021 13:56</c:v>
                        </c:pt>
                        <c:pt idx="10">
                          <c:v>9/13/2021 13:56</c:v>
                        </c:pt>
                        <c:pt idx="11">
                          <c:v>9/13/2021 13:56</c:v>
                        </c:pt>
                        <c:pt idx="12">
                          <c:v>9/13/2021 13:57</c:v>
                        </c:pt>
                        <c:pt idx="13">
                          <c:v>9/13/2021 13:57</c:v>
                        </c:pt>
                        <c:pt idx="14">
                          <c:v>9/13/2021 13:57</c:v>
                        </c:pt>
                        <c:pt idx="15">
                          <c:v>9/13/2021 13:57</c:v>
                        </c:pt>
                        <c:pt idx="16">
                          <c:v>9/13/2021 13:57</c:v>
                        </c:pt>
                        <c:pt idx="17">
                          <c:v>9/13/2021 13:57</c:v>
                        </c:pt>
                        <c:pt idx="18">
                          <c:v>9/13/2021 13:57</c:v>
                        </c:pt>
                        <c:pt idx="19">
                          <c:v>9/13/2021 13:57</c:v>
                        </c:pt>
                        <c:pt idx="20">
                          <c:v>9/13/2021 13:57</c:v>
                        </c:pt>
                        <c:pt idx="21">
                          <c:v>9/13/2021 13:57</c:v>
                        </c:pt>
                        <c:pt idx="22">
                          <c:v>9/13/2021 13:57</c:v>
                        </c:pt>
                        <c:pt idx="23">
                          <c:v>9/13/2021 13:57</c:v>
                        </c:pt>
                        <c:pt idx="24">
                          <c:v>9/13/2021 13:58</c:v>
                        </c:pt>
                        <c:pt idx="25">
                          <c:v>9/13/2021 13:58</c:v>
                        </c:pt>
                        <c:pt idx="26">
                          <c:v>9/13/2021 13:58</c:v>
                        </c:pt>
                        <c:pt idx="27">
                          <c:v>9/13/2021 13:58</c:v>
                        </c:pt>
                        <c:pt idx="28">
                          <c:v>9/13/2021 13:58</c:v>
                        </c:pt>
                        <c:pt idx="29">
                          <c:v>9/13/2021 13:58</c:v>
                        </c:pt>
                        <c:pt idx="30">
                          <c:v>9/13/2021 13:58</c:v>
                        </c:pt>
                        <c:pt idx="31">
                          <c:v>9/13/2021 13:58</c:v>
                        </c:pt>
                        <c:pt idx="32">
                          <c:v>9/13/2021 13:58</c:v>
                        </c:pt>
                        <c:pt idx="33">
                          <c:v>9/13/2021 13:58</c:v>
                        </c:pt>
                        <c:pt idx="34">
                          <c:v>9/13/2021 13:58</c:v>
                        </c:pt>
                        <c:pt idx="35">
                          <c:v>9/13/2021 13:58</c:v>
                        </c:pt>
                        <c:pt idx="36">
                          <c:v>9/13/2021 13:59</c:v>
                        </c:pt>
                        <c:pt idx="37">
                          <c:v>9/13/2021 13:59</c:v>
                        </c:pt>
                        <c:pt idx="38">
                          <c:v>9/13/2021 13:59</c:v>
                        </c:pt>
                        <c:pt idx="39">
                          <c:v>9/13/2021 13:59</c:v>
                        </c:pt>
                        <c:pt idx="40">
                          <c:v>9/13/2021 13:59</c:v>
                        </c:pt>
                        <c:pt idx="41">
                          <c:v>9/13/2021 13:59</c:v>
                        </c:pt>
                        <c:pt idx="42">
                          <c:v>9/13/2021 13:59</c:v>
                        </c:pt>
                        <c:pt idx="43">
                          <c:v>9/13/2021 13:59</c:v>
                        </c:pt>
                        <c:pt idx="44">
                          <c:v>9/13/2021 13:59</c:v>
                        </c:pt>
                        <c:pt idx="45">
                          <c:v>9/13/2021 13:59</c:v>
                        </c:pt>
                        <c:pt idx="46">
                          <c:v>9/13/2021 13:59</c:v>
                        </c:pt>
                        <c:pt idx="47">
                          <c:v>9/13/2021 13:59</c:v>
                        </c:pt>
                        <c:pt idx="48">
                          <c:v>9/13/2021 14:00</c:v>
                        </c:pt>
                        <c:pt idx="49">
                          <c:v>9/13/2021 14:00</c:v>
                        </c:pt>
                        <c:pt idx="50">
                          <c:v>9/13/2021 14:00</c:v>
                        </c:pt>
                        <c:pt idx="51">
                          <c:v>9/13/2021 14:00</c:v>
                        </c:pt>
                        <c:pt idx="52">
                          <c:v>9/13/2021 14:00</c:v>
                        </c:pt>
                        <c:pt idx="53">
                          <c:v>9/13/2021 14:00</c:v>
                        </c:pt>
                        <c:pt idx="54">
                          <c:v>9/13/2021 14:00</c:v>
                        </c:pt>
                        <c:pt idx="55">
                          <c:v>9/13/2021 14:00</c:v>
                        </c:pt>
                        <c:pt idx="56">
                          <c:v>9/13/2021 14:00</c:v>
                        </c:pt>
                        <c:pt idx="57">
                          <c:v>9/13/2021 14:00</c:v>
                        </c:pt>
                        <c:pt idx="58">
                          <c:v>9/13/2021 14:00</c:v>
                        </c:pt>
                        <c:pt idx="59">
                          <c:v>9/13/2021 14:00</c:v>
                        </c:pt>
                        <c:pt idx="60">
                          <c:v>9/13/2021 14:01</c:v>
                        </c:pt>
                        <c:pt idx="61">
                          <c:v>9/13/2021 14:01</c:v>
                        </c:pt>
                        <c:pt idx="62">
                          <c:v>9/13/2021 14:01</c:v>
                        </c:pt>
                        <c:pt idx="63">
                          <c:v>9/13/2021 14:01</c:v>
                        </c:pt>
                        <c:pt idx="64">
                          <c:v>9/13/2021 14:01</c:v>
                        </c:pt>
                        <c:pt idx="65">
                          <c:v>9/13/2021 14:01</c:v>
                        </c:pt>
                        <c:pt idx="66">
                          <c:v>9/13/2021 14:01</c:v>
                        </c:pt>
                        <c:pt idx="67">
                          <c:v>9/13/2021 14:01</c:v>
                        </c:pt>
                        <c:pt idx="68">
                          <c:v>9/13/2021 14:01</c:v>
                        </c:pt>
                        <c:pt idx="69">
                          <c:v>9/13/2021 14:01</c:v>
                        </c:pt>
                        <c:pt idx="70">
                          <c:v>9/13/2021 14:01</c:v>
                        </c:pt>
                        <c:pt idx="71">
                          <c:v>9/13/2021 14:01</c:v>
                        </c:pt>
                        <c:pt idx="72">
                          <c:v>9/13/2021 14:02</c:v>
                        </c:pt>
                        <c:pt idx="73">
                          <c:v>9/13/2021 14:02</c:v>
                        </c:pt>
                        <c:pt idx="74">
                          <c:v>9/13/2021 14:02</c:v>
                        </c:pt>
                        <c:pt idx="75">
                          <c:v>9/13/2021 14:02</c:v>
                        </c:pt>
                        <c:pt idx="76">
                          <c:v>9/13/2021 14:02</c:v>
                        </c:pt>
                        <c:pt idx="77">
                          <c:v>9/13/2021 14:02</c:v>
                        </c:pt>
                        <c:pt idx="78">
                          <c:v>9/13/2021 14:02</c:v>
                        </c:pt>
                        <c:pt idx="79">
                          <c:v>9/13/2021 14:02</c:v>
                        </c:pt>
                        <c:pt idx="80">
                          <c:v>9/13/2021 14:02</c:v>
                        </c:pt>
                        <c:pt idx="81">
                          <c:v>9/13/2021 14:02</c:v>
                        </c:pt>
                        <c:pt idx="82">
                          <c:v>9/13/2021 14:02</c:v>
                        </c:pt>
                        <c:pt idx="83">
                          <c:v>9/13/2021 14:02</c:v>
                        </c:pt>
                        <c:pt idx="84">
                          <c:v>9/13/2021 14:03</c:v>
                        </c:pt>
                        <c:pt idx="85">
                          <c:v>9/13/2021 14:03</c:v>
                        </c:pt>
                        <c:pt idx="86">
                          <c:v>9/13/2021 14:03</c:v>
                        </c:pt>
                        <c:pt idx="87">
                          <c:v>9/13/2021 14:03</c:v>
                        </c:pt>
                        <c:pt idx="88">
                          <c:v>9/13/2021 14:03</c:v>
                        </c:pt>
                        <c:pt idx="89">
                          <c:v>9/13/2021 14:03</c:v>
                        </c:pt>
                        <c:pt idx="90">
                          <c:v>9/13/2021 14:03</c:v>
                        </c:pt>
                        <c:pt idx="91">
                          <c:v>9/13/2021 14:03</c:v>
                        </c:pt>
                        <c:pt idx="92">
                          <c:v>9/13/2021 14:03</c:v>
                        </c:pt>
                        <c:pt idx="93">
                          <c:v>9/13/2021 14:03</c:v>
                        </c:pt>
                        <c:pt idx="94">
                          <c:v>9/13/2021 14:03</c:v>
                        </c:pt>
                        <c:pt idx="95">
                          <c:v>9/13/2021 14:03</c:v>
                        </c:pt>
                        <c:pt idx="96">
                          <c:v>9/13/2021 14:04</c:v>
                        </c:pt>
                        <c:pt idx="97">
                          <c:v>9/13/2021 14:04</c:v>
                        </c:pt>
                        <c:pt idx="98">
                          <c:v>9/13/2021 14:04</c:v>
                        </c:pt>
                        <c:pt idx="99">
                          <c:v>9/13/2021 14:04</c:v>
                        </c:pt>
                        <c:pt idx="100">
                          <c:v>9/13/2021 14:04</c:v>
                        </c:pt>
                        <c:pt idx="101">
                          <c:v>9/13/2021 14:04</c:v>
                        </c:pt>
                        <c:pt idx="102">
                          <c:v>9/13/2021 14:04</c:v>
                        </c:pt>
                        <c:pt idx="103">
                          <c:v>9/13/2021 14:04</c:v>
                        </c:pt>
                        <c:pt idx="104">
                          <c:v>9/13/2021 14:04</c:v>
                        </c:pt>
                        <c:pt idx="105">
                          <c:v>9/13/2021 14:04</c:v>
                        </c:pt>
                        <c:pt idx="106">
                          <c:v>9/13/2021 14:04</c:v>
                        </c:pt>
                        <c:pt idx="107">
                          <c:v>9/13/2021 14:04</c:v>
                        </c:pt>
                        <c:pt idx="108">
                          <c:v>9/13/2021 14:05</c:v>
                        </c:pt>
                        <c:pt idx="109">
                          <c:v>9/13/2021 14:05</c:v>
                        </c:pt>
                        <c:pt idx="110">
                          <c:v>9/13/2021 14:05</c:v>
                        </c:pt>
                        <c:pt idx="111">
                          <c:v>9/13/2021 14:05</c:v>
                        </c:pt>
                        <c:pt idx="112">
                          <c:v>9/13/2021 14:05</c:v>
                        </c:pt>
                        <c:pt idx="113">
                          <c:v>9/13/2021 14:05</c:v>
                        </c:pt>
                        <c:pt idx="114">
                          <c:v>9/13/2021 14:05</c:v>
                        </c:pt>
                        <c:pt idx="115">
                          <c:v>9/13/2021 14:05</c:v>
                        </c:pt>
                        <c:pt idx="116">
                          <c:v>9/13/2021 14:05</c:v>
                        </c:pt>
                        <c:pt idx="117">
                          <c:v>9/13/2021 14:05</c:v>
                        </c:pt>
                        <c:pt idx="118">
                          <c:v>9/13/2021 14:05</c:v>
                        </c:pt>
                        <c:pt idx="119">
                          <c:v>9/13/2021 14:05</c:v>
                        </c:pt>
                        <c:pt idx="120">
                          <c:v>9/13/2021 14:06</c:v>
                        </c:pt>
                        <c:pt idx="121">
                          <c:v>9/13/2021 14:06</c:v>
                        </c:pt>
                        <c:pt idx="122">
                          <c:v>9/13/2021 14:06</c:v>
                        </c:pt>
                        <c:pt idx="123">
                          <c:v>9/13/2021 14:06</c:v>
                        </c:pt>
                        <c:pt idx="124">
                          <c:v>9/13/2021 14:06</c:v>
                        </c:pt>
                        <c:pt idx="125">
                          <c:v>9/13/2021 14:06</c:v>
                        </c:pt>
                        <c:pt idx="126">
                          <c:v>9/13/2021 14:06</c:v>
                        </c:pt>
                        <c:pt idx="127">
                          <c:v>9/13/2021 14:06</c:v>
                        </c:pt>
                        <c:pt idx="128">
                          <c:v>9/13/2021 14:06</c:v>
                        </c:pt>
                        <c:pt idx="129">
                          <c:v>9/13/2021 14:06</c:v>
                        </c:pt>
                        <c:pt idx="130">
                          <c:v>9/13/2021 14:06</c:v>
                        </c:pt>
                        <c:pt idx="131">
                          <c:v>9/13/2021 14:06</c:v>
                        </c:pt>
                        <c:pt idx="132">
                          <c:v>9/13/2021 14:07</c:v>
                        </c:pt>
                        <c:pt idx="133">
                          <c:v>9/13/2021 14:07</c:v>
                        </c:pt>
                        <c:pt idx="134">
                          <c:v>9/13/2021 14:07</c:v>
                        </c:pt>
                        <c:pt idx="135">
                          <c:v>9/13/2021 14:07</c:v>
                        </c:pt>
                        <c:pt idx="136">
                          <c:v>9/13/2021 14:07</c:v>
                        </c:pt>
                        <c:pt idx="137">
                          <c:v>9/13/2021 14:07</c:v>
                        </c:pt>
                        <c:pt idx="138">
                          <c:v>9/13/2021 14:07</c:v>
                        </c:pt>
                        <c:pt idx="139">
                          <c:v>9/13/2021 14:07</c:v>
                        </c:pt>
                        <c:pt idx="140">
                          <c:v>9/13/2021 14:07</c:v>
                        </c:pt>
                        <c:pt idx="141">
                          <c:v>9/13/2021 14:07</c:v>
                        </c:pt>
                        <c:pt idx="142">
                          <c:v>9/13/2021 14:07</c:v>
                        </c:pt>
                        <c:pt idx="143">
                          <c:v>9/13/2021 14:07</c:v>
                        </c:pt>
                        <c:pt idx="144">
                          <c:v>9/13/2021 14:08</c:v>
                        </c:pt>
                        <c:pt idx="145">
                          <c:v>9/13/2021 14:08</c:v>
                        </c:pt>
                        <c:pt idx="146">
                          <c:v>9/13/2021 14:08</c:v>
                        </c:pt>
                        <c:pt idx="147">
                          <c:v>9/13/2021 14:08</c:v>
                        </c:pt>
                        <c:pt idx="148">
                          <c:v>9/13/2021 14:08</c:v>
                        </c:pt>
                        <c:pt idx="149">
                          <c:v>9/13/2021 14:08</c:v>
                        </c:pt>
                        <c:pt idx="150">
                          <c:v>9/13/2021 14:08</c:v>
                        </c:pt>
                        <c:pt idx="151">
                          <c:v>9/13/2021 14:08</c:v>
                        </c:pt>
                        <c:pt idx="152">
                          <c:v>9/13/2021 14:08</c:v>
                        </c:pt>
                        <c:pt idx="153">
                          <c:v>9/13/2021 14:08</c:v>
                        </c:pt>
                        <c:pt idx="154">
                          <c:v>9/13/2021 14:08</c:v>
                        </c:pt>
                        <c:pt idx="155">
                          <c:v>9/13/2021 14:08</c:v>
                        </c:pt>
                        <c:pt idx="156">
                          <c:v>9/13/2021 14:09</c:v>
                        </c:pt>
                        <c:pt idx="157">
                          <c:v>9/13/2021 14:09</c:v>
                        </c:pt>
                        <c:pt idx="158">
                          <c:v>9/13/2021 14:09</c:v>
                        </c:pt>
                        <c:pt idx="159">
                          <c:v>9/13/2021 14:09</c:v>
                        </c:pt>
                        <c:pt idx="160">
                          <c:v>9/13/2021 14:09</c:v>
                        </c:pt>
                        <c:pt idx="161">
                          <c:v>9/13/2021 14:09</c:v>
                        </c:pt>
                        <c:pt idx="162">
                          <c:v>9/13/2021 14:09</c:v>
                        </c:pt>
                        <c:pt idx="163">
                          <c:v>9/13/2021 14:09</c:v>
                        </c:pt>
                        <c:pt idx="164">
                          <c:v>9/13/2021 14:09</c:v>
                        </c:pt>
                        <c:pt idx="165">
                          <c:v>9/13/2021 14:09</c:v>
                        </c:pt>
                        <c:pt idx="166">
                          <c:v>9/13/2021 14:09</c:v>
                        </c:pt>
                        <c:pt idx="167">
                          <c:v>9/13/2021 14:09</c:v>
                        </c:pt>
                        <c:pt idx="168">
                          <c:v>9/13/2021 14:10</c:v>
                        </c:pt>
                        <c:pt idx="169">
                          <c:v>9/13/2021 14:10</c:v>
                        </c:pt>
                        <c:pt idx="170">
                          <c:v>9/13/2021 14:10</c:v>
                        </c:pt>
                        <c:pt idx="171">
                          <c:v>9/13/2021 14:10</c:v>
                        </c:pt>
                        <c:pt idx="172">
                          <c:v>9/13/2021 14:10</c:v>
                        </c:pt>
                        <c:pt idx="173">
                          <c:v>9/13/2021 14:10</c:v>
                        </c:pt>
                        <c:pt idx="174">
                          <c:v>9/13/2021 14:10</c:v>
                        </c:pt>
                        <c:pt idx="175">
                          <c:v>9/13/2021 14:10</c:v>
                        </c:pt>
                        <c:pt idx="176">
                          <c:v>9/13/2021 14:10</c:v>
                        </c:pt>
                        <c:pt idx="177">
                          <c:v>9/13/2021 14:10</c:v>
                        </c:pt>
                        <c:pt idx="178">
                          <c:v>9/13/2021 14:10</c:v>
                        </c:pt>
                        <c:pt idx="179">
                          <c:v>9/13/2021 14:10</c:v>
                        </c:pt>
                        <c:pt idx="180">
                          <c:v>9/13/2021 14:11</c:v>
                        </c:pt>
                        <c:pt idx="181">
                          <c:v>9/13/2021 14:11</c:v>
                        </c:pt>
                        <c:pt idx="182">
                          <c:v>9/13/2021 14:11</c:v>
                        </c:pt>
                        <c:pt idx="183">
                          <c:v>9/13/2021 14:11</c:v>
                        </c:pt>
                        <c:pt idx="184">
                          <c:v>9/13/2021 14:11</c:v>
                        </c:pt>
                        <c:pt idx="185">
                          <c:v>9/13/2021 14:11</c:v>
                        </c:pt>
                        <c:pt idx="186">
                          <c:v>9/13/2021 14:11</c:v>
                        </c:pt>
                        <c:pt idx="187">
                          <c:v>9/13/2021 14:11</c:v>
                        </c:pt>
                        <c:pt idx="188">
                          <c:v>9/13/2021 14:11</c:v>
                        </c:pt>
                        <c:pt idx="189">
                          <c:v>9/13/2021 14:11</c:v>
                        </c:pt>
                        <c:pt idx="190">
                          <c:v>9/13/2021 14:11</c:v>
                        </c:pt>
                      </c:lvl>
                      <c:lvl>
                        <c:pt idx="0">
                          <c:v>0</c:v>
                        </c:pt>
                        <c:pt idx="1">
                          <c:v>5</c:v>
                        </c:pt>
                        <c:pt idx="2">
                          <c:v>10</c:v>
                        </c:pt>
                        <c:pt idx="3">
                          <c:v>15</c:v>
                        </c:pt>
                        <c:pt idx="4">
                          <c:v>20</c:v>
                        </c:pt>
                        <c:pt idx="5">
                          <c:v>25</c:v>
                        </c:pt>
                        <c:pt idx="6">
                          <c:v>30</c:v>
                        </c:pt>
                        <c:pt idx="7">
                          <c:v>35</c:v>
                        </c:pt>
                        <c:pt idx="8">
                          <c:v>40</c:v>
                        </c:pt>
                        <c:pt idx="9">
                          <c:v>45</c:v>
                        </c:pt>
                        <c:pt idx="10">
                          <c:v>50</c:v>
                        </c:pt>
                        <c:pt idx="11">
                          <c:v>55</c:v>
                        </c:pt>
                        <c:pt idx="12">
                          <c:v>60</c:v>
                        </c:pt>
                        <c:pt idx="13">
                          <c:v>65</c:v>
                        </c:pt>
                        <c:pt idx="14">
                          <c:v>70</c:v>
                        </c:pt>
                        <c:pt idx="15">
                          <c:v>75</c:v>
                        </c:pt>
                        <c:pt idx="16">
                          <c:v>80</c:v>
                        </c:pt>
                        <c:pt idx="17">
                          <c:v>85</c:v>
                        </c:pt>
                        <c:pt idx="18">
                          <c:v>90</c:v>
                        </c:pt>
                        <c:pt idx="19">
                          <c:v>95</c:v>
                        </c:pt>
                        <c:pt idx="20">
                          <c:v>100</c:v>
                        </c:pt>
                        <c:pt idx="21">
                          <c:v>105</c:v>
                        </c:pt>
                        <c:pt idx="22">
                          <c:v>110</c:v>
                        </c:pt>
                        <c:pt idx="23">
                          <c:v>115</c:v>
                        </c:pt>
                        <c:pt idx="24">
                          <c:v>120</c:v>
                        </c:pt>
                        <c:pt idx="25">
                          <c:v>125</c:v>
                        </c:pt>
                        <c:pt idx="26">
                          <c:v>130</c:v>
                        </c:pt>
                        <c:pt idx="27">
                          <c:v>135</c:v>
                        </c:pt>
                        <c:pt idx="28">
                          <c:v>140</c:v>
                        </c:pt>
                        <c:pt idx="29">
                          <c:v>145</c:v>
                        </c:pt>
                        <c:pt idx="30">
                          <c:v>150</c:v>
                        </c:pt>
                        <c:pt idx="31">
                          <c:v>155</c:v>
                        </c:pt>
                        <c:pt idx="32">
                          <c:v>160</c:v>
                        </c:pt>
                        <c:pt idx="33">
                          <c:v>165</c:v>
                        </c:pt>
                        <c:pt idx="34">
                          <c:v>170</c:v>
                        </c:pt>
                        <c:pt idx="35">
                          <c:v>175</c:v>
                        </c:pt>
                        <c:pt idx="36">
                          <c:v>180</c:v>
                        </c:pt>
                        <c:pt idx="37">
                          <c:v>185</c:v>
                        </c:pt>
                        <c:pt idx="38">
                          <c:v>190</c:v>
                        </c:pt>
                        <c:pt idx="39">
                          <c:v>195</c:v>
                        </c:pt>
                        <c:pt idx="40">
                          <c:v>200</c:v>
                        </c:pt>
                        <c:pt idx="41">
                          <c:v>205</c:v>
                        </c:pt>
                        <c:pt idx="42">
                          <c:v>210</c:v>
                        </c:pt>
                        <c:pt idx="43">
                          <c:v>215</c:v>
                        </c:pt>
                        <c:pt idx="44">
                          <c:v>220</c:v>
                        </c:pt>
                        <c:pt idx="45">
                          <c:v>225</c:v>
                        </c:pt>
                        <c:pt idx="46">
                          <c:v>230</c:v>
                        </c:pt>
                        <c:pt idx="47">
                          <c:v>235</c:v>
                        </c:pt>
                        <c:pt idx="48">
                          <c:v>240</c:v>
                        </c:pt>
                        <c:pt idx="49">
                          <c:v>245</c:v>
                        </c:pt>
                        <c:pt idx="50">
                          <c:v>250</c:v>
                        </c:pt>
                        <c:pt idx="51">
                          <c:v>255</c:v>
                        </c:pt>
                        <c:pt idx="52">
                          <c:v>260</c:v>
                        </c:pt>
                        <c:pt idx="53">
                          <c:v>265</c:v>
                        </c:pt>
                        <c:pt idx="54">
                          <c:v>270</c:v>
                        </c:pt>
                        <c:pt idx="55">
                          <c:v>275</c:v>
                        </c:pt>
                        <c:pt idx="56">
                          <c:v>280</c:v>
                        </c:pt>
                        <c:pt idx="57">
                          <c:v>285</c:v>
                        </c:pt>
                        <c:pt idx="58">
                          <c:v>290</c:v>
                        </c:pt>
                        <c:pt idx="59">
                          <c:v>295</c:v>
                        </c:pt>
                        <c:pt idx="60">
                          <c:v>300</c:v>
                        </c:pt>
                        <c:pt idx="61">
                          <c:v>305</c:v>
                        </c:pt>
                        <c:pt idx="62">
                          <c:v>310</c:v>
                        </c:pt>
                        <c:pt idx="63">
                          <c:v>315</c:v>
                        </c:pt>
                        <c:pt idx="64">
                          <c:v>320</c:v>
                        </c:pt>
                        <c:pt idx="65">
                          <c:v>325</c:v>
                        </c:pt>
                        <c:pt idx="66">
                          <c:v>330</c:v>
                        </c:pt>
                        <c:pt idx="67">
                          <c:v>335</c:v>
                        </c:pt>
                        <c:pt idx="68">
                          <c:v>340</c:v>
                        </c:pt>
                        <c:pt idx="69">
                          <c:v>345</c:v>
                        </c:pt>
                        <c:pt idx="70">
                          <c:v>350</c:v>
                        </c:pt>
                        <c:pt idx="71">
                          <c:v>355</c:v>
                        </c:pt>
                        <c:pt idx="72">
                          <c:v>360</c:v>
                        </c:pt>
                        <c:pt idx="73">
                          <c:v>365</c:v>
                        </c:pt>
                        <c:pt idx="74">
                          <c:v>370</c:v>
                        </c:pt>
                        <c:pt idx="75">
                          <c:v>375</c:v>
                        </c:pt>
                        <c:pt idx="76">
                          <c:v>380</c:v>
                        </c:pt>
                        <c:pt idx="77">
                          <c:v>385</c:v>
                        </c:pt>
                        <c:pt idx="78">
                          <c:v>390</c:v>
                        </c:pt>
                        <c:pt idx="79">
                          <c:v>395</c:v>
                        </c:pt>
                        <c:pt idx="80">
                          <c:v>400</c:v>
                        </c:pt>
                        <c:pt idx="81">
                          <c:v>405</c:v>
                        </c:pt>
                        <c:pt idx="82">
                          <c:v>410</c:v>
                        </c:pt>
                        <c:pt idx="83">
                          <c:v>415</c:v>
                        </c:pt>
                        <c:pt idx="84">
                          <c:v>420</c:v>
                        </c:pt>
                        <c:pt idx="85">
                          <c:v>425</c:v>
                        </c:pt>
                        <c:pt idx="86">
                          <c:v>430</c:v>
                        </c:pt>
                        <c:pt idx="87">
                          <c:v>435</c:v>
                        </c:pt>
                        <c:pt idx="88">
                          <c:v>440</c:v>
                        </c:pt>
                        <c:pt idx="89">
                          <c:v>445</c:v>
                        </c:pt>
                        <c:pt idx="90">
                          <c:v>450</c:v>
                        </c:pt>
                        <c:pt idx="91">
                          <c:v>455</c:v>
                        </c:pt>
                        <c:pt idx="92">
                          <c:v>460</c:v>
                        </c:pt>
                        <c:pt idx="93">
                          <c:v>465</c:v>
                        </c:pt>
                        <c:pt idx="94">
                          <c:v>470</c:v>
                        </c:pt>
                        <c:pt idx="95">
                          <c:v>475</c:v>
                        </c:pt>
                        <c:pt idx="96">
                          <c:v>480</c:v>
                        </c:pt>
                        <c:pt idx="97">
                          <c:v>485</c:v>
                        </c:pt>
                        <c:pt idx="98">
                          <c:v>490</c:v>
                        </c:pt>
                        <c:pt idx="99">
                          <c:v>495</c:v>
                        </c:pt>
                        <c:pt idx="100">
                          <c:v>500</c:v>
                        </c:pt>
                        <c:pt idx="101">
                          <c:v>505</c:v>
                        </c:pt>
                        <c:pt idx="102">
                          <c:v>510</c:v>
                        </c:pt>
                        <c:pt idx="103">
                          <c:v>515</c:v>
                        </c:pt>
                        <c:pt idx="104">
                          <c:v>520</c:v>
                        </c:pt>
                        <c:pt idx="105">
                          <c:v>525</c:v>
                        </c:pt>
                        <c:pt idx="106">
                          <c:v>530</c:v>
                        </c:pt>
                        <c:pt idx="107">
                          <c:v>535</c:v>
                        </c:pt>
                        <c:pt idx="108">
                          <c:v>540</c:v>
                        </c:pt>
                        <c:pt idx="109">
                          <c:v>545</c:v>
                        </c:pt>
                        <c:pt idx="110">
                          <c:v>550</c:v>
                        </c:pt>
                        <c:pt idx="111">
                          <c:v>555</c:v>
                        </c:pt>
                        <c:pt idx="112">
                          <c:v>560</c:v>
                        </c:pt>
                        <c:pt idx="113">
                          <c:v>565</c:v>
                        </c:pt>
                        <c:pt idx="114">
                          <c:v>570</c:v>
                        </c:pt>
                        <c:pt idx="115">
                          <c:v>575</c:v>
                        </c:pt>
                        <c:pt idx="116">
                          <c:v>580</c:v>
                        </c:pt>
                        <c:pt idx="117">
                          <c:v>585</c:v>
                        </c:pt>
                        <c:pt idx="118">
                          <c:v>590</c:v>
                        </c:pt>
                        <c:pt idx="119">
                          <c:v>595</c:v>
                        </c:pt>
                        <c:pt idx="120">
                          <c:v>600</c:v>
                        </c:pt>
                        <c:pt idx="121">
                          <c:v>605</c:v>
                        </c:pt>
                        <c:pt idx="122">
                          <c:v>610</c:v>
                        </c:pt>
                        <c:pt idx="123">
                          <c:v>615</c:v>
                        </c:pt>
                        <c:pt idx="124">
                          <c:v>620</c:v>
                        </c:pt>
                        <c:pt idx="125">
                          <c:v>625</c:v>
                        </c:pt>
                        <c:pt idx="126">
                          <c:v>630</c:v>
                        </c:pt>
                        <c:pt idx="127">
                          <c:v>635</c:v>
                        </c:pt>
                        <c:pt idx="128">
                          <c:v>640</c:v>
                        </c:pt>
                        <c:pt idx="129">
                          <c:v>645</c:v>
                        </c:pt>
                        <c:pt idx="130">
                          <c:v>650</c:v>
                        </c:pt>
                        <c:pt idx="131">
                          <c:v>655</c:v>
                        </c:pt>
                        <c:pt idx="132">
                          <c:v>660</c:v>
                        </c:pt>
                        <c:pt idx="133">
                          <c:v>665</c:v>
                        </c:pt>
                        <c:pt idx="134">
                          <c:v>670</c:v>
                        </c:pt>
                        <c:pt idx="135">
                          <c:v>675</c:v>
                        </c:pt>
                        <c:pt idx="136">
                          <c:v>680</c:v>
                        </c:pt>
                        <c:pt idx="137">
                          <c:v>685</c:v>
                        </c:pt>
                        <c:pt idx="138">
                          <c:v>690</c:v>
                        </c:pt>
                        <c:pt idx="139">
                          <c:v>695</c:v>
                        </c:pt>
                        <c:pt idx="140">
                          <c:v>700</c:v>
                        </c:pt>
                        <c:pt idx="141">
                          <c:v>705</c:v>
                        </c:pt>
                        <c:pt idx="142">
                          <c:v>710</c:v>
                        </c:pt>
                        <c:pt idx="143">
                          <c:v>715</c:v>
                        </c:pt>
                        <c:pt idx="144">
                          <c:v>720</c:v>
                        </c:pt>
                        <c:pt idx="145">
                          <c:v>725</c:v>
                        </c:pt>
                        <c:pt idx="146">
                          <c:v>730</c:v>
                        </c:pt>
                        <c:pt idx="147">
                          <c:v>735</c:v>
                        </c:pt>
                        <c:pt idx="148">
                          <c:v>740</c:v>
                        </c:pt>
                        <c:pt idx="149">
                          <c:v>745</c:v>
                        </c:pt>
                        <c:pt idx="150">
                          <c:v>750</c:v>
                        </c:pt>
                        <c:pt idx="151">
                          <c:v>755</c:v>
                        </c:pt>
                        <c:pt idx="152">
                          <c:v>760</c:v>
                        </c:pt>
                        <c:pt idx="153">
                          <c:v>765</c:v>
                        </c:pt>
                        <c:pt idx="154">
                          <c:v>770</c:v>
                        </c:pt>
                        <c:pt idx="155">
                          <c:v>775</c:v>
                        </c:pt>
                        <c:pt idx="156">
                          <c:v>780</c:v>
                        </c:pt>
                        <c:pt idx="157">
                          <c:v>785</c:v>
                        </c:pt>
                        <c:pt idx="158">
                          <c:v>790</c:v>
                        </c:pt>
                        <c:pt idx="159">
                          <c:v>795</c:v>
                        </c:pt>
                        <c:pt idx="160">
                          <c:v>800</c:v>
                        </c:pt>
                        <c:pt idx="161">
                          <c:v>805</c:v>
                        </c:pt>
                        <c:pt idx="162">
                          <c:v>810</c:v>
                        </c:pt>
                        <c:pt idx="163">
                          <c:v>815</c:v>
                        </c:pt>
                        <c:pt idx="164">
                          <c:v>820</c:v>
                        </c:pt>
                        <c:pt idx="165">
                          <c:v>825</c:v>
                        </c:pt>
                        <c:pt idx="166">
                          <c:v>830</c:v>
                        </c:pt>
                        <c:pt idx="167">
                          <c:v>835</c:v>
                        </c:pt>
                        <c:pt idx="168">
                          <c:v>840</c:v>
                        </c:pt>
                        <c:pt idx="169">
                          <c:v>845</c:v>
                        </c:pt>
                        <c:pt idx="170">
                          <c:v>850</c:v>
                        </c:pt>
                        <c:pt idx="171">
                          <c:v>855</c:v>
                        </c:pt>
                        <c:pt idx="172">
                          <c:v>860</c:v>
                        </c:pt>
                        <c:pt idx="173">
                          <c:v>865</c:v>
                        </c:pt>
                        <c:pt idx="174">
                          <c:v>870</c:v>
                        </c:pt>
                        <c:pt idx="175">
                          <c:v>875</c:v>
                        </c:pt>
                        <c:pt idx="176">
                          <c:v>880</c:v>
                        </c:pt>
                        <c:pt idx="177">
                          <c:v>885</c:v>
                        </c:pt>
                        <c:pt idx="178">
                          <c:v>890</c:v>
                        </c:pt>
                        <c:pt idx="179">
                          <c:v>895</c:v>
                        </c:pt>
                        <c:pt idx="180">
                          <c:v>900</c:v>
                        </c:pt>
                        <c:pt idx="181">
                          <c:v>905</c:v>
                        </c:pt>
                        <c:pt idx="182">
                          <c:v>910</c:v>
                        </c:pt>
                        <c:pt idx="183">
                          <c:v>915</c:v>
                        </c:pt>
                        <c:pt idx="184">
                          <c:v>920</c:v>
                        </c:pt>
                        <c:pt idx="185">
                          <c:v>925</c:v>
                        </c:pt>
                        <c:pt idx="186">
                          <c:v>930</c:v>
                        </c:pt>
                        <c:pt idx="187">
                          <c:v>935</c:v>
                        </c:pt>
                        <c:pt idx="188">
                          <c:v>940</c:v>
                        </c:pt>
                        <c:pt idx="189">
                          <c:v>945</c:v>
                        </c:pt>
                        <c:pt idx="190">
                          <c:v>950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DG_3_2021_09_13!$H$2:$H$192</c15:sqref>
                        </c15:formulaRef>
                      </c:ext>
                    </c:extLst>
                    <c:numCache>
                      <c:formatCode>0</c:formatCode>
                      <c:ptCount val="19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  <c:pt idx="173">
                        <c:v>865</c:v>
                      </c:pt>
                      <c:pt idx="174">
                        <c:v>870</c:v>
                      </c:pt>
                      <c:pt idx="175">
                        <c:v>875</c:v>
                      </c:pt>
                      <c:pt idx="176">
                        <c:v>880</c:v>
                      </c:pt>
                      <c:pt idx="177">
                        <c:v>885</c:v>
                      </c:pt>
                      <c:pt idx="178">
                        <c:v>890</c:v>
                      </c:pt>
                      <c:pt idx="179">
                        <c:v>895</c:v>
                      </c:pt>
                      <c:pt idx="180">
                        <c:v>900</c:v>
                      </c:pt>
                      <c:pt idx="181">
                        <c:v>905</c:v>
                      </c:pt>
                      <c:pt idx="182">
                        <c:v>910</c:v>
                      </c:pt>
                      <c:pt idx="183">
                        <c:v>915</c:v>
                      </c:pt>
                      <c:pt idx="184">
                        <c:v>920</c:v>
                      </c:pt>
                      <c:pt idx="185">
                        <c:v>925</c:v>
                      </c:pt>
                      <c:pt idx="186">
                        <c:v>930</c:v>
                      </c:pt>
                      <c:pt idx="187">
                        <c:v>935</c:v>
                      </c:pt>
                      <c:pt idx="188">
                        <c:v>940</c:v>
                      </c:pt>
                      <c:pt idx="189">
                        <c:v>945</c:v>
                      </c:pt>
                      <c:pt idx="190">
                        <c:v>950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17CC-4B51-8547-2BF1621CE57E}"/>
                  </c:ext>
                </c:extLst>
              </c15:ser>
            </c15:filteredScatterSeries>
          </c:ext>
        </c:extLst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533335</xdr:colOff>
      <xdr:row>4</xdr:row>
      <xdr:rowOff>12721</xdr:rowOff>
    </xdr:from>
    <xdr:to>
      <xdr:col>23</xdr:col>
      <xdr:colOff>85182</xdr:colOff>
      <xdr:row>27</xdr:row>
      <xdr:rowOff>28847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AEBABA-D06F-4499-8725-90B565C540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RC/Groups/Hydrology/Bradford%20Forest%20Project/Masterfiles_latest/Dilution_gauging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dford_template"/>
      <sheetName val="Dilution_gaging_example"/>
    </sheetNames>
    <sheetDataSet>
      <sheetData sheetId="0">
        <row r="1">
          <cell r="E1" t="str">
            <v>NaCl (mg/L)</v>
          </cell>
        </row>
        <row r="2">
          <cell r="E2" t="e">
            <v>#DIV/0!</v>
          </cell>
          <cell r="H2">
            <v>0</v>
          </cell>
        </row>
        <row r="3">
          <cell r="E3" t="e">
            <v>#DIV/0!</v>
          </cell>
          <cell r="H3">
            <v>5</v>
          </cell>
        </row>
        <row r="4">
          <cell r="E4" t="e">
            <v>#DIV/0!</v>
          </cell>
          <cell r="H4">
            <v>10</v>
          </cell>
        </row>
        <row r="5">
          <cell r="E5" t="e">
            <v>#DIV/0!</v>
          </cell>
          <cell r="H5">
            <v>15</v>
          </cell>
        </row>
        <row r="6">
          <cell r="E6" t="e">
            <v>#DIV/0!</v>
          </cell>
          <cell r="H6">
            <v>20</v>
          </cell>
        </row>
        <row r="7">
          <cell r="E7" t="e">
            <v>#DIV/0!</v>
          </cell>
          <cell r="H7">
            <v>25</v>
          </cell>
        </row>
        <row r="8">
          <cell r="E8" t="e">
            <v>#DIV/0!</v>
          </cell>
          <cell r="H8">
            <v>30</v>
          </cell>
        </row>
        <row r="9">
          <cell r="E9" t="e">
            <v>#DIV/0!</v>
          </cell>
          <cell r="H9">
            <v>35</v>
          </cell>
        </row>
        <row r="10">
          <cell r="E10" t="e">
            <v>#DIV/0!</v>
          </cell>
          <cell r="H10">
            <v>40</v>
          </cell>
        </row>
        <row r="11">
          <cell r="E11" t="e">
            <v>#DIV/0!</v>
          </cell>
          <cell r="H11">
            <v>45</v>
          </cell>
        </row>
        <row r="12">
          <cell r="E12" t="e">
            <v>#DIV/0!</v>
          </cell>
          <cell r="H12">
            <v>50</v>
          </cell>
        </row>
        <row r="13">
          <cell r="E13" t="e">
            <v>#DIV/0!</v>
          </cell>
          <cell r="H13">
            <v>55</v>
          </cell>
        </row>
        <row r="14">
          <cell r="E14" t="e">
            <v>#DIV/0!</v>
          </cell>
          <cell r="H14">
            <v>60</v>
          </cell>
        </row>
        <row r="15">
          <cell r="E15" t="e">
            <v>#DIV/0!</v>
          </cell>
          <cell r="H15">
            <v>65</v>
          </cell>
        </row>
        <row r="16">
          <cell r="E16" t="e">
            <v>#DIV/0!</v>
          </cell>
          <cell r="H16">
            <v>70</v>
          </cell>
        </row>
        <row r="17">
          <cell r="E17" t="e">
            <v>#DIV/0!</v>
          </cell>
          <cell r="H17">
            <v>75</v>
          </cell>
        </row>
        <row r="18">
          <cell r="E18" t="e">
            <v>#DIV/0!</v>
          </cell>
          <cell r="H18">
            <v>80</v>
          </cell>
        </row>
        <row r="19">
          <cell r="E19" t="e">
            <v>#DIV/0!</v>
          </cell>
          <cell r="H19">
            <v>85</v>
          </cell>
        </row>
        <row r="20">
          <cell r="E20" t="e">
            <v>#DIV/0!</v>
          </cell>
          <cell r="H20">
            <v>90</v>
          </cell>
        </row>
        <row r="21">
          <cell r="E21" t="e">
            <v>#DIV/0!</v>
          </cell>
          <cell r="H21">
            <v>95</v>
          </cell>
        </row>
        <row r="22">
          <cell r="E22" t="e">
            <v>#DIV/0!</v>
          </cell>
          <cell r="H22">
            <v>100</v>
          </cell>
        </row>
        <row r="23">
          <cell r="E23" t="e">
            <v>#DIV/0!</v>
          </cell>
          <cell r="H23">
            <v>105</v>
          </cell>
        </row>
        <row r="24">
          <cell r="E24" t="e">
            <v>#DIV/0!</v>
          </cell>
          <cell r="H24">
            <v>110</v>
          </cell>
        </row>
        <row r="25">
          <cell r="E25" t="e">
            <v>#DIV/0!</v>
          </cell>
          <cell r="H25">
            <v>115</v>
          </cell>
        </row>
        <row r="26">
          <cell r="E26" t="e">
            <v>#DIV/0!</v>
          </cell>
          <cell r="H26">
            <v>120</v>
          </cell>
        </row>
        <row r="27">
          <cell r="E27" t="e">
            <v>#DIV/0!</v>
          </cell>
          <cell r="H27">
            <v>125</v>
          </cell>
        </row>
        <row r="28">
          <cell r="E28" t="e">
            <v>#DIV/0!</v>
          </cell>
          <cell r="H28">
            <v>130</v>
          </cell>
        </row>
        <row r="29">
          <cell r="E29" t="e">
            <v>#DIV/0!</v>
          </cell>
          <cell r="H29">
            <v>135</v>
          </cell>
        </row>
        <row r="30">
          <cell r="E30" t="e">
            <v>#DIV/0!</v>
          </cell>
          <cell r="H30">
            <v>140</v>
          </cell>
        </row>
        <row r="31">
          <cell r="E31" t="e">
            <v>#DIV/0!</v>
          </cell>
          <cell r="H31">
            <v>145</v>
          </cell>
        </row>
        <row r="32">
          <cell r="E32" t="e">
            <v>#DIV/0!</v>
          </cell>
          <cell r="H32">
            <v>150</v>
          </cell>
        </row>
        <row r="33">
          <cell r="E33" t="e">
            <v>#DIV/0!</v>
          </cell>
          <cell r="H33">
            <v>155</v>
          </cell>
        </row>
        <row r="34">
          <cell r="E34" t="e">
            <v>#DIV/0!</v>
          </cell>
          <cell r="H34">
            <v>160</v>
          </cell>
        </row>
        <row r="35">
          <cell r="E35" t="e">
            <v>#DIV/0!</v>
          </cell>
          <cell r="H35">
            <v>165</v>
          </cell>
        </row>
        <row r="36">
          <cell r="E36" t="e">
            <v>#DIV/0!</v>
          </cell>
          <cell r="H36">
            <v>170</v>
          </cell>
        </row>
        <row r="37">
          <cell r="E37" t="e">
            <v>#DIV/0!</v>
          </cell>
          <cell r="H37">
            <v>175</v>
          </cell>
        </row>
        <row r="38">
          <cell r="E38" t="e">
            <v>#DIV/0!</v>
          </cell>
          <cell r="H38">
            <v>180</v>
          </cell>
        </row>
        <row r="39">
          <cell r="E39" t="e">
            <v>#DIV/0!</v>
          </cell>
          <cell r="H39">
            <v>185</v>
          </cell>
        </row>
        <row r="40">
          <cell r="E40" t="e">
            <v>#DIV/0!</v>
          </cell>
          <cell r="H40">
            <v>190</v>
          </cell>
        </row>
        <row r="41">
          <cell r="E41" t="e">
            <v>#DIV/0!</v>
          </cell>
          <cell r="H41">
            <v>195</v>
          </cell>
        </row>
        <row r="42">
          <cell r="E42" t="e">
            <v>#DIV/0!</v>
          </cell>
          <cell r="H42">
            <v>200</v>
          </cell>
        </row>
        <row r="43">
          <cell r="E43" t="e">
            <v>#DIV/0!</v>
          </cell>
          <cell r="H43">
            <v>205</v>
          </cell>
        </row>
        <row r="44">
          <cell r="E44" t="e">
            <v>#DIV/0!</v>
          </cell>
          <cell r="H44">
            <v>210</v>
          </cell>
        </row>
        <row r="45">
          <cell r="E45" t="e">
            <v>#DIV/0!</v>
          </cell>
          <cell r="H45">
            <v>215</v>
          </cell>
        </row>
        <row r="46">
          <cell r="E46" t="e">
            <v>#DIV/0!</v>
          </cell>
          <cell r="H46">
            <v>220</v>
          </cell>
        </row>
        <row r="47">
          <cell r="E47" t="e">
            <v>#DIV/0!</v>
          </cell>
          <cell r="H47">
            <v>225</v>
          </cell>
        </row>
        <row r="48">
          <cell r="E48" t="e">
            <v>#DIV/0!</v>
          </cell>
          <cell r="H48">
            <v>230</v>
          </cell>
        </row>
        <row r="49">
          <cell r="E49" t="e">
            <v>#DIV/0!</v>
          </cell>
          <cell r="H49">
            <v>235</v>
          </cell>
        </row>
        <row r="50">
          <cell r="E50" t="e">
            <v>#DIV/0!</v>
          </cell>
          <cell r="H50">
            <v>240</v>
          </cell>
        </row>
        <row r="51">
          <cell r="E51" t="e">
            <v>#DIV/0!</v>
          </cell>
          <cell r="H51">
            <v>245</v>
          </cell>
        </row>
        <row r="52">
          <cell r="E52" t="e">
            <v>#DIV/0!</v>
          </cell>
          <cell r="H52">
            <v>250</v>
          </cell>
        </row>
        <row r="53">
          <cell r="E53" t="e">
            <v>#DIV/0!</v>
          </cell>
          <cell r="H53">
            <v>255</v>
          </cell>
        </row>
        <row r="54">
          <cell r="E54" t="e">
            <v>#DIV/0!</v>
          </cell>
          <cell r="H54">
            <v>260</v>
          </cell>
        </row>
        <row r="55">
          <cell r="E55" t="e">
            <v>#DIV/0!</v>
          </cell>
          <cell r="H55">
            <v>265</v>
          </cell>
        </row>
        <row r="56">
          <cell r="E56" t="e">
            <v>#DIV/0!</v>
          </cell>
          <cell r="H56">
            <v>270</v>
          </cell>
        </row>
        <row r="57">
          <cell r="E57" t="e">
            <v>#DIV/0!</v>
          </cell>
          <cell r="H57">
            <v>275</v>
          </cell>
        </row>
        <row r="58">
          <cell r="E58" t="e">
            <v>#DIV/0!</v>
          </cell>
          <cell r="H58">
            <v>280</v>
          </cell>
        </row>
        <row r="59">
          <cell r="E59" t="e">
            <v>#DIV/0!</v>
          </cell>
          <cell r="H59">
            <v>285</v>
          </cell>
        </row>
        <row r="60">
          <cell r="E60" t="e">
            <v>#DIV/0!</v>
          </cell>
          <cell r="H60">
            <v>290</v>
          </cell>
        </row>
        <row r="61">
          <cell r="E61" t="e">
            <v>#DIV/0!</v>
          </cell>
          <cell r="H61">
            <v>295</v>
          </cell>
        </row>
        <row r="62">
          <cell r="E62" t="e">
            <v>#DIV/0!</v>
          </cell>
          <cell r="H62">
            <v>300</v>
          </cell>
        </row>
        <row r="63">
          <cell r="E63" t="e">
            <v>#DIV/0!</v>
          </cell>
          <cell r="H63">
            <v>305</v>
          </cell>
        </row>
        <row r="64">
          <cell r="E64" t="e">
            <v>#DIV/0!</v>
          </cell>
          <cell r="H64">
            <v>310</v>
          </cell>
        </row>
        <row r="65">
          <cell r="E65" t="e">
            <v>#DIV/0!</v>
          </cell>
          <cell r="H65">
            <v>315</v>
          </cell>
        </row>
        <row r="66">
          <cell r="E66" t="e">
            <v>#DIV/0!</v>
          </cell>
          <cell r="H66">
            <v>320</v>
          </cell>
        </row>
        <row r="67">
          <cell r="E67" t="e">
            <v>#DIV/0!</v>
          </cell>
          <cell r="H67">
            <v>325</v>
          </cell>
        </row>
        <row r="68">
          <cell r="E68" t="e">
            <v>#DIV/0!</v>
          </cell>
          <cell r="H68">
            <v>330</v>
          </cell>
        </row>
        <row r="69">
          <cell r="E69" t="e">
            <v>#DIV/0!</v>
          </cell>
          <cell r="H69">
            <v>335</v>
          </cell>
        </row>
        <row r="70">
          <cell r="E70" t="e">
            <v>#DIV/0!</v>
          </cell>
          <cell r="H70">
            <v>340</v>
          </cell>
        </row>
        <row r="71">
          <cell r="E71" t="e">
            <v>#DIV/0!</v>
          </cell>
          <cell r="H71">
            <v>345</v>
          </cell>
        </row>
        <row r="72">
          <cell r="E72" t="e">
            <v>#DIV/0!</v>
          </cell>
          <cell r="H72">
            <v>350</v>
          </cell>
        </row>
        <row r="73">
          <cell r="E73" t="e">
            <v>#DIV/0!</v>
          </cell>
          <cell r="H73">
            <v>355</v>
          </cell>
        </row>
        <row r="74">
          <cell r="E74" t="e">
            <v>#DIV/0!</v>
          </cell>
          <cell r="H74">
            <v>360</v>
          </cell>
        </row>
        <row r="75">
          <cell r="E75" t="e">
            <v>#DIV/0!</v>
          </cell>
          <cell r="H75">
            <v>365</v>
          </cell>
        </row>
        <row r="76">
          <cell r="E76" t="e">
            <v>#DIV/0!</v>
          </cell>
          <cell r="H76">
            <v>370</v>
          </cell>
        </row>
        <row r="77">
          <cell r="E77" t="e">
            <v>#DIV/0!</v>
          </cell>
          <cell r="H77">
            <v>375</v>
          </cell>
        </row>
        <row r="78">
          <cell r="E78" t="e">
            <v>#DIV/0!</v>
          </cell>
          <cell r="H78">
            <v>380</v>
          </cell>
        </row>
        <row r="79">
          <cell r="E79" t="e">
            <v>#DIV/0!</v>
          </cell>
          <cell r="H79">
            <v>385</v>
          </cell>
        </row>
        <row r="80">
          <cell r="E80" t="e">
            <v>#DIV/0!</v>
          </cell>
          <cell r="H80">
            <v>390</v>
          </cell>
        </row>
        <row r="81">
          <cell r="E81" t="e">
            <v>#DIV/0!</v>
          </cell>
          <cell r="H81">
            <v>395</v>
          </cell>
        </row>
        <row r="82">
          <cell r="E82" t="e">
            <v>#DIV/0!</v>
          </cell>
          <cell r="H82">
            <v>400</v>
          </cell>
        </row>
        <row r="83">
          <cell r="E83" t="e">
            <v>#DIV/0!</v>
          </cell>
          <cell r="H83">
            <v>405</v>
          </cell>
        </row>
        <row r="84">
          <cell r="E84" t="e">
            <v>#DIV/0!</v>
          </cell>
          <cell r="H84">
            <v>410</v>
          </cell>
        </row>
        <row r="85">
          <cell r="E85" t="e">
            <v>#DIV/0!</v>
          </cell>
          <cell r="H85">
            <v>415</v>
          </cell>
        </row>
        <row r="86">
          <cell r="E86" t="e">
            <v>#DIV/0!</v>
          </cell>
          <cell r="H86">
            <v>420</v>
          </cell>
        </row>
        <row r="87">
          <cell r="E87" t="e">
            <v>#DIV/0!</v>
          </cell>
          <cell r="H87">
            <v>425</v>
          </cell>
        </row>
        <row r="88">
          <cell r="E88" t="e">
            <v>#DIV/0!</v>
          </cell>
          <cell r="H88">
            <v>430</v>
          </cell>
        </row>
        <row r="89">
          <cell r="E89" t="e">
            <v>#DIV/0!</v>
          </cell>
          <cell r="H89">
            <v>435</v>
          </cell>
        </row>
        <row r="90">
          <cell r="E90" t="e">
            <v>#DIV/0!</v>
          </cell>
          <cell r="H90">
            <v>440</v>
          </cell>
        </row>
        <row r="91">
          <cell r="E91" t="e">
            <v>#DIV/0!</v>
          </cell>
          <cell r="H91">
            <v>445</v>
          </cell>
        </row>
        <row r="92">
          <cell r="E92" t="e">
            <v>#DIV/0!</v>
          </cell>
          <cell r="H92">
            <v>450</v>
          </cell>
        </row>
        <row r="93">
          <cell r="E93" t="e">
            <v>#DIV/0!</v>
          </cell>
          <cell r="H93">
            <v>455</v>
          </cell>
        </row>
        <row r="94">
          <cell r="E94" t="e">
            <v>#DIV/0!</v>
          </cell>
          <cell r="H94">
            <v>460</v>
          </cell>
        </row>
        <row r="95">
          <cell r="E95" t="e">
            <v>#DIV/0!</v>
          </cell>
          <cell r="H95">
            <v>465</v>
          </cell>
        </row>
        <row r="96">
          <cell r="E96" t="e">
            <v>#DIV/0!</v>
          </cell>
          <cell r="H96">
            <v>470</v>
          </cell>
        </row>
        <row r="97">
          <cell r="E97" t="e">
            <v>#DIV/0!</v>
          </cell>
          <cell r="H97">
            <v>475</v>
          </cell>
        </row>
        <row r="98">
          <cell r="E98" t="e">
            <v>#DIV/0!</v>
          </cell>
          <cell r="H98">
            <v>480</v>
          </cell>
        </row>
        <row r="99">
          <cell r="E99" t="e">
            <v>#DIV/0!</v>
          </cell>
          <cell r="H99">
            <v>485</v>
          </cell>
        </row>
        <row r="100">
          <cell r="E100" t="e">
            <v>#DIV/0!</v>
          </cell>
          <cell r="H100">
            <v>490</v>
          </cell>
        </row>
        <row r="101">
          <cell r="E101" t="e">
            <v>#DIV/0!</v>
          </cell>
          <cell r="H101">
            <v>495</v>
          </cell>
        </row>
        <row r="102">
          <cell r="E102" t="e">
            <v>#DIV/0!</v>
          </cell>
          <cell r="H102">
            <v>500</v>
          </cell>
        </row>
        <row r="103">
          <cell r="E103" t="e">
            <v>#DIV/0!</v>
          </cell>
          <cell r="H103">
            <v>505</v>
          </cell>
        </row>
        <row r="104">
          <cell r="E104" t="e">
            <v>#DIV/0!</v>
          </cell>
          <cell r="H104">
            <v>510</v>
          </cell>
        </row>
        <row r="105">
          <cell r="E105" t="e">
            <v>#DIV/0!</v>
          </cell>
          <cell r="H105">
            <v>515</v>
          </cell>
        </row>
        <row r="106">
          <cell r="E106" t="e">
            <v>#DIV/0!</v>
          </cell>
          <cell r="H106">
            <v>520</v>
          </cell>
        </row>
        <row r="107">
          <cell r="E107" t="e">
            <v>#DIV/0!</v>
          </cell>
          <cell r="H107">
            <v>525</v>
          </cell>
        </row>
        <row r="108">
          <cell r="E108" t="e">
            <v>#DIV/0!</v>
          </cell>
          <cell r="H108">
            <v>530</v>
          </cell>
        </row>
        <row r="109">
          <cell r="E109" t="e">
            <v>#DIV/0!</v>
          </cell>
          <cell r="H109">
            <v>535</v>
          </cell>
        </row>
        <row r="110">
          <cell r="E110" t="e">
            <v>#DIV/0!</v>
          </cell>
          <cell r="H110">
            <v>540</v>
          </cell>
        </row>
        <row r="111">
          <cell r="E111" t="e">
            <v>#DIV/0!</v>
          </cell>
          <cell r="H111">
            <v>545</v>
          </cell>
        </row>
        <row r="112">
          <cell r="E112" t="e">
            <v>#DIV/0!</v>
          </cell>
          <cell r="H112">
            <v>550</v>
          </cell>
        </row>
        <row r="113">
          <cell r="E113" t="e">
            <v>#DIV/0!</v>
          </cell>
          <cell r="H113">
            <v>555</v>
          </cell>
        </row>
        <row r="114">
          <cell r="E114" t="e">
            <v>#DIV/0!</v>
          </cell>
          <cell r="H114">
            <v>560</v>
          </cell>
        </row>
        <row r="115">
          <cell r="E115" t="e">
            <v>#DIV/0!</v>
          </cell>
          <cell r="H115">
            <v>565</v>
          </cell>
        </row>
        <row r="116">
          <cell r="E116" t="e">
            <v>#DIV/0!</v>
          </cell>
          <cell r="H116">
            <v>570</v>
          </cell>
        </row>
        <row r="117">
          <cell r="E117" t="e">
            <v>#DIV/0!</v>
          </cell>
          <cell r="H117">
            <v>575</v>
          </cell>
        </row>
        <row r="118">
          <cell r="E118" t="e">
            <v>#DIV/0!</v>
          </cell>
          <cell r="H118">
            <v>580</v>
          </cell>
        </row>
        <row r="119">
          <cell r="E119" t="e">
            <v>#DIV/0!</v>
          </cell>
          <cell r="H119">
            <v>585</v>
          </cell>
        </row>
        <row r="120">
          <cell r="E120" t="e">
            <v>#DIV/0!</v>
          </cell>
          <cell r="H120">
            <v>590</v>
          </cell>
        </row>
        <row r="121">
          <cell r="E121" t="e">
            <v>#DIV/0!</v>
          </cell>
          <cell r="H121">
            <v>595</v>
          </cell>
        </row>
        <row r="122">
          <cell r="E122" t="e">
            <v>#DIV/0!</v>
          </cell>
          <cell r="H122">
            <v>600</v>
          </cell>
        </row>
        <row r="123">
          <cell r="E123" t="e">
            <v>#DIV/0!</v>
          </cell>
          <cell r="H123">
            <v>605</v>
          </cell>
        </row>
        <row r="124">
          <cell r="E124" t="e">
            <v>#DIV/0!</v>
          </cell>
          <cell r="H124">
            <v>610</v>
          </cell>
        </row>
        <row r="125">
          <cell r="E125" t="e">
            <v>#DIV/0!</v>
          </cell>
          <cell r="H125">
            <v>615</v>
          </cell>
        </row>
        <row r="126">
          <cell r="E126" t="e">
            <v>#DIV/0!</v>
          </cell>
          <cell r="H126">
            <v>620</v>
          </cell>
        </row>
        <row r="127">
          <cell r="E127" t="e">
            <v>#DIV/0!</v>
          </cell>
          <cell r="H127">
            <v>625</v>
          </cell>
        </row>
        <row r="128">
          <cell r="E128" t="e">
            <v>#DIV/0!</v>
          </cell>
          <cell r="H128">
            <v>630</v>
          </cell>
        </row>
        <row r="129">
          <cell r="E129" t="e">
            <v>#DIV/0!</v>
          </cell>
          <cell r="H129">
            <v>635</v>
          </cell>
        </row>
        <row r="130">
          <cell r="E130" t="e">
            <v>#DIV/0!</v>
          </cell>
          <cell r="H130">
            <v>640</v>
          </cell>
        </row>
        <row r="131">
          <cell r="E131" t="e">
            <v>#DIV/0!</v>
          </cell>
          <cell r="H131">
            <v>645</v>
          </cell>
        </row>
        <row r="132">
          <cell r="E132" t="e">
            <v>#DIV/0!</v>
          </cell>
          <cell r="H132">
            <v>650</v>
          </cell>
        </row>
        <row r="133">
          <cell r="E133" t="e">
            <v>#DIV/0!</v>
          </cell>
          <cell r="H133">
            <v>655</v>
          </cell>
        </row>
        <row r="134">
          <cell r="E134" t="e">
            <v>#DIV/0!</v>
          </cell>
          <cell r="H134">
            <v>660</v>
          </cell>
        </row>
        <row r="135">
          <cell r="E135" t="e">
            <v>#DIV/0!</v>
          </cell>
          <cell r="H135">
            <v>665</v>
          </cell>
        </row>
        <row r="136">
          <cell r="E136" t="e">
            <v>#DIV/0!</v>
          </cell>
          <cell r="H136">
            <v>670</v>
          </cell>
        </row>
        <row r="137">
          <cell r="E137" t="e">
            <v>#DIV/0!</v>
          </cell>
          <cell r="H137">
            <v>675</v>
          </cell>
        </row>
        <row r="138">
          <cell r="E138" t="e">
            <v>#DIV/0!</v>
          </cell>
          <cell r="H138">
            <v>680</v>
          </cell>
        </row>
        <row r="139">
          <cell r="E139" t="e">
            <v>#DIV/0!</v>
          </cell>
          <cell r="H139">
            <v>685</v>
          </cell>
        </row>
        <row r="140">
          <cell r="E140" t="e">
            <v>#DIV/0!</v>
          </cell>
          <cell r="H140">
            <v>690</v>
          </cell>
        </row>
        <row r="141">
          <cell r="E141" t="e">
            <v>#DIV/0!</v>
          </cell>
          <cell r="H141">
            <v>695</v>
          </cell>
        </row>
        <row r="142">
          <cell r="E142" t="e">
            <v>#DIV/0!</v>
          </cell>
          <cell r="H142">
            <v>700</v>
          </cell>
        </row>
        <row r="143">
          <cell r="E143" t="e">
            <v>#DIV/0!</v>
          </cell>
          <cell r="H143">
            <v>705</v>
          </cell>
        </row>
        <row r="144">
          <cell r="E144" t="e">
            <v>#DIV/0!</v>
          </cell>
          <cell r="H144">
            <v>710</v>
          </cell>
        </row>
        <row r="145">
          <cell r="E145" t="e">
            <v>#DIV/0!</v>
          </cell>
          <cell r="H145">
            <v>715</v>
          </cell>
        </row>
        <row r="146">
          <cell r="E146" t="e">
            <v>#DIV/0!</v>
          </cell>
          <cell r="H146">
            <v>720</v>
          </cell>
        </row>
        <row r="147">
          <cell r="E147" t="e">
            <v>#DIV/0!</v>
          </cell>
          <cell r="H147">
            <v>725</v>
          </cell>
        </row>
        <row r="148">
          <cell r="E148" t="e">
            <v>#DIV/0!</v>
          </cell>
          <cell r="H148">
            <v>730</v>
          </cell>
        </row>
        <row r="149">
          <cell r="E149" t="e">
            <v>#DIV/0!</v>
          </cell>
          <cell r="H149">
            <v>735</v>
          </cell>
        </row>
        <row r="150">
          <cell r="E150" t="e">
            <v>#DIV/0!</v>
          </cell>
          <cell r="H150">
            <v>740</v>
          </cell>
        </row>
        <row r="151">
          <cell r="E151" t="e">
            <v>#DIV/0!</v>
          </cell>
          <cell r="H151">
            <v>745</v>
          </cell>
        </row>
        <row r="152">
          <cell r="E152" t="e">
            <v>#DIV/0!</v>
          </cell>
          <cell r="H152">
            <v>750</v>
          </cell>
        </row>
        <row r="153">
          <cell r="E153" t="e">
            <v>#DIV/0!</v>
          </cell>
          <cell r="H153">
            <v>755</v>
          </cell>
        </row>
        <row r="154">
          <cell r="E154" t="e">
            <v>#DIV/0!</v>
          </cell>
          <cell r="H154">
            <v>760</v>
          </cell>
        </row>
        <row r="155">
          <cell r="E155" t="e">
            <v>#DIV/0!</v>
          </cell>
          <cell r="H155">
            <v>765</v>
          </cell>
        </row>
        <row r="156">
          <cell r="E156" t="e">
            <v>#DIV/0!</v>
          </cell>
          <cell r="H156">
            <v>770</v>
          </cell>
        </row>
        <row r="157">
          <cell r="E157" t="e">
            <v>#DIV/0!</v>
          </cell>
          <cell r="H157">
            <v>775</v>
          </cell>
        </row>
        <row r="158">
          <cell r="E158" t="e">
            <v>#DIV/0!</v>
          </cell>
          <cell r="H158">
            <v>780</v>
          </cell>
        </row>
        <row r="159">
          <cell r="E159" t="e">
            <v>#DIV/0!</v>
          </cell>
          <cell r="H159">
            <v>785</v>
          </cell>
        </row>
        <row r="160">
          <cell r="E160" t="e">
            <v>#DIV/0!</v>
          </cell>
          <cell r="H160">
            <v>790</v>
          </cell>
        </row>
        <row r="161">
          <cell r="E161" t="e">
            <v>#DIV/0!</v>
          </cell>
          <cell r="H161">
            <v>795</v>
          </cell>
        </row>
        <row r="162">
          <cell r="E162" t="e">
            <v>#DIV/0!</v>
          </cell>
          <cell r="H162">
            <v>800</v>
          </cell>
        </row>
        <row r="163">
          <cell r="E163" t="e">
            <v>#DIV/0!</v>
          </cell>
          <cell r="H163">
            <v>805</v>
          </cell>
        </row>
        <row r="164">
          <cell r="E164" t="e">
            <v>#DIV/0!</v>
          </cell>
          <cell r="H164">
            <v>810</v>
          </cell>
        </row>
        <row r="165">
          <cell r="E165" t="e">
            <v>#DIV/0!</v>
          </cell>
          <cell r="H165">
            <v>815</v>
          </cell>
        </row>
        <row r="166">
          <cell r="E166" t="e">
            <v>#DIV/0!</v>
          </cell>
          <cell r="H166">
            <v>820</v>
          </cell>
        </row>
        <row r="167">
          <cell r="E167" t="e">
            <v>#DIV/0!</v>
          </cell>
          <cell r="H167">
            <v>825</v>
          </cell>
        </row>
        <row r="168">
          <cell r="E168" t="e">
            <v>#DIV/0!</v>
          </cell>
          <cell r="H168">
            <v>830</v>
          </cell>
        </row>
        <row r="169">
          <cell r="E169" t="e">
            <v>#DIV/0!</v>
          </cell>
          <cell r="H169">
            <v>835</v>
          </cell>
        </row>
        <row r="170">
          <cell r="E170" t="e">
            <v>#DIV/0!</v>
          </cell>
          <cell r="H170">
            <v>840</v>
          </cell>
        </row>
        <row r="171">
          <cell r="E171" t="e">
            <v>#DIV/0!</v>
          </cell>
          <cell r="H171">
            <v>845</v>
          </cell>
        </row>
        <row r="172">
          <cell r="E172" t="e">
            <v>#DIV/0!</v>
          </cell>
          <cell r="H172">
            <v>850</v>
          </cell>
        </row>
        <row r="173">
          <cell r="E173" t="e">
            <v>#DIV/0!</v>
          </cell>
          <cell r="H173">
            <v>855</v>
          </cell>
        </row>
        <row r="174">
          <cell r="E174" t="e">
            <v>#DIV/0!</v>
          </cell>
          <cell r="H174">
            <v>860</v>
          </cell>
        </row>
        <row r="175">
          <cell r="E175" t="e">
            <v>#DIV/0!</v>
          </cell>
          <cell r="H175">
            <v>865</v>
          </cell>
        </row>
        <row r="176">
          <cell r="E176" t="e">
            <v>#DIV/0!</v>
          </cell>
          <cell r="H176">
            <v>870</v>
          </cell>
        </row>
        <row r="177">
          <cell r="E177" t="e">
            <v>#DIV/0!</v>
          </cell>
          <cell r="H177">
            <v>875</v>
          </cell>
        </row>
        <row r="178">
          <cell r="E178" t="e">
            <v>#DIV/0!</v>
          </cell>
          <cell r="H178">
            <v>880</v>
          </cell>
        </row>
        <row r="179">
          <cell r="E179" t="e">
            <v>#DIV/0!</v>
          </cell>
          <cell r="H179">
            <v>885</v>
          </cell>
        </row>
        <row r="180">
          <cell r="E180" t="e">
            <v>#DIV/0!</v>
          </cell>
          <cell r="H180">
            <v>890</v>
          </cell>
        </row>
        <row r="181">
          <cell r="E181" t="e">
            <v>#DIV/0!</v>
          </cell>
          <cell r="H181">
            <v>895</v>
          </cell>
        </row>
        <row r="182">
          <cell r="E182" t="e">
            <v>#DIV/0!</v>
          </cell>
          <cell r="H182">
            <v>900</v>
          </cell>
        </row>
        <row r="183">
          <cell r="E183" t="e">
            <v>#DIV/0!</v>
          </cell>
          <cell r="H183">
            <v>905</v>
          </cell>
        </row>
        <row r="184">
          <cell r="E184" t="e">
            <v>#DIV/0!</v>
          </cell>
          <cell r="H184">
            <v>910</v>
          </cell>
        </row>
        <row r="185">
          <cell r="E185" t="e">
            <v>#DIV/0!</v>
          </cell>
          <cell r="H185">
            <v>915</v>
          </cell>
        </row>
        <row r="186">
          <cell r="E186" t="e">
            <v>#DIV/0!</v>
          </cell>
          <cell r="H186">
            <v>920</v>
          </cell>
        </row>
        <row r="187">
          <cell r="E187" t="e">
            <v>#DIV/0!</v>
          </cell>
          <cell r="H187">
            <v>925</v>
          </cell>
        </row>
        <row r="188">
          <cell r="E188" t="e">
            <v>#DIV/0!</v>
          </cell>
          <cell r="H188">
            <v>930</v>
          </cell>
        </row>
        <row r="189">
          <cell r="E189" t="e">
            <v>#DIV/0!</v>
          </cell>
          <cell r="H189">
            <v>935</v>
          </cell>
        </row>
        <row r="190">
          <cell r="E190" t="e">
            <v>#DIV/0!</v>
          </cell>
          <cell r="H190">
            <v>940</v>
          </cell>
        </row>
        <row r="191">
          <cell r="E191" t="e">
            <v>#DIV/0!</v>
          </cell>
          <cell r="H191">
            <v>945</v>
          </cell>
        </row>
        <row r="192">
          <cell r="E192" t="e">
            <v>#DIV/0!</v>
          </cell>
          <cell r="H192">
            <v>950</v>
          </cell>
        </row>
        <row r="193">
          <cell r="E193" t="e">
            <v>#DIV/0!</v>
          </cell>
          <cell r="H193">
            <v>955</v>
          </cell>
        </row>
        <row r="194">
          <cell r="E194" t="e">
            <v>#DIV/0!</v>
          </cell>
          <cell r="H194">
            <v>960</v>
          </cell>
        </row>
        <row r="195">
          <cell r="E195" t="e">
            <v>#DIV/0!</v>
          </cell>
          <cell r="H195">
            <v>965</v>
          </cell>
        </row>
        <row r="196">
          <cell r="E196" t="e">
            <v>#DIV/0!</v>
          </cell>
          <cell r="H196">
            <v>970</v>
          </cell>
        </row>
        <row r="197">
          <cell r="E197" t="e">
            <v>#DIV/0!</v>
          </cell>
          <cell r="H197">
            <v>975</v>
          </cell>
        </row>
        <row r="198">
          <cell r="E198" t="e">
            <v>#DIV/0!</v>
          </cell>
          <cell r="H198">
            <v>980</v>
          </cell>
        </row>
        <row r="199">
          <cell r="E199" t="e">
            <v>#DIV/0!</v>
          </cell>
          <cell r="H199">
            <v>985</v>
          </cell>
        </row>
        <row r="200">
          <cell r="E200" t="e">
            <v>#DIV/0!</v>
          </cell>
          <cell r="H200">
            <v>990</v>
          </cell>
        </row>
        <row r="201">
          <cell r="E201" t="e">
            <v>#DIV/0!</v>
          </cell>
          <cell r="H201">
            <v>995</v>
          </cell>
        </row>
        <row r="202">
          <cell r="E202" t="e">
            <v>#DIV/0!</v>
          </cell>
          <cell r="H202">
            <v>1000</v>
          </cell>
        </row>
        <row r="203">
          <cell r="E203" t="e">
            <v>#DIV/0!</v>
          </cell>
          <cell r="H203">
            <v>1005</v>
          </cell>
        </row>
        <row r="204">
          <cell r="E204" t="e">
            <v>#DIV/0!</v>
          </cell>
          <cell r="H204">
            <v>1010</v>
          </cell>
        </row>
        <row r="205">
          <cell r="E205" t="e">
            <v>#DIV/0!</v>
          </cell>
          <cell r="H205">
            <v>1015</v>
          </cell>
        </row>
        <row r="206">
          <cell r="E206" t="e">
            <v>#DIV/0!</v>
          </cell>
          <cell r="H206">
            <v>1020</v>
          </cell>
        </row>
        <row r="207">
          <cell r="E207" t="e">
            <v>#DIV/0!</v>
          </cell>
          <cell r="H207">
            <v>1025</v>
          </cell>
        </row>
        <row r="208">
          <cell r="E208" t="e">
            <v>#DIV/0!</v>
          </cell>
          <cell r="H208">
            <v>1030</v>
          </cell>
        </row>
        <row r="209">
          <cell r="E209" t="e">
            <v>#DIV/0!</v>
          </cell>
          <cell r="H209">
            <v>1035</v>
          </cell>
        </row>
        <row r="210">
          <cell r="E210" t="e">
            <v>#DIV/0!</v>
          </cell>
          <cell r="H210">
            <v>1040</v>
          </cell>
        </row>
        <row r="211">
          <cell r="E211" t="e">
            <v>#DIV/0!</v>
          </cell>
          <cell r="H211">
            <v>1045</v>
          </cell>
        </row>
        <row r="212">
          <cell r="E212" t="e">
            <v>#DIV/0!</v>
          </cell>
          <cell r="H212">
            <v>1050</v>
          </cell>
        </row>
        <row r="213">
          <cell r="E213" t="e">
            <v>#DIV/0!</v>
          </cell>
          <cell r="H213">
            <v>1055</v>
          </cell>
        </row>
        <row r="214">
          <cell r="E214" t="e">
            <v>#DIV/0!</v>
          </cell>
          <cell r="H214">
            <v>1060</v>
          </cell>
        </row>
        <row r="215">
          <cell r="E215" t="e">
            <v>#DIV/0!</v>
          </cell>
          <cell r="H215">
            <v>1065</v>
          </cell>
        </row>
        <row r="216">
          <cell r="E216" t="e">
            <v>#DIV/0!</v>
          </cell>
          <cell r="H216">
            <v>1070</v>
          </cell>
        </row>
        <row r="217">
          <cell r="E217" t="e">
            <v>#DIV/0!</v>
          </cell>
          <cell r="H217">
            <v>1075</v>
          </cell>
        </row>
        <row r="218">
          <cell r="E218" t="e">
            <v>#DIV/0!</v>
          </cell>
          <cell r="H218">
            <v>1080</v>
          </cell>
        </row>
        <row r="219">
          <cell r="E219" t="e">
            <v>#DIV/0!</v>
          </cell>
          <cell r="H219">
            <v>1085</v>
          </cell>
        </row>
        <row r="220">
          <cell r="E220" t="e">
            <v>#DIV/0!</v>
          </cell>
          <cell r="H220">
            <v>1090</v>
          </cell>
        </row>
        <row r="221">
          <cell r="E221" t="e">
            <v>#DIV/0!</v>
          </cell>
          <cell r="H221">
            <v>1095</v>
          </cell>
        </row>
        <row r="222">
          <cell r="E222" t="e">
            <v>#DIV/0!</v>
          </cell>
          <cell r="H222">
            <v>1100</v>
          </cell>
        </row>
        <row r="223">
          <cell r="E223" t="e">
            <v>#DIV/0!</v>
          </cell>
          <cell r="H223">
            <v>1105</v>
          </cell>
        </row>
        <row r="224">
          <cell r="E224" t="e">
            <v>#DIV/0!</v>
          </cell>
          <cell r="H224">
            <v>1110</v>
          </cell>
        </row>
        <row r="225">
          <cell r="E225" t="e">
            <v>#DIV/0!</v>
          </cell>
          <cell r="H225">
            <v>1115</v>
          </cell>
        </row>
        <row r="226">
          <cell r="E226" t="e">
            <v>#DIV/0!</v>
          </cell>
          <cell r="H226">
            <v>1120</v>
          </cell>
        </row>
        <row r="227">
          <cell r="E227" t="e">
            <v>#DIV/0!</v>
          </cell>
          <cell r="H227">
            <v>1125</v>
          </cell>
        </row>
        <row r="228">
          <cell r="E228" t="e">
            <v>#DIV/0!</v>
          </cell>
          <cell r="H228">
            <v>1130</v>
          </cell>
        </row>
        <row r="229">
          <cell r="E229" t="e">
            <v>#DIV/0!</v>
          </cell>
          <cell r="H229">
            <v>1135</v>
          </cell>
        </row>
        <row r="230">
          <cell r="E230" t="e">
            <v>#DIV/0!</v>
          </cell>
          <cell r="H230">
            <v>1140</v>
          </cell>
        </row>
        <row r="231">
          <cell r="E231" t="e">
            <v>#DIV/0!</v>
          </cell>
          <cell r="H231">
            <v>1145</v>
          </cell>
        </row>
        <row r="232">
          <cell r="E232" t="e">
            <v>#DIV/0!</v>
          </cell>
          <cell r="H232">
            <v>1150</v>
          </cell>
        </row>
        <row r="233">
          <cell r="E233" t="e">
            <v>#DIV/0!</v>
          </cell>
          <cell r="H233">
            <v>1155</v>
          </cell>
        </row>
        <row r="234">
          <cell r="E234" t="e">
            <v>#DIV/0!</v>
          </cell>
          <cell r="H234">
            <v>1160</v>
          </cell>
        </row>
        <row r="235">
          <cell r="E235" t="e">
            <v>#DIV/0!</v>
          </cell>
          <cell r="H235">
            <v>1165</v>
          </cell>
        </row>
        <row r="236">
          <cell r="E236" t="e">
            <v>#DIV/0!</v>
          </cell>
          <cell r="H236">
            <v>1170</v>
          </cell>
        </row>
        <row r="237">
          <cell r="E237" t="e">
            <v>#DIV/0!</v>
          </cell>
          <cell r="H237">
            <v>1175</v>
          </cell>
        </row>
        <row r="238">
          <cell r="E238" t="e">
            <v>#DIV/0!</v>
          </cell>
          <cell r="H238">
            <v>1180</v>
          </cell>
        </row>
        <row r="239">
          <cell r="E239" t="e">
            <v>#DIV/0!</v>
          </cell>
          <cell r="H239">
            <v>1185</v>
          </cell>
        </row>
        <row r="240">
          <cell r="E240" t="e">
            <v>#DIV/0!</v>
          </cell>
          <cell r="H240">
            <v>1190</v>
          </cell>
        </row>
        <row r="241">
          <cell r="E241" t="e">
            <v>#DIV/0!</v>
          </cell>
          <cell r="H241">
            <v>1195</v>
          </cell>
        </row>
        <row r="242">
          <cell r="E242" t="e">
            <v>#DIV/0!</v>
          </cell>
          <cell r="H242">
            <v>1200</v>
          </cell>
        </row>
        <row r="243">
          <cell r="E243" t="e">
            <v>#DIV/0!</v>
          </cell>
          <cell r="H243">
            <v>1205</v>
          </cell>
        </row>
        <row r="244">
          <cell r="E244" t="e">
            <v>#DIV/0!</v>
          </cell>
          <cell r="H244">
            <v>1210</v>
          </cell>
        </row>
        <row r="245">
          <cell r="E245" t="e">
            <v>#DIV/0!</v>
          </cell>
          <cell r="H245">
            <v>1215</v>
          </cell>
        </row>
        <row r="246">
          <cell r="E246" t="e">
            <v>#DIV/0!</v>
          </cell>
          <cell r="H246">
            <v>1220</v>
          </cell>
        </row>
        <row r="247">
          <cell r="E247" t="e">
            <v>#DIV/0!</v>
          </cell>
          <cell r="H247">
            <v>1225</v>
          </cell>
        </row>
        <row r="248">
          <cell r="E248" t="e">
            <v>#DIV/0!</v>
          </cell>
          <cell r="H248">
            <v>1230</v>
          </cell>
        </row>
        <row r="249">
          <cell r="E249" t="e">
            <v>#DIV/0!</v>
          </cell>
          <cell r="H249">
            <v>1235</v>
          </cell>
        </row>
        <row r="250">
          <cell r="E250" t="e">
            <v>#DIV/0!</v>
          </cell>
          <cell r="H250">
            <v>1240</v>
          </cell>
        </row>
        <row r="251">
          <cell r="E251" t="e">
            <v>#DIV/0!</v>
          </cell>
          <cell r="H251">
            <v>1245</v>
          </cell>
        </row>
        <row r="252">
          <cell r="E252" t="e">
            <v>#DIV/0!</v>
          </cell>
          <cell r="H252">
            <v>1250</v>
          </cell>
        </row>
        <row r="253">
          <cell r="E253" t="e">
            <v>#DIV/0!</v>
          </cell>
          <cell r="H253">
            <v>1255</v>
          </cell>
        </row>
        <row r="254">
          <cell r="E254" t="e">
            <v>#DIV/0!</v>
          </cell>
          <cell r="H254">
            <v>1260</v>
          </cell>
        </row>
        <row r="255">
          <cell r="E255" t="e">
            <v>#DIV/0!</v>
          </cell>
          <cell r="H255">
            <v>1265</v>
          </cell>
        </row>
        <row r="256">
          <cell r="E256" t="e">
            <v>#DIV/0!</v>
          </cell>
          <cell r="H256">
            <v>1270</v>
          </cell>
        </row>
        <row r="257">
          <cell r="E257" t="e">
            <v>#DIV/0!</v>
          </cell>
          <cell r="H257">
            <v>1275</v>
          </cell>
        </row>
        <row r="258">
          <cell r="E258" t="e">
            <v>#DIV/0!</v>
          </cell>
          <cell r="H258">
            <v>1280</v>
          </cell>
        </row>
        <row r="259">
          <cell r="E259" t="e">
            <v>#DIV/0!</v>
          </cell>
          <cell r="H259">
            <v>1285</v>
          </cell>
        </row>
        <row r="260">
          <cell r="E260" t="e">
            <v>#DIV/0!</v>
          </cell>
          <cell r="H260">
            <v>1290</v>
          </cell>
        </row>
        <row r="261">
          <cell r="E261" t="e">
            <v>#DIV/0!</v>
          </cell>
          <cell r="H261">
            <v>1295</v>
          </cell>
        </row>
        <row r="262">
          <cell r="E262" t="e">
            <v>#DIV/0!</v>
          </cell>
          <cell r="H262">
            <v>1300</v>
          </cell>
        </row>
        <row r="263">
          <cell r="E263" t="e">
            <v>#DIV/0!</v>
          </cell>
          <cell r="H263">
            <v>1305</v>
          </cell>
        </row>
        <row r="264">
          <cell r="E264" t="e">
            <v>#DIV/0!</v>
          </cell>
          <cell r="H264">
            <v>1310</v>
          </cell>
        </row>
        <row r="265">
          <cell r="E265" t="e">
            <v>#DIV/0!</v>
          </cell>
          <cell r="H265">
            <v>1315</v>
          </cell>
        </row>
        <row r="266">
          <cell r="E266" t="e">
            <v>#DIV/0!</v>
          </cell>
          <cell r="H266">
            <v>1320</v>
          </cell>
        </row>
        <row r="267">
          <cell r="E267" t="e">
            <v>#DIV/0!</v>
          </cell>
          <cell r="H267">
            <v>1325</v>
          </cell>
        </row>
        <row r="268">
          <cell r="E268" t="e">
            <v>#DIV/0!</v>
          </cell>
          <cell r="H268">
            <v>1330</v>
          </cell>
        </row>
        <row r="269">
          <cell r="E269" t="e">
            <v>#DIV/0!</v>
          </cell>
          <cell r="H269">
            <v>1335</v>
          </cell>
        </row>
        <row r="270">
          <cell r="E270" t="e">
            <v>#DIV/0!</v>
          </cell>
          <cell r="H270">
            <v>1340</v>
          </cell>
        </row>
        <row r="271">
          <cell r="E271" t="e">
            <v>#DIV/0!</v>
          </cell>
          <cell r="H271">
            <v>1345</v>
          </cell>
        </row>
        <row r="272">
          <cell r="E272" t="e">
            <v>#DIV/0!</v>
          </cell>
          <cell r="H272">
            <v>1350</v>
          </cell>
        </row>
        <row r="273">
          <cell r="E273" t="e">
            <v>#DIV/0!</v>
          </cell>
          <cell r="H273">
            <v>1355</v>
          </cell>
        </row>
        <row r="274">
          <cell r="E274" t="e">
            <v>#DIV/0!</v>
          </cell>
          <cell r="H274">
            <v>1360</v>
          </cell>
        </row>
        <row r="275">
          <cell r="E275" t="e">
            <v>#DIV/0!</v>
          </cell>
          <cell r="H275">
            <v>1365</v>
          </cell>
        </row>
        <row r="276">
          <cell r="E276" t="e">
            <v>#DIV/0!</v>
          </cell>
          <cell r="H276">
            <v>1370</v>
          </cell>
        </row>
        <row r="277">
          <cell r="E277" t="e">
            <v>#DIV/0!</v>
          </cell>
          <cell r="H277">
            <v>1375</v>
          </cell>
        </row>
        <row r="278">
          <cell r="E278" t="e">
            <v>#DIV/0!</v>
          </cell>
          <cell r="H278">
            <v>1380</v>
          </cell>
        </row>
        <row r="279">
          <cell r="E279" t="e">
            <v>#DIV/0!</v>
          </cell>
          <cell r="H279">
            <v>1385</v>
          </cell>
        </row>
        <row r="280">
          <cell r="E280" t="e">
            <v>#DIV/0!</v>
          </cell>
          <cell r="H280">
            <v>1390</v>
          </cell>
        </row>
        <row r="281">
          <cell r="E281" t="e">
            <v>#DIV/0!</v>
          </cell>
          <cell r="H281">
            <v>1395</v>
          </cell>
        </row>
        <row r="282">
          <cell r="E282" t="e">
            <v>#DIV/0!</v>
          </cell>
          <cell r="H282">
            <v>1400</v>
          </cell>
        </row>
        <row r="283">
          <cell r="E283" t="e">
            <v>#DIV/0!</v>
          </cell>
          <cell r="H283">
            <v>1405</v>
          </cell>
        </row>
        <row r="284">
          <cell r="E284" t="e">
            <v>#DIV/0!</v>
          </cell>
          <cell r="H284">
            <v>1410</v>
          </cell>
        </row>
        <row r="285">
          <cell r="E285" t="e">
            <v>#DIV/0!</v>
          </cell>
          <cell r="H285">
            <v>1415</v>
          </cell>
        </row>
        <row r="286">
          <cell r="E286" t="e">
            <v>#DIV/0!</v>
          </cell>
          <cell r="H286">
            <v>1420</v>
          </cell>
        </row>
        <row r="287">
          <cell r="E287" t="e">
            <v>#DIV/0!</v>
          </cell>
          <cell r="H287">
            <v>1425</v>
          </cell>
        </row>
        <row r="288">
          <cell r="E288" t="e">
            <v>#DIV/0!</v>
          </cell>
          <cell r="H288">
            <v>1430</v>
          </cell>
        </row>
        <row r="289">
          <cell r="E289" t="e">
            <v>#DIV/0!</v>
          </cell>
          <cell r="H289">
            <v>1435</v>
          </cell>
        </row>
        <row r="290">
          <cell r="E290" t="e">
            <v>#DIV/0!</v>
          </cell>
          <cell r="H290">
            <v>1440</v>
          </cell>
        </row>
        <row r="291">
          <cell r="E291" t="e">
            <v>#DIV/0!</v>
          </cell>
          <cell r="H291">
            <v>1445</v>
          </cell>
        </row>
        <row r="292">
          <cell r="E292" t="e">
            <v>#DIV/0!</v>
          </cell>
          <cell r="H292">
            <v>1450</v>
          </cell>
        </row>
        <row r="293">
          <cell r="E293" t="e">
            <v>#DIV/0!</v>
          </cell>
          <cell r="H293">
            <v>1455</v>
          </cell>
        </row>
        <row r="294">
          <cell r="E294" t="e">
            <v>#DIV/0!</v>
          </cell>
          <cell r="H294">
            <v>1460</v>
          </cell>
        </row>
        <row r="295">
          <cell r="E295" t="e">
            <v>#DIV/0!</v>
          </cell>
          <cell r="H295">
            <v>1465</v>
          </cell>
        </row>
        <row r="296">
          <cell r="E296" t="e">
            <v>#DIV/0!</v>
          </cell>
          <cell r="H296">
            <v>1470</v>
          </cell>
        </row>
        <row r="297">
          <cell r="E297" t="e">
            <v>#DIV/0!</v>
          </cell>
          <cell r="H297">
            <v>1475</v>
          </cell>
        </row>
        <row r="298">
          <cell r="E298" t="e">
            <v>#DIV/0!</v>
          </cell>
          <cell r="H298">
            <v>1480</v>
          </cell>
        </row>
        <row r="299">
          <cell r="E299" t="e">
            <v>#DIV/0!</v>
          </cell>
          <cell r="H299">
            <v>1485</v>
          </cell>
        </row>
        <row r="300">
          <cell r="E300" t="e">
            <v>#DIV/0!</v>
          </cell>
          <cell r="H300">
            <v>1490</v>
          </cell>
        </row>
        <row r="301">
          <cell r="E301" t="e">
            <v>#DIV/0!</v>
          </cell>
          <cell r="H301">
            <v>1495</v>
          </cell>
        </row>
        <row r="302">
          <cell r="E302" t="e">
            <v>#DIV/0!</v>
          </cell>
          <cell r="H302">
            <v>1500</v>
          </cell>
        </row>
        <row r="303">
          <cell r="E303" t="e">
            <v>#DIV/0!</v>
          </cell>
          <cell r="H303">
            <v>1505</v>
          </cell>
        </row>
        <row r="304">
          <cell r="E304" t="e">
            <v>#DIV/0!</v>
          </cell>
          <cell r="H304">
            <v>1510</v>
          </cell>
        </row>
        <row r="305">
          <cell r="E305" t="e">
            <v>#DIV/0!</v>
          </cell>
          <cell r="H305">
            <v>1515</v>
          </cell>
        </row>
        <row r="306">
          <cell r="E306" t="e">
            <v>#DIV/0!</v>
          </cell>
          <cell r="H306">
            <v>1520</v>
          </cell>
        </row>
        <row r="307">
          <cell r="E307" t="e">
            <v>#DIV/0!</v>
          </cell>
          <cell r="H307">
            <v>1525</v>
          </cell>
        </row>
        <row r="308">
          <cell r="E308" t="e">
            <v>#DIV/0!</v>
          </cell>
          <cell r="H308">
            <v>1530</v>
          </cell>
        </row>
        <row r="309">
          <cell r="E309" t="e">
            <v>#DIV/0!</v>
          </cell>
          <cell r="H309">
            <v>1535</v>
          </cell>
        </row>
        <row r="310">
          <cell r="E310" t="e">
            <v>#DIV/0!</v>
          </cell>
          <cell r="H310">
            <v>1540</v>
          </cell>
        </row>
        <row r="311">
          <cell r="E311" t="e">
            <v>#DIV/0!</v>
          </cell>
          <cell r="H311">
            <v>1545</v>
          </cell>
        </row>
        <row r="312">
          <cell r="E312" t="e">
            <v>#DIV/0!</v>
          </cell>
          <cell r="H312">
            <v>1550</v>
          </cell>
        </row>
        <row r="313">
          <cell r="E313" t="e">
            <v>#DIV/0!</v>
          </cell>
          <cell r="H313">
            <v>1555</v>
          </cell>
        </row>
        <row r="314">
          <cell r="E314" t="e">
            <v>#DIV/0!</v>
          </cell>
          <cell r="H314">
            <v>1560</v>
          </cell>
        </row>
        <row r="315">
          <cell r="E315" t="e">
            <v>#DIV/0!</v>
          </cell>
          <cell r="H315">
            <v>1565</v>
          </cell>
        </row>
        <row r="316">
          <cell r="E316" t="e">
            <v>#DIV/0!</v>
          </cell>
          <cell r="H316">
            <v>1570</v>
          </cell>
        </row>
        <row r="317">
          <cell r="E317" t="e">
            <v>#DIV/0!</v>
          </cell>
          <cell r="H317">
            <v>1575</v>
          </cell>
        </row>
        <row r="318">
          <cell r="E318" t="e">
            <v>#DIV/0!</v>
          </cell>
          <cell r="H318">
            <v>1580</v>
          </cell>
        </row>
        <row r="319">
          <cell r="E319" t="e">
            <v>#DIV/0!</v>
          </cell>
          <cell r="H319">
            <v>1585</v>
          </cell>
        </row>
        <row r="320">
          <cell r="E320" t="e">
            <v>#DIV/0!</v>
          </cell>
          <cell r="H320">
            <v>1590</v>
          </cell>
        </row>
        <row r="321">
          <cell r="E321" t="e">
            <v>#DIV/0!</v>
          </cell>
          <cell r="H321">
            <v>1595</v>
          </cell>
        </row>
        <row r="322">
          <cell r="E322" t="e">
            <v>#DIV/0!</v>
          </cell>
          <cell r="H322">
            <v>1600</v>
          </cell>
        </row>
        <row r="323">
          <cell r="E323" t="e">
            <v>#DIV/0!</v>
          </cell>
          <cell r="H323">
            <v>1605</v>
          </cell>
        </row>
        <row r="324">
          <cell r="E324" t="e">
            <v>#DIV/0!</v>
          </cell>
          <cell r="H324">
            <v>1610</v>
          </cell>
        </row>
        <row r="325">
          <cell r="E325" t="e">
            <v>#DIV/0!</v>
          </cell>
          <cell r="H325">
            <v>1615</v>
          </cell>
        </row>
        <row r="326">
          <cell r="E326" t="e">
            <v>#DIV/0!</v>
          </cell>
          <cell r="H326">
            <v>1620</v>
          </cell>
        </row>
        <row r="327">
          <cell r="E327" t="e">
            <v>#DIV/0!</v>
          </cell>
          <cell r="H327">
            <v>1625</v>
          </cell>
        </row>
        <row r="328">
          <cell r="E328" t="e">
            <v>#DIV/0!</v>
          </cell>
          <cell r="H328">
            <v>1630</v>
          </cell>
        </row>
        <row r="329">
          <cell r="E329" t="e">
            <v>#DIV/0!</v>
          </cell>
          <cell r="H329">
            <v>1635</v>
          </cell>
        </row>
        <row r="330">
          <cell r="E330" t="e">
            <v>#DIV/0!</v>
          </cell>
          <cell r="H330">
            <v>1640</v>
          </cell>
        </row>
        <row r="331">
          <cell r="E331" t="e">
            <v>#DIV/0!</v>
          </cell>
          <cell r="H331">
            <v>1645</v>
          </cell>
        </row>
        <row r="332">
          <cell r="E332" t="e">
            <v>#DIV/0!</v>
          </cell>
          <cell r="H332">
            <v>1650</v>
          </cell>
        </row>
        <row r="333">
          <cell r="E333" t="e">
            <v>#DIV/0!</v>
          </cell>
          <cell r="H333">
            <v>1655</v>
          </cell>
        </row>
        <row r="334">
          <cell r="E334" t="e">
            <v>#DIV/0!</v>
          </cell>
          <cell r="H334">
            <v>1660</v>
          </cell>
        </row>
        <row r="335">
          <cell r="E335" t="e">
            <v>#DIV/0!</v>
          </cell>
          <cell r="H335">
            <v>1665</v>
          </cell>
        </row>
        <row r="336">
          <cell r="E336" t="e">
            <v>#DIV/0!</v>
          </cell>
          <cell r="H336">
            <v>1670</v>
          </cell>
        </row>
        <row r="337">
          <cell r="E337" t="e">
            <v>#DIV/0!</v>
          </cell>
          <cell r="H337">
            <v>1675</v>
          </cell>
        </row>
        <row r="338">
          <cell r="E338" t="e">
            <v>#DIV/0!</v>
          </cell>
          <cell r="H338">
            <v>1680</v>
          </cell>
        </row>
        <row r="339">
          <cell r="E339" t="e">
            <v>#DIV/0!</v>
          </cell>
          <cell r="H339">
            <v>1685</v>
          </cell>
        </row>
        <row r="340">
          <cell r="E340" t="e">
            <v>#DIV/0!</v>
          </cell>
          <cell r="H340">
            <v>1690</v>
          </cell>
        </row>
        <row r="341">
          <cell r="E341" t="e">
            <v>#DIV/0!</v>
          </cell>
          <cell r="H341">
            <v>1695</v>
          </cell>
        </row>
        <row r="342">
          <cell r="E342" t="e">
            <v>#DIV/0!</v>
          </cell>
          <cell r="H342">
            <v>1700</v>
          </cell>
        </row>
        <row r="343">
          <cell r="E343" t="e">
            <v>#DIV/0!</v>
          </cell>
          <cell r="H343">
            <v>1705</v>
          </cell>
        </row>
        <row r="344">
          <cell r="E344" t="e">
            <v>#DIV/0!</v>
          </cell>
          <cell r="H344">
            <v>1710</v>
          </cell>
        </row>
        <row r="345">
          <cell r="E345" t="e">
            <v>#DIV/0!</v>
          </cell>
          <cell r="H345">
            <v>1715</v>
          </cell>
        </row>
        <row r="346">
          <cell r="E346" t="e">
            <v>#DIV/0!</v>
          </cell>
          <cell r="H346">
            <v>1720</v>
          </cell>
        </row>
        <row r="347">
          <cell r="E347" t="e">
            <v>#DIV/0!</v>
          </cell>
          <cell r="H347">
            <v>1725</v>
          </cell>
        </row>
        <row r="348">
          <cell r="E348" t="e">
            <v>#DIV/0!</v>
          </cell>
          <cell r="H348">
            <v>1730</v>
          </cell>
        </row>
        <row r="349">
          <cell r="E349" t="e">
            <v>#DIV/0!</v>
          </cell>
          <cell r="H349">
            <v>1735</v>
          </cell>
        </row>
        <row r="350">
          <cell r="E350" t="e">
            <v>#DIV/0!</v>
          </cell>
          <cell r="H350">
            <v>1740</v>
          </cell>
        </row>
        <row r="351">
          <cell r="E351" t="e">
            <v>#DIV/0!</v>
          </cell>
          <cell r="H351">
            <v>1745</v>
          </cell>
        </row>
        <row r="352">
          <cell r="E352" t="e">
            <v>#DIV/0!</v>
          </cell>
          <cell r="H352">
            <v>1750</v>
          </cell>
        </row>
        <row r="353">
          <cell r="E353" t="e">
            <v>#DIV/0!</v>
          </cell>
          <cell r="H353">
            <v>1755</v>
          </cell>
        </row>
        <row r="354">
          <cell r="E354" t="e">
            <v>#DIV/0!</v>
          </cell>
          <cell r="H354">
            <v>1760</v>
          </cell>
        </row>
        <row r="355">
          <cell r="E355" t="e">
            <v>#DIV/0!</v>
          </cell>
          <cell r="H355">
            <v>1765</v>
          </cell>
        </row>
        <row r="356">
          <cell r="E356" t="e">
            <v>#DIV/0!</v>
          </cell>
          <cell r="H356">
            <v>1770</v>
          </cell>
        </row>
        <row r="357">
          <cell r="E357" t="e">
            <v>#DIV/0!</v>
          </cell>
          <cell r="H357">
            <v>1775</v>
          </cell>
        </row>
        <row r="358">
          <cell r="E358" t="e">
            <v>#DIV/0!</v>
          </cell>
          <cell r="H358">
            <v>1780</v>
          </cell>
        </row>
        <row r="359">
          <cell r="E359" t="e">
            <v>#DIV/0!</v>
          </cell>
          <cell r="H359">
            <v>1785</v>
          </cell>
        </row>
        <row r="360">
          <cell r="E360" t="e">
            <v>#DIV/0!</v>
          </cell>
          <cell r="H360">
            <v>1790</v>
          </cell>
        </row>
        <row r="361">
          <cell r="E361" t="e">
            <v>#DIV/0!</v>
          </cell>
          <cell r="H361">
            <v>1795</v>
          </cell>
        </row>
        <row r="362">
          <cell r="E362" t="e">
            <v>#DIV/0!</v>
          </cell>
          <cell r="H362">
            <v>1800</v>
          </cell>
        </row>
        <row r="363">
          <cell r="E363" t="e">
            <v>#DIV/0!</v>
          </cell>
          <cell r="H363">
            <v>1805</v>
          </cell>
        </row>
        <row r="364">
          <cell r="E364" t="e">
            <v>#DIV/0!</v>
          </cell>
          <cell r="H364">
            <v>1810</v>
          </cell>
        </row>
        <row r="365">
          <cell r="E365" t="e">
            <v>#DIV/0!</v>
          </cell>
          <cell r="H365">
            <v>1815</v>
          </cell>
        </row>
        <row r="366">
          <cell r="E366" t="e">
            <v>#DIV/0!</v>
          </cell>
          <cell r="H366">
            <v>1820</v>
          </cell>
        </row>
        <row r="367">
          <cell r="E367" t="e">
            <v>#DIV/0!</v>
          </cell>
          <cell r="H367">
            <v>1825</v>
          </cell>
        </row>
        <row r="368">
          <cell r="E368" t="e">
            <v>#DIV/0!</v>
          </cell>
          <cell r="H368">
            <v>1830</v>
          </cell>
        </row>
        <row r="369">
          <cell r="E369" t="e">
            <v>#DIV/0!</v>
          </cell>
          <cell r="H369">
            <v>1835</v>
          </cell>
        </row>
        <row r="370">
          <cell r="E370" t="e">
            <v>#DIV/0!</v>
          </cell>
          <cell r="H370">
            <v>1840</v>
          </cell>
        </row>
        <row r="371">
          <cell r="E371" t="e">
            <v>#DIV/0!</v>
          </cell>
          <cell r="H371">
            <v>1845</v>
          </cell>
        </row>
        <row r="372">
          <cell r="E372" t="e">
            <v>#DIV/0!</v>
          </cell>
          <cell r="H372">
            <v>1850</v>
          </cell>
        </row>
        <row r="373">
          <cell r="E373" t="e">
            <v>#DIV/0!</v>
          </cell>
          <cell r="H373">
            <v>1855</v>
          </cell>
        </row>
        <row r="374">
          <cell r="E374" t="e">
            <v>#DIV/0!</v>
          </cell>
          <cell r="H374">
            <v>1860</v>
          </cell>
        </row>
        <row r="375">
          <cell r="E375" t="e">
            <v>#DIV/0!</v>
          </cell>
          <cell r="H375">
            <v>1865</v>
          </cell>
        </row>
        <row r="376">
          <cell r="E376" t="e">
            <v>#DIV/0!</v>
          </cell>
          <cell r="H376">
            <v>1870</v>
          </cell>
        </row>
        <row r="377">
          <cell r="E377" t="e">
            <v>#DIV/0!</v>
          </cell>
          <cell r="H377">
            <v>1875</v>
          </cell>
        </row>
        <row r="378">
          <cell r="E378" t="e">
            <v>#DIV/0!</v>
          </cell>
          <cell r="H378">
            <v>1880</v>
          </cell>
        </row>
        <row r="379">
          <cell r="E379" t="e">
            <v>#DIV/0!</v>
          </cell>
          <cell r="H379">
            <v>1885</v>
          </cell>
        </row>
        <row r="380">
          <cell r="E380" t="e">
            <v>#DIV/0!</v>
          </cell>
          <cell r="H380">
            <v>1890</v>
          </cell>
        </row>
        <row r="381">
          <cell r="E381" t="e">
            <v>#DIV/0!</v>
          </cell>
          <cell r="H381">
            <v>1895</v>
          </cell>
        </row>
        <row r="382">
          <cell r="E382" t="e">
            <v>#DIV/0!</v>
          </cell>
          <cell r="H382">
            <v>1900</v>
          </cell>
        </row>
        <row r="383">
          <cell r="E383" t="e">
            <v>#DIV/0!</v>
          </cell>
          <cell r="H383">
            <v>1905</v>
          </cell>
        </row>
        <row r="384">
          <cell r="E384" t="e">
            <v>#DIV/0!</v>
          </cell>
          <cell r="H384">
            <v>1910</v>
          </cell>
        </row>
        <row r="385">
          <cell r="E385" t="e">
            <v>#DIV/0!</v>
          </cell>
          <cell r="H385">
            <v>1915</v>
          </cell>
        </row>
        <row r="386">
          <cell r="E386" t="e">
            <v>#DIV/0!</v>
          </cell>
          <cell r="H386">
            <v>1920</v>
          </cell>
        </row>
        <row r="387">
          <cell r="E387" t="e">
            <v>#DIV/0!</v>
          </cell>
          <cell r="H387">
            <v>1925</v>
          </cell>
        </row>
        <row r="388">
          <cell r="E388" t="e">
            <v>#DIV/0!</v>
          </cell>
          <cell r="H388">
            <v>1930</v>
          </cell>
        </row>
        <row r="389">
          <cell r="E389" t="e">
            <v>#DIV/0!</v>
          </cell>
          <cell r="H389">
            <v>1935</v>
          </cell>
        </row>
        <row r="390">
          <cell r="E390" t="e">
            <v>#DIV/0!</v>
          </cell>
          <cell r="H390">
            <v>1940</v>
          </cell>
        </row>
        <row r="391">
          <cell r="E391" t="e">
            <v>#DIV/0!</v>
          </cell>
          <cell r="H391">
            <v>1945</v>
          </cell>
        </row>
        <row r="392">
          <cell r="E392" t="e">
            <v>#DIV/0!</v>
          </cell>
          <cell r="H392">
            <v>1950</v>
          </cell>
        </row>
        <row r="393">
          <cell r="E393" t="e">
            <v>#DIV/0!</v>
          </cell>
          <cell r="H393">
            <v>1955</v>
          </cell>
        </row>
        <row r="394">
          <cell r="E394" t="e">
            <v>#DIV/0!</v>
          </cell>
          <cell r="H394">
            <v>1960</v>
          </cell>
        </row>
        <row r="395">
          <cell r="E395" t="e">
            <v>#DIV/0!</v>
          </cell>
          <cell r="H395">
            <v>1965</v>
          </cell>
        </row>
        <row r="396">
          <cell r="E396" t="e">
            <v>#DIV/0!</v>
          </cell>
          <cell r="H396">
            <v>1970</v>
          </cell>
        </row>
        <row r="397">
          <cell r="E397" t="e">
            <v>#DIV/0!</v>
          </cell>
          <cell r="H397">
            <v>1975</v>
          </cell>
        </row>
        <row r="398">
          <cell r="E398" t="e">
            <v>#DIV/0!</v>
          </cell>
          <cell r="H398">
            <v>1980</v>
          </cell>
        </row>
        <row r="399">
          <cell r="E399" t="e">
            <v>#DIV/0!</v>
          </cell>
          <cell r="H399">
            <v>1985</v>
          </cell>
        </row>
        <row r="400">
          <cell r="E400" t="e">
            <v>#DIV/0!</v>
          </cell>
          <cell r="H400">
            <v>1990</v>
          </cell>
        </row>
        <row r="401">
          <cell r="E401" t="e">
            <v>#DIV/0!</v>
          </cell>
          <cell r="H401">
            <v>1995</v>
          </cell>
        </row>
        <row r="402">
          <cell r="E402" t="e">
            <v>#DIV/0!</v>
          </cell>
          <cell r="H402">
            <v>2000</v>
          </cell>
        </row>
        <row r="403">
          <cell r="E403" t="e">
            <v>#DIV/0!</v>
          </cell>
          <cell r="H403">
            <v>2005</v>
          </cell>
        </row>
        <row r="404">
          <cell r="E404" t="e">
            <v>#DIV/0!</v>
          </cell>
          <cell r="H404">
            <v>2010</v>
          </cell>
        </row>
        <row r="405">
          <cell r="E405" t="e">
            <v>#DIV/0!</v>
          </cell>
          <cell r="H405">
            <v>2015</v>
          </cell>
        </row>
        <row r="406">
          <cell r="E406" t="e">
            <v>#DIV/0!</v>
          </cell>
          <cell r="H406">
            <v>2020</v>
          </cell>
        </row>
        <row r="407">
          <cell r="E407" t="e">
            <v>#DIV/0!</v>
          </cell>
          <cell r="H407">
            <v>2025</v>
          </cell>
        </row>
        <row r="408">
          <cell r="E408" t="e">
            <v>#DIV/0!</v>
          </cell>
          <cell r="H408">
            <v>2030</v>
          </cell>
        </row>
        <row r="409">
          <cell r="E409" t="e">
            <v>#DIV/0!</v>
          </cell>
          <cell r="H409">
            <v>2035</v>
          </cell>
        </row>
        <row r="410">
          <cell r="E410" t="e">
            <v>#DIV/0!</v>
          </cell>
          <cell r="H410">
            <v>2040</v>
          </cell>
        </row>
        <row r="411">
          <cell r="E411" t="e">
            <v>#DIV/0!</v>
          </cell>
          <cell r="H411">
            <v>2045</v>
          </cell>
        </row>
        <row r="412">
          <cell r="E412" t="e">
            <v>#DIV/0!</v>
          </cell>
          <cell r="H412">
            <v>2050</v>
          </cell>
        </row>
        <row r="413">
          <cell r="E413" t="e">
            <v>#DIV/0!</v>
          </cell>
          <cell r="H413">
            <v>2055</v>
          </cell>
        </row>
        <row r="414">
          <cell r="E414" t="e">
            <v>#DIV/0!</v>
          </cell>
          <cell r="H414">
            <v>2060</v>
          </cell>
        </row>
        <row r="415">
          <cell r="E415" t="e">
            <v>#DIV/0!</v>
          </cell>
          <cell r="H415">
            <v>2065</v>
          </cell>
        </row>
        <row r="416">
          <cell r="E416" t="e">
            <v>#DIV/0!</v>
          </cell>
          <cell r="H416">
            <v>2070</v>
          </cell>
        </row>
        <row r="417">
          <cell r="E417" t="e">
            <v>#DIV/0!</v>
          </cell>
          <cell r="H417">
            <v>2075</v>
          </cell>
        </row>
        <row r="418">
          <cell r="E418" t="e">
            <v>#DIV/0!</v>
          </cell>
          <cell r="H418">
            <v>2080</v>
          </cell>
        </row>
        <row r="419">
          <cell r="E419" t="e">
            <v>#DIV/0!</v>
          </cell>
          <cell r="H419">
            <v>2085</v>
          </cell>
        </row>
        <row r="420">
          <cell r="E420" t="e">
            <v>#DIV/0!</v>
          </cell>
          <cell r="H420">
            <v>2090</v>
          </cell>
        </row>
        <row r="421">
          <cell r="E421" t="e">
            <v>#DIV/0!</v>
          </cell>
          <cell r="H421">
            <v>2095</v>
          </cell>
        </row>
        <row r="422">
          <cell r="E422" t="e">
            <v>#DIV/0!</v>
          </cell>
          <cell r="H422">
            <v>2100</v>
          </cell>
        </row>
        <row r="423">
          <cell r="E423" t="e">
            <v>#DIV/0!</v>
          </cell>
          <cell r="H423">
            <v>2105</v>
          </cell>
        </row>
        <row r="424">
          <cell r="E424" t="e">
            <v>#DIV/0!</v>
          </cell>
          <cell r="H424">
            <v>2110</v>
          </cell>
        </row>
        <row r="425">
          <cell r="E425" t="e">
            <v>#DIV/0!</v>
          </cell>
          <cell r="H425">
            <v>2115</v>
          </cell>
        </row>
        <row r="426">
          <cell r="E426" t="e">
            <v>#DIV/0!</v>
          </cell>
          <cell r="H426">
            <v>2120</v>
          </cell>
        </row>
        <row r="427">
          <cell r="E427" t="e">
            <v>#DIV/0!</v>
          </cell>
          <cell r="H427">
            <v>2125</v>
          </cell>
        </row>
        <row r="428">
          <cell r="E428" t="e">
            <v>#DIV/0!</v>
          </cell>
          <cell r="H428">
            <v>2130</v>
          </cell>
        </row>
        <row r="429">
          <cell r="E429" t="e">
            <v>#DIV/0!</v>
          </cell>
          <cell r="H429">
            <v>2135</v>
          </cell>
        </row>
        <row r="430">
          <cell r="E430" t="e">
            <v>#DIV/0!</v>
          </cell>
          <cell r="H430">
            <v>2140</v>
          </cell>
        </row>
        <row r="431">
          <cell r="E431" t="e">
            <v>#DIV/0!</v>
          </cell>
          <cell r="H431">
            <v>2145</v>
          </cell>
        </row>
        <row r="432">
          <cell r="E432" t="e">
            <v>#DIV/0!</v>
          </cell>
          <cell r="H432">
            <v>2150</v>
          </cell>
        </row>
        <row r="433">
          <cell r="E433" t="e">
            <v>#DIV/0!</v>
          </cell>
          <cell r="H433">
            <v>2155</v>
          </cell>
        </row>
        <row r="434">
          <cell r="E434" t="e">
            <v>#DIV/0!</v>
          </cell>
          <cell r="H434">
            <v>2160</v>
          </cell>
        </row>
        <row r="435">
          <cell r="E435" t="e">
            <v>#DIV/0!</v>
          </cell>
          <cell r="H435">
            <v>2165</v>
          </cell>
        </row>
        <row r="436">
          <cell r="E436" t="e">
            <v>#DIV/0!</v>
          </cell>
          <cell r="H436">
            <v>2170</v>
          </cell>
        </row>
        <row r="437">
          <cell r="E437" t="e">
            <v>#DIV/0!</v>
          </cell>
          <cell r="H437">
            <v>2175</v>
          </cell>
        </row>
        <row r="438">
          <cell r="E438" t="e">
            <v>#DIV/0!</v>
          </cell>
          <cell r="H438">
            <v>2180</v>
          </cell>
        </row>
        <row r="439">
          <cell r="E439" t="e">
            <v>#DIV/0!</v>
          </cell>
          <cell r="H439">
            <v>2185</v>
          </cell>
        </row>
        <row r="440">
          <cell r="E440" t="e">
            <v>#DIV/0!</v>
          </cell>
          <cell r="H440">
            <v>2190</v>
          </cell>
        </row>
        <row r="441">
          <cell r="E441" t="e">
            <v>#DIV/0!</v>
          </cell>
          <cell r="H441">
            <v>2195</v>
          </cell>
        </row>
        <row r="442">
          <cell r="E442" t="e">
            <v>#DIV/0!</v>
          </cell>
          <cell r="H442">
            <v>2200</v>
          </cell>
        </row>
        <row r="443">
          <cell r="E443" t="e">
            <v>#DIV/0!</v>
          </cell>
          <cell r="H443">
            <v>2205</v>
          </cell>
        </row>
        <row r="444">
          <cell r="E444" t="e">
            <v>#DIV/0!</v>
          </cell>
          <cell r="H444">
            <v>2210</v>
          </cell>
        </row>
        <row r="445">
          <cell r="E445" t="e">
            <v>#DIV/0!</v>
          </cell>
          <cell r="H445">
            <v>2215</v>
          </cell>
        </row>
        <row r="446">
          <cell r="E446" t="e">
            <v>#DIV/0!</v>
          </cell>
          <cell r="H446">
            <v>2220</v>
          </cell>
        </row>
        <row r="447">
          <cell r="E447" t="e">
            <v>#DIV/0!</v>
          </cell>
          <cell r="H447">
            <v>2225</v>
          </cell>
        </row>
        <row r="448">
          <cell r="E448" t="e">
            <v>#DIV/0!</v>
          </cell>
          <cell r="H448">
            <v>2230</v>
          </cell>
        </row>
        <row r="449">
          <cell r="E449" t="e">
            <v>#DIV/0!</v>
          </cell>
          <cell r="H449">
            <v>2235</v>
          </cell>
        </row>
        <row r="450">
          <cell r="E450" t="e">
            <v>#DIV/0!</v>
          </cell>
          <cell r="H450">
            <v>2240</v>
          </cell>
        </row>
        <row r="451">
          <cell r="E451" t="e">
            <v>#DIV/0!</v>
          </cell>
          <cell r="H451">
            <v>2245</v>
          </cell>
        </row>
        <row r="452">
          <cell r="E452" t="e">
            <v>#DIV/0!</v>
          </cell>
          <cell r="H452">
            <v>2250</v>
          </cell>
        </row>
        <row r="453">
          <cell r="E453" t="e">
            <v>#DIV/0!</v>
          </cell>
          <cell r="H453">
            <v>2255</v>
          </cell>
        </row>
        <row r="454">
          <cell r="E454" t="e">
            <v>#DIV/0!</v>
          </cell>
          <cell r="H454">
            <v>2260</v>
          </cell>
        </row>
        <row r="455">
          <cell r="E455" t="e">
            <v>#DIV/0!</v>
          </cell>
          <cell r="H455">
            <v>2265</v>
          </cell>
        </row>
        <row r="456">
          <cell r="E456" t="e">
            <v>#DIV/0!</v>
          </cell>
          <cell r="H456">
            <v>2270</v>
          </cell>
        </row>
        <row r="457">
          <cell r="E457" t="e">
            <v>#DIV/0!</v>
          </cell>
          <cell r="H457">
            <v>2275</v>
          </cell>
        </row>
        <row r="458">
          <cell r="E458" t="e">
            <v>#DIV/0!</v>
          </cell>
          <cell r="H458">
            <v>2280</v>
          </cell>
        </row>
        <row r="459">
          <cell r="E459" t="e">
            <v>#DIV/0!</v>
          </cell>
          <cell r="H459">
            <v>2285</v>
          </cell>
        </row>
        <row r="460">
          <cell r="E460" t="e">
            <v>#DIV/0!</v>
          </cell>
          <cell r="H460">
            <v>2290</v>
          </cell>
        </row>
        <row r="461">
          <cell r="E461" t="e">
            <v>#DIV/0!</v>
          </cell>
          <cell r="H461">
            <v>2295</v>
          </cell>
        </row>
        <row r="462">
          <cell r="E462" t="e">
            <v>#DIV/0!</v>
          </cell>
          <cell r="H462">
            <v>2300</v>
          </cell>
        </row>
        <row r="463">
          <cell r="E463" t="e">
            <v>#DIV/0!</v>
          </cell>
          <cell r="H463">
            <v>2305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78B38F7E-D412-4E2F-BF94-67F423A3C2D0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78B38F7E-D412-4E2F-BF94-67F423A3C2D0}" id="{79B4EB66-7B8A-4BC2-AAEC-8EF1B52AD91D}">
    <text>Add mass of salt in grams</text>
  </threadedComment>
  <threadedComment ref="K5" dT="2020-11-09T19:28:27.98" personId="{78B38F7E-D412-4E2F-BF94-67F423A3C2D0}" id="{3654EE9C-D4C1-4785-AE22-BECF1BF420BD}">
    <text>Reach length (in meters)</text>
  </threadedComment>
  <threadedComment ref="K6" dT="2020-11-09T19:28:10.02" personId="{78B38F7E-D412-4E2F-BF94-67F423A3C2D0}" id="{002CC412-4D1F-49CB-B9BD-F791068B2A9B}">
    <text>Median travel time = time at which 50% of the total mass has passed the sensor (column G).  It is obtained from the time series.</text>
  </threadedComment>
  <threadedComment ref="K7" dT="2021-04-07T17:22:38.54" personId="{78B38F7E-D412-4E2F-BF94-67F423A3C2D0}" id="{5A312026-4559-4848-8986-ED0CB337839A}">
    <text>Computed zeroth moment of the breakthrough curve</text>
  </threadedComment>
  <threadedComment ref="K8" dT="2021-04-07T17:22:53.10" personId="{78B38F7E-D412-4E2F-BF94-67F423A3C2D0}" id="{ACFDA812-24DA-4449-950F-6DA86D146960}">
    <text>Computed first moment of the breakthrough curve</text>
  </threadedComment>
  <threadedComment ref="K9" dT="2021-04-07T17:23:07.52" personId="{78B38F7E-D412-4E2F-BF94-67F423A3C2D0}" id="{7481DEF4-101D-477A-92AF-47359E768562}">
    <text>mean travel time</text>
  </threadedComment>
  <threadedComment ref="K10" dT="2021-04-07T17:23:53.38" personId="{78B38F7E-D412-4E2F-BF94-67F423A3C2D0}" id="{F9897236-009A-425D-97D0-8E9FF7ACDFC5}">
    <text>Computed mean velocity</text>
  </threadedComment>
  <threadedComment ref="K11" dT="2021-04-07T17:24:11.61" personId="{78B38F7E-D412-4E2F-BF94-67F423A3C2D0}" id="{0BC80C8A-C948-4D56-B678-E01AF3C71862}">
    <text>Computed median velocity</text>
  </threadedComment>
  <threadedComment ref="K12" dT="2021-04-07T17:24:23.49" personId="{78B38F7E-D412-4E2F-BF94-67F423A3C2D0}" id="{0DC4B5E6-9BC1-4948-AA9A-EE8D2D09FAC0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24CD-9289-426A-A62A-317F67E652B4}">
  <dimension ref="A1:Z2010"/>
  <sheetViews>
    <sheetView tabSelected="1" workbookViewId="0">
      <pane ySplit="1" topLeftCell="A2" activePane="bottomLeft" state="frozen"/>
      <selection pane="bottomLeft" activeCell="G28" sqref="G28"/>
    </sheetView>
  </sheetViews>
  <sheetFormatPr defaultRowHeight="15" x14ac:dyDescent="0.25"/>
  <cols>
    <col min="1" max="1" width="10.5703125" style="6" bestFit="1" customWidth="1"/>
    <col min="2" max="2" width="17.85546875" customWidth="1"/>
    <col min="3" max="3" width="11.7109375" style="36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1" max="11" width="11.28515625" customWidth="1"/>
    <col min="12" max="12" width="10.42578125" customWidth="1"/>
    <col min="14" max="14" width="14.42578125" bestFit="1" customWidth="1"/>
    <col min="15" max="15" width="13.285156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1" t="s">
        <v>0</v>
      </c>
      <c r="I1" s="1"/>
    </row>
    <row r="2" spans="1:12" x14ac:dyDescent="0.25">
      <c r="A2" s="6">
        <v>0</v>
      </c>
      <c r="B2" s="7">
        <v>44452.580555555556</v>
      </c>
      <c r="C2">
        <v>127.8</v>
      </c>
      <c r="D2" s="8">
        <f>C2-AVERAGE($C$2:$C$27)</f>
        <v>-7.6923076923236522E-3</v>
      </c>
      <c r="E2" s="8">
        <f>D2*0.51</f>
        <v>-3.9230769230850625E-3</v>
      </c>
      <c r="F2" s="8">
        <f t="shared" ref="F2:F65" si="0">E2*A2</f>
        <v>0</v>
      </c>
      <c r="G2" s="8">
        <f>E2*5</f>
        <v>-1.9615384615425314E-2</v>
      </c>
      <c r="H2" s="6">
        <f t="shared" ref="H2:H65" si="1">A2</f>
        <v>0</v>
      </c>
    </row>
    <row r="3" spans="1:12" x14ac:dyDescent="0.25">
      <c r="A3" s="6">
        <v>5</v>
      </c>
      <c r="B3" s="7">
        <v>44452.580613425926</v>
      </c>
      <c r="C3">
        <v>127.7</v>
      </c>
      <c r="D3" s="8">
        <f>C3-AVERAGE($C$2:$C$27)</f>
        <v>-0.10769230769231797</v>
      </c>
      <c r="E3" s="8">
        <f t="shared" ref="E3:E66" si="2">D3*0.51</f>
        <v>-5.4923076923082167E-2</v>
      </c>
      <c r="F3" s="8">
        <f t="shared" si="0"/>
        <v>-0.27461538461541085</v>
      </c>
      <c r="G3" s="8">
        <f>G2+E3*5</f>
        <v>-0.29423076923083619</v>
      </c>
      <c r="H3" s="6">
        <f t="shared" si="1"/>
        <v>5</v>
      </c>
      <c r="J3" s="9" t="s">
        <v>7</v>
      </c>
      <c r="K3" s="10"/>
      <c r="L3" s="11"/>
    </row>
    <row r="4" spans="1:12" x14ac:dyDescent="0.25">
      <c r="A4" s="6">
        <v>10</v>
      </c>
      <c r="B4" s="7">
        <v>44452.580671296295</v>
      </c>
      <c r="C4">
        <v>127.7</v>
      </c>
      <c r="D4" s="8">
        <f>C4-AVERAGE($C$2:$C$27)</f>
        <v>-0.10769230769231797</v>
      </c>
      <c r="E4" s="8">
        <f t="shared" si="2"/>
        <v>-5.4923076923082167E-2</v>
      </c>
      <c r="F4" s="8">
        <f t="shared" si="0"/>
        <v>-0.5492307692308217</v>
      </c>
      <c r="G4" s="8">
        <f>G3+E4*5</f>
        <v>-0.56884615384624704</v>
      </c>
      <c r="H4" s="6">
        <f t="shared" si="1"/>
        <v>10</v>
      </c>
      <c r="J4" s="12" t="s">
        <v>8</v>
      </c>
      <c r="K4" s="13">
        <v>600</v>
      </c>
      <c r="L4" s="12" t="s">
        <v>9</v>
      </c>
    </row>
    <row r="5" spans="1:12" x14ac:dyDescent="0.25">
      <c r="A5" s="6">
        <v>15</v>
      </c>
      <c r="B5" s="7">
        <v>44452.580729166664</v>
      </c>
      <c r="C5">
        <v>127.7</v>
      </c>
      <c r="D5" s="8">
        <f>C5-AVERAGE($C$2:$C$27)</f>
        <v>-0.10769230769231797</v>
      </c>
      <c r="E5" s="8">
        <f t="shared" si="2"/>
        <v>-5.4923076923082167E-2</v>
      </c>
      <c r="F5" s="8">
        <f t="shared" si="0"/>
        <v>-0.8238461538462325</v>
      </c>
      <c r="G5" s="8">
        <f>G4+E5*5</f>
        <v>-0.84346153846165794</v>
      </c>
      <c r="H5" s="6">
        <f t="shared" si="1"/>
        <v>15</v>
      </c>
      <c r="J5" s="14" t="s">
        <v>10</v>
      </c>
      <c r="K5" s="13">
        <v>16.8</v>
      </c>
      <c r="L5" s="15" t="s">
        <v>11</v>
      </c>
    </row>
    <row r="6" spans="1:12" ht="15.75" x14ac:dyDescent="0.3">
      <c r="A6" s="6">
        <v>20</v>
      </c>
      <c r="B6" s="7">
        <v>44452.580787037034</v>
      </c>
      <c r="C6">
        <v>127.7</v>
      </c>
      <c r="D6" s="8">
        <f t="shared" ref="D6:D69" si="3">C6-AVERAGE($C$2:$C$27)</f>
        <v>-0.10769230769231797</v>
      </c>
      <c r="E6" s="8">
        <f t="shared" si="2"/>
        <v>-5.4923076923082167E-2</v>
      </c>
      <c r="F6" s="8">
        <f t="shared" si="0"/>
        <v>-1.0984615384616434</v>
      </c>
      <c r="G6" s="8">
        <f>G5+E6*5</f>
        <v>-1.1180769230770689</v>
      </c>
      <c r="H6" s="6">
        <f t="shared" si="1"/>
        <v>20</v>
      </c>
      <c r="J6" s="16" t="s">
        <v>12</v>
      </c>
      <c r="K6" s="17">
        <f>VLOOKUP(MAX(G:G)/2,$G:$H,2,TRUE)</f>
        <v>310</v>
      </c>
      <c r="L6" s="12" t="s">
        <v>13</v>
      </c>
    </row>
    <row r="7" spans="1:12" x14ac:dyDescent="0.25">
      <c r="A7" s="6">
        <v>25</v>
      </c>
      <c r="B7" s="7">
        <v>44452.58084490741</v>
      </c>
      <c r="C7">
        <v>127.7</v>
      </c>
      <c r="D7" s="8">
        <f t="shared" si="3"/>
        <v>-0.10769230769231797</v>
      </c>
      <c r="E7" s="8">
        <f t="shared" si="2"/>
        <v>-5.4923076923082167E-2</v>
      </c>
      <c r="F7" s="8">
        <f t="shared" si="0"/>
        <v>-1.3730769230770541</v>
      </c>
      <c r="G7" s="8">
        <f>G6+E7*5</f>
        <v>-1.3926923076924798</v>
      </c>
      <c r="H7" s="6">
        <f t="shared" si="1"/>
        <v>25</v>
      </c>
      <c r="J7" s="12" t="s">
        <v>14</v>
      </c>
      <c r="K7" s="18">
        <f>SUM(E2:E330)*(A3-A2)</f>
        <v>14351.988461538456</v>
      </c>
      <c r="L7" s="19" t="s">
        <v>15</v>
      </c>
    </row>
    <row r="8" spans="1:12" x14ac:dyDescent="0.25">
      <c r="A8" s="6">
        <v>30</v>
      </c>
      <c r="B8" s="7">
        <v>44452.58090277778</v>
      </c>
      <c r="C8">
        <v>127.8</v>
      </c>
      <c r="D8" s="8">
        <f t="shared" si="3"/>
        <v>-7.6923076923236522E-3</v>
      </c>
      <c r="E8" s="8">
        <f t="shared" si="2"/>
        <v>-3.9230769230850625E-3</v>
      </c>
      <c r="F8" s="8">
        <f t="shared" si="0"/>
        <v>-0.11769230769255187</v>
      </c>
      <c r="G8" s="8">
        <f t="shared" ref="G8:G71" si="4">G7+E8*5</f>
        <v>-1.412307692307905</v>
      </c>
      <c r="H8" s="6">
        <f t="shared" si="1"/>
        <v>30</v>
      </c>
      <c r="J8" s="12" t="s">
        <v>16</v>
      </c>
      <c r="K8" s="18">
        <f>SUM(F2:F330)*(A3-A2)</f>
        <v>5121902.2442307686</v>
      </c>
      <c r="L8" s="19" t="s">
        <v>17</v>
      </c>
    </row>
    <row r="9" spans="1:12" x14ac:dyDescent="0.25">
      <c r="A9" s="6">
        <v>35</v>
      </c>
      <c r="B9" s="7">
        <v>44452.580960648149</v>
      </c>
      <c r="C9">
        <v>127.8</v>
      </c>
      <c r="D9" s="8">
        <f t="shared" si="3"/>
        <v>-7.6923076923236522E-3</v>
      </c>
      <c r="E9" s="8">
        <f t="shared" si="2"/>
        <v>-3.9230769230850625E-3</v>
      </c>
      <c r="F9" s="8">
        <f t="shared" si="0"/>
        <v>-0.13730769230797718</v>
      </c>
      <c r="G9" s="8">
        <f t="shared" si="4"/>
        <v>-1.4319230769233302</v>
      </c>
      <c r="H9" s="6">
        <f t="shared" si="1"/>
        <v>35</v>
      </c>
      <c r="J9" s="20" t="s">
        <v>18</v>
      </c>
      <c r="K9" s="18">
        <f>K8/K7</f>
        <v>356.8775335875464</v>
      </c>
      <c r="L9" s="12" t="s">
        <v>13</v>
      </c>
    </row>
    <row r="10" spans="1:12" x14ac:dyDescent="0.25">
      <c r="A10" s="6">
        <v>40</v>
      </c>
      <c r="B10" s="7">
        <v>44452.581018518518</v>
      </c>
      <c r="C10">
        <v>127.7</v>
      </c>
      <c r="D10" s="8">
        <f t="shared" si="3"/>
        <v>-0.10769230769231797</v>
      </c>
      <c r="E10" s="8">
        <f t="shared" si="2"/>
        <v>-5.4923076923082167E-2</v>
      </c>
      <c r="F10" s="8">
        <f t="shared" si="0"/>
        <v>-2.1969230769232868</v>
      </c>
      <c r="G10" s="8">
        <f t="shared" si="4"/>
        <v>-1.7065384615387411</v>
      </c>
      <c r="H10" s="6">
        <f t="shared" si="1"/>
        <v>40</v>
      </c>
      <c r="J10" s="14" t="s">
        <v>19</v>
      </c>
      <c r="K10" s="21">
        <f>K5/K9</f>
        <v>4.70749722772301E-2</v>
      </c>
      <c r="L10" s="15" t="s">
        <v>20</v>
      </c>
    </row>
    <row r="11" spans="1:12" x14ac:dyDescent="0.25">
      <c r="A11" s="6">
        <v>45</v>
      </c>
      <c r="B11" s="7">
        <v>44452.581076388888</v>
      </c>
      <c r="C11">
        <v>127.8</v>
      </c>
      <c r="D11" s="8">
        <f t="shared" si="3"/>
        <v>-7.6923076923236522E-3</v>
      </c>
      <c r="E11" s="8">
        <f t="shared" si="2"/>
        <v>-3.9230769230850625E-3</v>
      </c>
      <c r="F11" s="8">
        <f t="shared" si="0"/>
        <v>-0.17653846153882782</v>
      </c>
      <c r="G11" s="8">
        <f t="shared" si="4"/>
        <v>-1.7261538461541663</v>
      </c>
      <c r="H11" s="6">
        <f t="shared" si="1"/>
        <v>45</v>
      </c>
      <c r="J11" s="14" t="s">
        <v>21</v>
      </c>
      <c r="K11" s="21">
        <f>K5/K6</f>
        <v>5.4193548387096779E-2</v>
      </c>
      <c r="L11" s="15" t="s">
        <v>20</v>
      </c>
    </row>
    <row r="12" spans="1:12" x14ac:dyDescent="0.25">
      <c r="A12" s="6">
        <v>50</v>
      </c>
      <c r="B12" s="7">
        <v>44452.581134259257</v>
      </c>
      <c r="C12">
        <v>127.8</v>
      </c>
      <c r="D12" s="8">
        <f t="shared" si="3"/>
        <v>-7.6923076923236522E-3</v>
      </c>
      <c r="E12" s="8">
        <f t="shared" si="2"/>
        <v>-3.9230769230850625E-3</v>
      </c>
      <c r="F12" s="8">
        <f t="shared" si="0"/>
        <v>-0.19615384615425313</v>
      </c>
      <c r="G12" s="8">
        <f t="shared" si="4"/>
        <v>-1.7457692307695916</v>
      </c>
      <c r="H12" s="6">
        <f t="shared" si="1"/>
        <v>50</v>
      </c>
      <c r="J12" s="12" t="s">
        <v>22</v>
      </c>
      <c r="K12" s="22">
        <f>K4*1000/K7</f>
        <v>41.806053677365014</v>
      </c>
      <c r="L12" s="12" t="s">
        <v>23</v>
      </c>
    </row>
    <row r="13" spans="1:12" x14ac:dyDescent="0.25">
      <c r="A13" s="6">
        <v>55</v>
      </c>
      <c r="B13" s="7">
        <v>44452.581192129626</v>
      </c>
      <c r="C13">
        <v>127.8</v>
      </c>
      <c r="D13" s="8">
        <f t="shared" si="3"/>
        <v>-7.6923076923236522E-3</v>
      </c>
      <c r="E13" s="8">
        <f t="shared" si="2"/>
        <v>-3.9230769230850625E-3</v>
      </c>
      <c r="F13" s="8">
        <f t="shared" si="0"/>
        <v>-0.21576923076967844</v>
      </c>
      <c r="G13" s="8">
        <f t="shared" si="4"/>
        <v>-1.7653846153850168</v>
      </c>
      <c r="H13" s="6">
        <f t="shared" si="1"/>
        <v>55</v>
      </c>
    </row>
    <row r="14" spans="1:12" x14ac:dyDescent="0.25">
      <c r="A14" s="6">
        <v>60</v>
      </c>
      <c r="B14" s="7">
        <v>44452.581250000003</v>
      </c>
      <c r="C14">
        <v>127.7</v>
      </c>
      <c r="D14" s="8">
        <f t="shared" si="3"/>
        <v>-0.10769230769231797</v>
      </c>
      <c r="E14" s="8">
        <f t="shared" si="2"/>
        <v>-5.4923076923082167E-2</v>
      </c>
      <c r="F14" s="8">
        <f t="shared" si="0"/>
        <v>-3.29538461538493</v>
      </c>
      <c r="G14" s="8">
        <f t="shared" si="4"/>
        <v>-2.0400000000004277</v>
      </c>
      <c r="H14" s="6">
        <f t="shared" si="1"/>
        <v>60</v>
      </c>
    </row>
    <row r="15" spans="1:12" x14ac:dyDescent="0.25">
      <c r="A15" s="6">
        <v>65</v>
      </c>
      <c r="B15" s="7">
        <v>44452.581307870372</v>
      </c>
      <c r="C15">
        <v>127.8</v>
      </c>
      <c r="D15" s="8">
        <f t="shared" si="3"/>
        <v>-7.6923076923236522E-3</v>
      </c>
      <c r="E15" s="8">
        <f t="shared" si="2"/>
        <v>-3.9230769230850625E-3</v>
      </c>
      <c r="F15" s="8">
        <f t="shared" si="0"/>
        <v>-0.25500000000052908</v>
      </c>
      <c r="G15" s="8">
        <f t="shared" si="4"/>
        <v>-2.0596153846158529</v>
      </c>
      <c r="H15" s="6">
        <f t="shared" si="1"/>
        <v>65</v>
      </c>
    </row>
    <row r="16" spans="1:12" x14ac:dyDescent="0.25">
      <c r="A16" s="6">
        <v>70</v>
      </c>
      <c r="B16" s="7">
        <v>44452.581365740742</v>
      </c>
      <c r="C16">
        <v>127.8</v>
      </c>
      <c r="D16" s="8">
        <f t="shared" si="3"/>
        <v>-7.6923076923236522E-3</v>
      </c>
      <c r="E16" s="8">
        <f t="shared" si="2"/>
        <v>-3.9230769230850625E-3</v>
      </c>
      <c r="F16" s="8">
        <f t="shared" si="0"/>
        <v>-0.27461538461595436</v>
      </c>
      <c r="G16" s="8">
        <f t="shared" si="4"/>
        <v>-2.0792307692312781</v>
      </c>
      <c r="H16" s="6">
        <f t="shared" si="1"/>
        <v>70</v>
      </c>
    </row>
    <row r="17" spans="1:16" x14ac:dyDescent="0.25">
      <c r="A17" s="6">
        <v>75</v>
      </c>
      <c r="B17" s="7">
        <v>44452.581423611111</v>
      </c>
      <c r="C17">
        <v>127.8</v>
      </c>
      <c r="D17" s="8">
        <f t="shared" si="3"/>
        <v>-7.6923076923236522E-3</v>
      </c>
      <c r="E17" s="8">
        <f t="shared" si="2"/>
        <v>-3.9230769230850625E-3</v>
      </c>
      <c r="F17" s="8">
        <f t="shared" si="0"/>
        <v>-0.2942307692313797</v>
      </c>
      <c r="G17" s="8">
        <f t="shared" si="4"/>
        <v>-2.0988461538467034</v>
      </c>
      <c r="H17" s="6">
        <f t="shared" si="1"/>
        <v>75</v>
      </c>
    </row>
    <row r="18" spans="1:16" x14ac:dyDescent="0.25">
      <c r="A18" s="6">
        <v>80</v>
      </c>
      <c r="B18" s="7">
        <v>44452.58148148148</v>
      </c>
      <c r="C18">
        <v>127.9</v>
      </c>
      <c r="D18" s="8">
        <f t="shared" si="3"/>
        <v>9.2307692307684874E-2</v>
      </c>
      <c r="E18" s="8">
        <f t="shared" si="2"/>
        <v>4.707692307691929E-2</v>
      </c>
      <c r="F18" s="8">
        <f t="shared" si="0"/>
        <v>3.7661538461535433</v>
      </c>
      <c r="G18" s="8">
        <f t="shared" si="4"/>
        <v>-1.8634615384621069</v>
      </c>
      <c r="H18" s="6">
        <f t="shared" si="1"/>
        <v>80</v>
      </c>
    </row>
    <row r="19" spans="1:16" x14ac:dyDescent="0.25">
      <c r="A19" s="6">
        <v>85</v>
      </c>
      <c r="B19" s="7">
        <v>44452.58153935185</v>
      </c>
      <c r="C19">
        <v>127.9</v>
      </c>
      <c r="D19" s="8">
        <f t="shared" si="3"/>
        <v>9.2307692307684874E-2</v>
      </c>
      <c r="E19" s="8">
        <f t="shared" si="2"/>
        <v>4.707692307691929E-2</v>
      </c>
      <c r="F19" s="8">
        <f t="shared" si="0"/>
        <v>4.0015384615381393</v>
      </c>
      <c r="G19" s="8">
        <f t="shared" si="4"/>
        <v>-1.6280769230775105</v>
      </c>
      <c r="H19" s="6">
        <f t="shared" si="1"/>
        <v>85</v>
      </c>
    </row>
    <row r="20" spans="1:16" x14ac:dyDescent="0.25">
      <c r="A20" s="6">
        <v>90</v>
      </c>
      <c r="B20" s="7">
        <v>44452.581597222219</v>
      </c>
      <c r="C20">
        <v>127.9</v>
      </c>
      <c r="D20" s="8">
        <f t="shared" si="3"/>
        <v>9.2307692307684874E-2</v>
      </c>
      <c r="E20" s="8">
        <f t="shared" si="2"/>
        <v>4.707692307691929E-2</v>
      </c>
      <c r="F20" s="8">
        <f t="shared" si="0"/>
        <v>4.2369230769227357</v>
      </c>
      <c r="G20" s="8">
        <f t="shared" si="4"/>
        <v>-1.3926923076929141</v>
      </c>
      <c r="H20" s="6">
        <f t="shared" si="1"/>
        <v>90</v>
      </c>
    </row>
    <row r="21" spans="1:16" x14ac:dyDescent="0.25">
      <c r="A21" s="6">
        <v>95</v>
      </c>
      <c r="B21" s="7">
        <v>44452.581655092596</v>
      </c>
      <c r="C21">
        <v>127.9</v>
      </c>
      <c r="D21" s="8">
        <f t="shared" si="3"/>
        <v>9.2307692307684874E-2</v>
      </c>
      <c r="E21" s="8">
        <f t="shared" si="2"/>
        <v>4.707692307691929E-2</v>
      </c>
      <c r="F21" s="8">
        <f t="shared" si="0"/>
        <v>4.4723076923073322</v>
      </c>
      <c r="G21" s="8">
        <f t="shared" si="4"/>
        <v>-1.1573076923083176</v>
      </c>
      <c r="H21" s="6">
        <f t="shared" si="1"/>
        <v>95</v>
      </c>
    </row>
    <row r="22" spans="1:16" x14ac:dyDescent="0.25">
      <c r="A22" s="6">
        <v>100</v>
      </c>
      <c r="B22" s="7">
        <v>44452.581712962965</v>
      </c>
      <c r="C22">
        <v>127.8</v>
      </c>
      <c r="D22" s="8">
        <f t="shared" si="3"/>
        <v>-7.6923076923236522E-3</v>
      </c>
      <c r="E22" s="8">
        <f t="shared" si="2"/>
        <v>-3.9230769230850625E-3</v>
      </c>
      <c r="F22" s="8">
        <f t="shared" si="0"/>
        <v>-0.39230769230850626</v>
      </c>
      <c r="G22" s="8">
        <f t="shared" si="4"/>
        <v>-1.1769230769237429</v>
      </c>
      <c r="H22" s="6">
        <f t="shared" si="1"/>
        <v>100</v>
      </c>
    </row>
    <row r="23" spans="1:16" x14ac:dyDescent="0.25">
      <c r="A23" s="6">
        <v>105</v>
      </c>
      <c r="B23" s="7">
        <v>44452.581770833334</v>
      </c>
      <c r="C23">
        <v>127.9</v>
      </c>
      <c r="D23" s="8">
        <f t="shared" si="3"/>
        <v>9.2307692307684874E-2</v>
      </c>
      <c r="E23" s="8">
        <f t="shared" si="2"/>
        <v>4.707692307691929E-2</v>
      </c>
      <c r="F23" s="8">
        <f t="shared" si="0"/>
        <v>4.943076923076525</v>
      </c>
      <c r="G23" s="8">
        <f t="shared" si="4"/>
        <v>-0.94153846153914644</v>
      </c>
      <c r="H23" s="6">
        <f t="shared" si="1"/>
        <v>105</v>
      </c>
    </row>
    <row r="24" spans="1:16" x14ac:dyDescent="0.25">
      <c r="A24" s="6">
        <v>110</v>
      </c>
      <c r="B24" s="7">
        <v>44452.581828703704</v>
      </c>
      <c r="C24">
        <v>127.9</v>
      </c>
      <c r="D24" s="8">
        <f t="shared" si="3"/>
        <v>9.2307692307684874E-2</v>
      </c>
      <c r="E24" s="8">
        <f t="shared" si="2"/>
        <v>4.707692307691929E-2</v>
      </c>
      <c r="F24" s="8">
        <f t="shared" si="0"/>
        <v>5.1784615384611223</v>
      </c>
      <c r="G24" s="8">
        <f t="shared" si="4"/>
        <v>-0.70615384615455001</v>
      </c>
      <c r="H24" s="6">
        <f t="shared" si="1"/>
        <v>110</v>
      </c>
    </row>
    <row r="25" spans="1:16" x14ac:dyDescent="0.25">
      <c r="A25" s="6">
        <v>115</v>
      </c>
      <c r="B25" s="7">
        <v>44452.581886574073</v>
      </c>
      <c r="C25">
        <v>127.9</v>
      </c>
      <c r="D25" s="8">
        <f t="shared" si="3"/>
        <v>9.2307692307684874E-2</v>
      </c>
      <c r="E25" s="8">
        <f t="shared" si="2"/>
        <v>4.707692307691929E-2</v>
      </c>
      <c r="F25" s="8">
        <f t="shared" si="0"/>
        <v>5.4138461538457188</v>
      </c>
      <c r="G25" s="8">
        <f t="shared" si="4"/>
        <v>-0.47076923076995358</v>
      </c>
      <c r="H25" s="6">
        <f t="shared" si="1"/>
        <v>115</v>
      </c>
    </row>
    <row r="26" spans="1:16" x14ac:dyDescent="0.25">
      <c r="A26" s="6">
        <v>120</v>
      </c>
      <c r="B26" s="7">
        <v>44452.581944444442</v>
      </c>
      <c r="C26">
        <v>127.9</v>
      </c>
      <c r="D26" s="8">
        <f t="shared" si="3"/>
        <v>9.2307692307684874E-2</v>
      </c>
      <c r="E26" s="8">
        <f t="shared" si="2"/>
        <v>4.707692307691929E-2</v>
      </c>
      <c r="F26" s="8">
        <f t="shared" si="0"/>
        <v>5.6492307692303152</v>
      </c>
      <c r="G26" s="8">
        <f t="shared" si="4"/>
        <v>-0.23538461538535713</v>
      </c>
      <c r="H26" s="6">
        <f t="shared" si="1"/>
        <v>120</v>
      </c>
    </row>
    <row r="27" spans="1:16" x14ac:dyDescent="0.25">
      <c r="A27" s="6">
        <v>125</v>
      </c>
      <c r="B27" s="7">
        <v>44452.582002314812</v>
      </c>
      <c r="C27">
        <v>127.9</v>
      </c>
      <c r="D27" s="8">
        <f t="shared" si="3"/>
        <v>9.2307692307684874E-2</v>
      </c>
      <c r="E27" s="8">
        <f t="shared" si="2"/>
        <v>4.707692307691929E-2</v>
      </c>
      <c r="F27" s="8">
        <f t="shared" si="0"/>
        <v>5.8846153846149116</v>
      </c>
      <c r="G27" s="8">
        <f t="shared" si="4"/>
        <v>-7.60669305321926E-13</v>
      </c>
      <c r="H27" s="6">
        <f t="shared" si="1"/>
        <v>125</v>
      </c>
    </row>
    <row r="28" spans="1:16" x14ac:dyDescent="0.25">
      <c r="A28" s="6">
        <v>130</v>
      </c>
      <c r="B28" s="7">
        <v>44452.582060185188</v>
      </c>
      <c r="C28">
        <v>127.9</v>
      </c>
      <c r="D28" s="8">
        <f t="shared" si="3"/>
        <v>9.2307692307684874E-2</v>
      </c>
      <c r="E28" s="8">
        <f t="shared" si="2"/>
        <v>4.707692307691929E-2</v>
      </c>
      <c r="F28" s="8">
        <f t="shared" si="0"/>
        <v>6.1199999999995081</v>
      </c>
      <c r="G28" s="8">
        <f t="shared" si="4"/>
        <v>0.23538461538383579</v>
      </c>
      <c r="H28" s="6">
        <f t="shared" si="1"/>
        <v>130</v>
      </c>
    </row>
    <row r="29" spans="1:16" x14ac:dyDescent="0.25">
      <c r="A29" s="6">
        <v>135</v>
      </c>
      <c r="B29" s="7">
        <v>44452.582118055558</v>
      </c>
      <c r="C29">
        <v>128</v>
      </c>
      <c r="D29" s="8">
        <f t="shared" si="3"/>
        <v>0.19230769230767919</v>
      </c>
      <c r="E29" s="8">
        <f t="shared" si="2"/>
        <v>9.8076923076916386E-2</v>
      </c>
      <c r="F29" s="8">
        <f t="shared" si="0"/>
        <v>13.240384615383713</v>
      </c>
      <c r="G29" s="8">
        <f t="shared" si="4"/>
        <v>0.72576923076841771</v>
      </c>
      <c r="H29" s="6">
        <f t="shared" si="1"/>
        <v>135</v>
      </c>
    </row>
    <row r="30" spans="1:16" x14ac:dyDescent="0.25">
      <c r="A30" s="6">
        <v>140</v>
      </c>
      <c r="B30" s="7">
        <v>44452.582175925927</v>
      </c>
      <c r="C30">
        <v>128</v>
      </c>
      <c r="D30" s="8">
        <f t="shared" si="3"/>
        <v>0.19230769230767919</v>
      </c>
      <c r="E30" s="8">
        <f t="shared" si="2"/>
        <v>9.8076923076916386E-2</v>
      </c>
      <c r="F30" s="8">
        <f t="shared" si="0"/>
        <v>13.730769230768294</v>
      </c>
      <c r="G30" s="8">
        <f t="shared" si="4"/>
        <v>1.2161538461529997</v>
      </c>
      <c r="H30" s="6">
        <f t="shared" si="1"/>
        <v>140</v>
      </c>
      <c r="K30" s="23" t="s">
        <v>7</v>
      </c>
      <c r="L30" s="24" t="s">
        <v>24</v>
      </c>
      <c r="M30" s="24" t="s">
        <v>25</v>
      </c>
      <c r="N30" s="25"/>
      <c r="O30" s="25"/>
      <c r="P30" s="25"/>
    </row>
    <row r="31" spans="1:16" x14ac:dyDescent="0.25">
      <c r="A31" s="6">
        <v>145</v>
      </c>
      <c r="B31" s="7">
        <v>44452.582233796296</v>
      </c>
      <c r="C31">
        <v>129.80000000000001</v>
      </c>
      <c r="D31" s="8">
        <f t="shared" si="3"/>
        <v>1.9923076923076906</v>
      </c>
      <c r="E31" s="8">
        <f t="shared" si="2"/>
        <v>1.0160769230769222</v>
      </c>
      <c r="F31" s="8">
        <f t="shared" si="0"/>
        <v>147.33115384615371</v>
      </c>
      <c r="G31" s="8">
        <f t="shared" si="4"/>
        <v>6.2965384615376108</v>
      </c>
      <c r="H31" s="6">
        <f t="shared" si="1"/>
        <v>145</v>
      </c>
      <c r="K31" s="26" t="s">
        <v>26</v>
      </c>
      <c r="L31" s="27">
        <v>2039</v>
      </c>
      <c r="M31" s="27" t="s">
        <v>9</v>
      </c>
      <c r="N31" s="28" t="s">
        <v>27</v>
      </c>
      <c r="O31" s="29"/>
      <c r="P31" s="29"/>
    </row>
    <row r="32" spans="1:16" x14ac:dyDescent="0.25">
      <c r="A32" s="6">
        <v>150</v>
      </c>
      <c r="B32" s="7">
        <v>44452.582291666666</v>
      </c>
      <c r="C32">
        <v>131.19999999999999</v>
      </c>
      <c r="D32" s="8">
        <f t="shared" si="3"/>
        <v>3.3923076923076678</v>
      </c>
      <c r="E32" s="8">
        <f t="shared" si="2"/>
        <v>1.7300769230769106</v>
      </c>
      <c r="F32" s="8">
        <f t="shared" si="0"/>
        <v>259.51153846153659</v>
      </c>
      <c r="G32" s="8">
        <f t="shared" si="4"/>
        <v>14.946923076922165</v>
      </c>
      <c r="H32" s="6">
        <f t="shared" si="1"/>
        <v>150</v>
      </c>
      <c r="K32" s="26" t="s">
        <v>10</v>
      </c>
      <c r="L32" s="27">
        <v>60.422960725075527</v>
      </c>
      <c r="M32" s="27" t="s">
        <v>11</v>
      </c>
      <c r="N32" s="28" t="s">
        <v>28</v>
      </c>
      <c r="O32" s="29"/>
      <c r="P32" s="29"/>
    </row>
    <row r="33" spans="1:26" x14ac:dyDescent="0.25">
      <c r="A33" s="6">
        <v>155</v>
      </c>
      <c r="B33" s="7">
        <v>44452.582349537035</v>
      </c>
      <c r="C33">
        <v>133.80000000000001</v>
      </c>
      <c r="D33" s="8">
        <f t="shared" si="3"/>
        <v>5.9923076923076906</v>
      </c>
      <c r="E33" s="8">
        <f t="shared" si="2"/>
        <v>3.056076923076922</v>
      </c>
      <c r="F33" s="8">
        <f t="shared" si="0"/>
        <v>473.69192307692293</v>
      </c>
      <c r="G33" s="8">
        <f t="shared" si="4"/>
        <v>30.227307692306773</v>
      </c>
      <c r="H33" s="6">
        <f t="shared" si="1"/>
        <v>155</v>
      </c>
      <c r="K33" s="26" t="s">
        <v>29</v>
      </c>
      <c r="L33" s="27">
        <v>348</v>
      </c>
      <c r="M33" s="27" t="s">
        <v>13</v>
      </c>
      <c r="N33" s="30" t="s">
        <v>30</v>
      </c>
      <c r="O33" s="31"/>
      <c r="P33" s="31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6">
        <v>160</v>
      </c>
      <c r="B34" s="7">
        <v>44452.582407407404</v>
      </c>
      <c r="C34">
        <v>134</v>
      </c>
      <c r="D34" s="8">
        <f t="shared" si="3"/>
        <v>6.1923076923076792</v>
      </c>
      <c r="E34" s="8">
        <f t="shared" si="2"/>
        <v>3.1580769230769166</v>
      </c>
      <c r="F34" s="8">
        <f t="shared" si="0"/>
        <v>505.29230769230662</v>
      </c>
      <c r="G34" s="8">
        <f t="shared" si="4"/>
        <v>46.017692307691355</v>
      </c>
      <c r="H34" s="6">
        <f t="shared" si="1"/>
        <v>160</v>
      </c>
      <c r="K34" s="26" t="s">
        <v>31</v>
      </c>
      <c r="L34" s="27">
        <v>7649.1874731449989</v>
      </c>
      <c r="M34" s="27" t="s">
        <v>15</v>
      </c>
      <c r="N34" s="30" t="s">
        <v>32</v>
      </c>
      <c r="O34" s="31"/>
      <c r="P34" s="31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6">
        <v>165</v>
      </c>
      <c r="B35" s="7">
        <v>44452.582465277781</v>
      </c>
      <c r="C35">
        <v>136.4</v>
      </c>
      <c r="D35" s="8">
        <f t="shared" si="3"/>
        <v>8.5923076923076849</v>
      </c>
      <c r="E35" s="8">
        <f t="shared" si="2"/>
        <v>4.3820769230769194</v>
      </c>
      <c r="F35" s="8">
        <f t="shared" si="0"/>
        <v>723.04269230769171</v>
      </c>
      <c r="G35" s="8">
        <f t="shared" si="4"/>
        <v>67.928076923075949</v>
      </c>
      <c r="H35" s="6">
        <f t="shared" si="1"/>
        <v>165</v>
      </c>
      <c r="K35" s="26" t="s">
        <v>33</v>
      </c>
      <c r="L35" s="27">
        <v>2814763.2049386874</v>
      </c>
      <c r="M35" s="27" t="s">
        <v>17</v>
      </c>
      <c r="N35" s="30" t="s">
        <v>34</v>
      </c>
      <c r="O35" s="31"/>
      <c r="P35" s="31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6">
        <v>170</v>
      </c>
      <c r="B36" s="7">
        <v>44452.58252314815</v>
      </c>
      <c r="C36">
        <v>143</v>
      </c>
      <c r="D36" s="8">
        <f t="shared" si="3"/>
        <v>15.192307692307679</v>
      </c>
      <c r="E36" s="8">
        <f t="shared" si="2"/>
        <v>7.7480769230769164</v>
      </c>
      <c r="F36" s="8">
        <f t="shared" si="0"/>
        <v>1317.1730769230758</v>
      </c>
      <c r="G36" s="8">
        <f t="shared" si="4"/>
        <v>106.66846153846053</v>
      </c>
      <c r="H36" s="6">
        <f t="shared" si="1"/>
        <v>170</v>
      </c>
      <c r="K36" s="26" t="s">
        <v>35</v>
      </c>
      <c r="L36" s="27">
        <v>367.98198695231935</v>
      </c>
      <c r="M36" s="27" t="s">
        <v>13</v>
      </c>
      <c r="N36" s="30" t="s">
        <v>36</v>
      </c>
      <c r="O36" s="31"/>
      <c r="P36" s="31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6">
        <v>175</v>
      </c>
      <c r="B37" s="7">
        <v>44452.58258101852</v>
      </c>
      <c r="C37">
        <v>145.9</v>
      </c>
      <c r="D37" s="8">
        <f t="shared" si="3"/>
        <v>18.092307692307685</v>
      </c>
      <c r="E37" s="8">
        <f t="shared" si="2"/>
        <v>9.2270769230769201</v>
      </c>
      <c r="F37" s="8">
        <f t="shared" si="0"/>
        <v>1614.738461538461</v>
      </c>
      <c r="G37" s="8">
        <f t="shared" si="4"/>
        <v>152.80384615384514</v>
      </c>
      <c r="H37" s="6">
        <f t="shared" si="1"/>
        <v>175</v>
      </c>
      <c r="K37" s="26" t="s">
        <v>19</v>
      </c>
      <c r="L37" s="27">
        <v>0.1642008654431901</v>
      </c>
      <c r="M37" s="27" t="s">
        <v>20</v>
      </c>
      <c r="N37" s="33" t="s">
        <v>37</v>
      </c>
      <c r="O37" s="34"/>
      <c r="P37" s="34"/>
    </row>
    <row r="38" spans="1:26" x14ac:dyDescent="0.25">
      <c r="A38" s="6">
        <v>180</v>
      </c>
      <c r="B38" s="7">
        <v>44452.582638888889</v>
      </c>
      <c r="C38">
        <v>146</v>
      </c>
      <c r="D38" s="8">
        <f t="shared" si="3"/>
        <v>18.192307692307679</v>
      </c>
      <c r="E38" s="8">
        <f t="shared" si="2"/>
        <v>9.2780769230769167</v>
      </c>
      <c r="F38" s="8">
        <f t="shared" si="0"/>
        <v>1670.0538461538449</v>
      </c>
      <c r="G38" s="8">
        <f t="shared" si="4"/>
        <v>199.19423076922973</v>
      </c>
      <c r="H38" s="6">
        <f t="shared" si="1"/>
        <v>180</v>
      </c>
      <c r="K38" s="26" t="s">
        <v>21</v>
      </c>
      <c r="L38" s="27">
        <v>0.17362919748584921</v>
      </c>
      <c r="M38" s="27" t="s">
        <v>20</v>
      </c>
      <c r="N38" s="33" t="s">
        <v>38</v>
      </c>
      <c r="O38" s="34"/>
      <c r="P38" s="34"/>
    </row>
    <row r="39" spans="1:26" x14ac:dyDescent="0.25">
      <c r="A39" s="6">
        <v>185</v>
      </c>
      <c r="B39" s="7">
        <v>44452.582696759258</v>
      </c>
      <c r="C39">
        <v>148.69999999999999</v>
      </c>
      <c r="D39" s="8">
        <f t="shared" si="3"/>
        <v>20.892307692307668</v>
      </c>
      <c r="E39" s="8">
        <f t="shared" si="2"/>
        <v>10.65507692307691</v>
      </c>
      <c r="F39" s="8">
        <f t="shared" si="0"/>
        <v>1971.1892307692283</v>
      </c>
      <c r="G39" s="8">
        <f t="shared" si="4"/>
        <v>252.46961538461429</v>
      </c>
      <c r="H39" s="6">
        <f t="shared" si="1"/>
        <v>185</v>
      </c>
      <c r="K39" s="26" t="s">
        <v>22</v>
      </c>
      <c r="L39" s="27">
        <v>266.56426021176543</v>
      </c>
      <c r="M39" s="27" t="s">
        <v>23</v>
      </c>
      <c r="N39" s="33" t="s">
        <v>39</v>
      </c>
      <c r="O39" s="34"/>
      <c r="P39" s="34"/>
    </row>
    <row r="40" spans="1:26" x14ac:dyDescent="0.25">
      <c r="A40" s="6">
        <v>190</v>
      </c>
      <c r="B40" s="7">
        <v>44452.582754629628</v>
      </c>
      <c r="C40">
        <v>146.69999999999999</v>
      </c>
      <c r="D40" s="8">
        <f t="shared" si="3"/>
        <v>18.892307692307668</v>
      </c>
      <c r="E40" s="8">
        <f t="shared" si="2"/>
        <v>9.6350769230769107</v>
      </c>
      <c r="F40" s="8">
        <f t="shared" si="0"/>
        <v>1830.6646153846129</v>
      </c>
      <c r="G40" s="8">
        <f t="shared" si="4"/>
        <v>300.64499999999884</v>
      </c>
      <c r="H40" s="6">
        <f t="shared" si="1"/>
        <v>190</v>
      </c>
    </row>
    <row r="41" spans="1:26" x14ac:dyDescent="0.25">
      <c r="A41" s="6">
        <v>195</v>
      </c>
      <c r="B41" s="7">
        <v>44452.582812499997</v>
      </c>
      <c r="C41">
        <v>153.69999999999999</v>
      </c>
      <c r="D41" s="8">
        <f t="shared" si="3"/>
        <v>25.892307692307668</v>
      </c>
      <c r="E41" s="8">
        <f t="shared" si="2"/>
        <v>13.205076923076911</v>
      </c>
      <c r="F41" s="8">
        <f t="shared" si="0"/>
        <v>2574.9899999999975</v>
      </c>
      <c r="G41" s="8">
        <f t="shared" si="4"/>
        <v>366.6703846153834</v>
      </c>
      <c r="H41" s="6">
        <f t="shared" si="1"/>
        <v>195</v>
      </c>
      <c r="K41" s="35" t="s">
        <v>40</v>
      </c>
      <c r="L41" t="s">
        <v>41</v>
      </c>
    </row>
    <row r="42" spans="1:26" x14ac:dyDescent="0.25">
      <c r="A42" s="6">
        <v>200</v>
      </c>
      <c r="B42" s="7">
        <v>44452.582870370374</v>
      </c>
      <c r="C42">
        <v>158.19999999999999</v>
      </c>
      <c r="D42" s="8">
        <f t="shared" si="3"/>
        <v>30.392307692307668</v>
      </c>
      <c r="E42" s="8">
        <f t="shared" si="2"/>
        <v>15.500076923076911</v>
      </c>
      <c r="F42" s="8">
        <f t="shared" si="0"/>
        <v>3100.0153846153821</v>
      </c>
      <c r="G42" s="8">
        <f t="shared" si="4"/>
        <v>444.17076923076797</v>
      </c>
      <c r="H42" s="6">
        <f t="shared" si="1"/>
        <v>200</v>
      </c>
      <c r="K42" s="26" t="s">
        <v>42</v>
      </c>
      <c r="L42" t="s">
        <v>43</v>
      </c>
    </row>
    <row r="43" spans="1:26" x14ac:dyDescent="0.25">
      <c r="A43" s="6">
        <v>205</v>
      </c>
      <c r="B43" s="7">
        <v>44452.582928240743</v>
      </c>
      <c r="C43">
        <v>176.2</v>
      </c>
      <c r="D43" s="8">
        <f t="shared" si="3"/>
        <v>48.392307692307668</v>
      </c>
      <c r="E43" s="8">
        <f t="shared" si="2"/>
        <v>24.680076923076911</v>
      </c>
      <c r="F43" s="8">
        <f t="shared" si="0"/>
        <v>5059.4157692307663</v>
      </c>
      <c r="G43" s="8">
        <f t="shared" si="4"/>
        <v>567.57115384615258</v>
      </c>
      <c r="H43" s="6">
        <f t="shared" si="1"/>
        <v>205</v>
      </c>
      <c r="K43" s="35" t="s">
        <v>44</v>
      </c>
      <c r="L43" t="s">
        <v>45</v>
      </c>
    </row>
    <row r="44" spans="1:26" x14ac:dyDescent="0.25">
      <c r="A44" s="6">
        <v>210</v>
      </c>
      <c r="B44" s="7">
        <v>44452.582986111112</v>
      </c>
      <c r="C44">
        <v>204.8</v>
      </c>
      <c r="D44" s="8">
        <f t="shared" si="3"/>
        <v>76.992307692307691</v>
      </c>
      <c r="E44" s="8">
        <f t="shared" si="2"/>
        <v>39.266076923076923</v>
      </c>
      <c r="F44" s="8">
        <f t="shared" si="0"/>
        <v>8245.8761538461531</v>
      </c>
      <c r="G44" s="8">
        <f t="shared" si="4"/>
        <v>763.90153846153726</v>
      </c>
      <c r="H44" s="6">
        <f t="shared" si="1"/>
        <v>210</v>
      </c>
      <c r="K44" s="35" t="s">
        <v>46</v>
      </c>
    </row>
    <row r="45" spans="1:26" x14ac:dyDescent="0.25">
      <c r="A45" s="6">
        <v>215</v>
      </c>
      <c r="B45" s="7">
        <v>44452.583043981482</v>
      </c>
      <c r="C45">
        <v>201.9</v>
      </c>
      <c r="D45" s="8">
        <f t="shared" si="3"/>
        <v>74.092307692307685</v>
      </c>
      <c r="E45" s="8">
        <f t="shared" si="2"/>
        <v>37.787076923076917</v>
      </c>
      <c r="F45" s="8">
        <f t="shared" si="0"/>
        <v>8124.2215384615374</v>
      </c>
      <c r="G45" s="8">
        <f t="shared" si="4"/>
        <v>952.83692307692183</v>
      </c>
      <c r="H45" s="6">
        <f t="shared" si="1"/>
        <v>215</v>
      </c>
    </row>
    <row r="46" spans="1:26" x14ac:dyDescent="0.25">
      <c r="A46" s="6">
        <v>220</v>
      </c>
      <c r="B46" s="7">
        <v>44452.583101851851</v>
      </c>
      <c r="C46">
        <v>215</v>
      </c>
      <c r="D46" s="8">
        <f t="shared" si="3"/>
        <v>87.192307692307679</v>
      </c>
      <c r="E46" s="8">
        <f t="shared" si="2"/>
        <v>44.468076923076914</v>
      </c>
      <c r="F46" s="8">
        <f t="shared" si="0"/>
        <v>9782.9769230769216</v>
      </c>
      <c r="G46" s="8">
        <f t="shared" si="4"/>
        <v>1175.1773076923064</v>
      </c>
      <c r="H46" s="6">
        <f t="shared" si="1"/>
        <v>220</v>
      </c>
    </row>
    <row r="47" spans="1:26" x14ac:dyDescent="0.25">
      <c r="A47" s="6">
        <v>225</v>
      </c>
      <c r="B47" s="7">
        <v>44452.58315972222</v>
      </c>
      <c r="C47">
        <v>229.8</v>
      </c>
      <c r="D47" s="8">
        <f t="shared" si="3"/>
        <v>101.99230769230769</v>
      </c>
      <c r="E47" s="8">
        <f t="shared" si="2"/>
        <v>52.016076923076923</v>
      </c>
      <c r="F47" s="8">
        <f t="shared" si="0"/>
        <v>11703.617307692308</v>
      </c>
      <c r="G47" s="8">
        <f t="shared" si="4"/>
        <v>1435.2576923076911</v>
      </c>
      <c r="H47" s="6">
        <f t="shared" si="1"/>
        <v>225</v>
      </c>
    </row>
    <row r="48" spans="1:26" x14ac:dyDescent="0.25">
      <c r="A48" s="6">
        <v>230</v>
      </c>
      <c r="B48" s="7">
        <v>44452.58321759259</v>
      </c>
      <c r="C48">
        <v>228</v>
      </c>
      <c r="D48" s="8">
        <f t="shared" si="3"/>
        <v>100.19230769230768</v>
      </c>
      <c r="E48" s="8">
        <f t="shared" si="2"/>
        <v>51.098076923076917</v>
      </c>
      <c r="F48" s="8">
        <f t="shared" si="0"/>
        <v>11752.557692307691</v>
      </c>
      <c r="G48" s="8">
        <f t="shared" si="4"/>
        <v>1690.7480769230756</v>
      </c>
      <c r="H48" s="6">
        <f t="shared" si="1"/>
        <v>230</v>
      </c>
    </row>
    <row r="49" spans="1:8" x14ac:dyDescent="0.25">
      <c r="A49" s="6">
        <v>235</v>
      </c>
      <c r="B49" s="7">
        <v>44452.583275462966</v>
      </c>
      <c r="C49">
        <v>240.5</v>
      </c>
      <c r="D49" s="8">
        <f t="shared" si="3"/>
        <v>112.69230769230768</v>
      </c>
      <c r="E49" s="8">
        <f t="shared" si="2"/>
        <v>57.473076923076917</v>
      </c>
      <c r="F49" s="8">
        <f t="shared" si="0"/>
        <v>13506.173076923076</v>
      </c>
      <c r="G49" s="8">
        <f t="shared" si="4"/>
        <v>1978.1134615384601</v>
      </c>
      <c r="H49" s="6">
        <f t="shared" si="1"/>
        <v>235</v>
      </c>
    </row>
    <row r="50" spans="1:8" x14ac:dyDescent="0.25">
      <c r="A50" s="6">
        <v>240</v>
      </c>
      <c r="B50" s="7">
        <v>44452.583333333336</v>
      </c>
      <c r="C50">
        <v>234.6</v>
      </c>
      <c r="D50" s="8">
        <f t="shared" si="3"/>
        <v>106.79230769230767</v>
      </c>
      <c r="E50" s="8">
        <f t="shared" si="2"/>
        <v>54.464076923076917</v>
      </c>
      <c r="F50" s="8">
        <f t="shared" si="0"/>
        <v>13071.378461538459</v>
      </c>
      <c r="G50" s="8">
        <f t="shared" si="4"/>
        <v>2250.4338461538446</v>
      </c>
      <c r="H50" s="6">
        <f t="shared" si="1"/>
        <v>240</v>
      </c>
    </row>
    <row r="51" spans="1:8" x14ac:dyDescent="0.25">
      <c r="A51" s="6">
        <v>245</v>
      </c>
      <c r="B51" s="7">
        <v>44452.583391203705</v>
      </c>
      <c r="C51">
        <v>252.8</v>
      </c>
      <c r="D51" s="8">
        <f t="shared" si="3"/>
        <v>124.99230769230769</v>
      </c>
      <c r="E51" s="8">
        <f t="shared" si="2"/>
        <v>63.74607692307692</v>
      </c>
      <c r="F51" s="8">
        <f t="shared" si="0"/>
        <v>15617.788846153846</v>
      </c>
      <c r="G51" s="8">
        <f t="shared" si="4"/>
        <v>2569.1642307692291</v>
      </c>
      <c r="H51" s="6">
        <f t="shared" si="1"/>
        <v>245</v>
      </c>
    </row>
    <row r="52" spans="1:8" x14ac:dyDescent="0.25">
      <c r="A52" s="6">
        <v>250</v>
      </c>
      <c r="B52" s="7">
        <v>44452.583449074074</v>
      </c>
      <c r="C52">
        <v>252.8</v>
      </c>
      <c r="D52" s="8">
        <f t="shared" si="3"/>
        <v>124.99230769230769</v>
      </c>
      <c r="E52" s="8">
        <f t="shared" si="2"/>
        <v>63.74607692307692</v>
      </c>
      <c r="F52" s="8">
        <f t="shared" si="0"/>
        <v>15936.51923076923</v>
      </c>
      <c r="G52" s="8">
        <f t="shared" si="4"/>
        <v>2887.8946153846136</v>
      </c>
      <c r="H52" s="6">
        <f t="shared" si="1"/>
        <v>250</v>
      </c>
    </row>
    <row r="53" spans="1:8" x14ac:dyDescent="0.25">
      <c r="A53" s="6">
        <v>255</v>
      </c>
      <c r="B53" s="7">
        <v>44452.583506944444</v>
      </c>
      <c r="C53">
        <v>266.7</v>
      </c>
      <c r="D53" s="8">
        <f t="shared" si="3"/>
        <v>138.89230769230767</v>
      </c>
      <c r="E53" s="8">
        <f t="shared" si="2"/>
        <v>70.835076923076912</v>
      </c>
      <c r="F53" s="8">
        <f t="shared" si="0"/>
        <v>18062.944615384611</v>
      </c>
      <c r="G53" s="8">
        <f t="shared" si="4"/>
        <v>3242.0699999999983</v>
      </c>
      <c r="H53" s="6">
        <f t="shared" si="1"/>
        <v>255</v>
      </c>
    </row>
    <row r="54" spans="1:8" x14ac:dyDescent="0.25">
      <c r="A54" s="6">
        <v>260</v>
      </c>
      <c r="B54" s="7">
        <v>44452.583564814813</v>
      </c>
      <c r="C54">
        <v>265.7</v>
      </c>
      <c r="D54" s="8">
        <f t="shared" si="3"/>
        <v>137.89230769230767</v>
      </c>
      <c r="E54" s="8">
        <f t="shared" si="2"/>
        <v>70.325076923076907</v>
      </c>
      <c r="F54" s="8">
        <f t="shared" si="0"/>
        <v>18284.519999999997</v>
      </c>
      <c r="G54" s="8">
        <f t="shared" si="4"/>
        <v>3593.6953846153829</v>
      </c>
      <c r="H54" s="6">
        <f t="shared" si="1"/>
        <v>260</v>
      </c>
    </row>
    <row r="55" spans="1:8" x14ac:dyDescent="0.25">
      <c r="A55" s="6">
        <v>265</v>
      </c>
      <c r="B55" s="7">
        <v>44452.583622685182</v>
      </c>
      <c r="C55">
        <v>262.8</v>
      </c>
      <c r="D55" s="8">
        <f t="shared" si="3"/>
        <v>134.99230769230769</v>
      </c>
      <c r="E55" s="8">
        <f t="shared" si="2"/>
        <v>68.846076923076922</v>
      </c>
      <c r="F55" s="8">
        <f t="shared" si="0"/>
        <v>18244.210384615384</v>
      </c>
      <c r="G55" s="8">
        <f t="shared" si="4"/>
        <v>3937.9257692307674</v>
      </c>
      <c r="H55" s="6">
        <f t="shared" si="1"/>
        <v>265</v>
      </c>
    </row>
    <row r="56" spans="1:8" x14ac:dyDescent="0.25">
      <c r="A56" s="6">
        <v>270</v>
      </c>
      <c r="B56" s="7">
        <v>44452.583680555559</v>
      </c>
      <c r="C56">
        <v>266</v>
      </c>
      <c r="D56" s="8">
        <f t="shared" si="3"/>
        <v>138.19230769230768</v>
      </c>
      <c r="E56" s="8">
        <f t="shared" si="2"/>
        <v>70.478076923076912</v>
      </c>
      <c r="F56" s="8">
        <f t="shared" si="0"/>
        <v>19029.080769230768</v>
      </c>
      <c r="G56" s="8">
        <f t="shared" si="4"/>
        <v>4290.3161538461518</v>
      </c>
      <c r="H56" s="6">
        <f t="shared" si="1"/>
        <v>270</v>
      </c>
    </row>
    <row r="57" spans="1:8" x14ac:dyDescent="0.25">
      <c r="A57" s="6">
        <v>275</v>
      </c>
      <c r="B57" s="7">
        <v>44452.583738425928</v>
      </c>
      <c r="C57">
        <v>271.10000000000002</v>
      </c>
      <c r="D57" s="8">
        <f t="shared" si="3"/>
        <v>143.2923076923077</v>
      </c>
      <c r="E57" s="8">
        <f t="shared" si="2"/>
        <v>73.079076923076926</v>
      </c>
      <c r="F57" s="8">
        <f t="shared" si="0"/>
        <v>20096.746153846154</v>
      </c>
      <c r="G57" s="8">
        <f t="shared" si="4"/>
        <v>4655.7115384615363</v>
      </c>
      <c r="H57" s="6">
        <f t="shared" si="1"/>
        <v>275</v>
      </c>
    </row>
    <row r="58" spans="1:8" x14ac:dyDescent="0.25">
      <c r="A58" s="6">
        <v>280</v>
      </c>
      <c r="B58" s="7">
        <v>44452.583796296298</v>
      </c>
      <c r="C58">
        <v>270.60000000000002</v>
      </c>
      <c r="D58" s="8">
        <f t="shared" si="3"/>
        <v>142.7923076923077</v>
      </c>
      <c r="E58" s="8">
        <f t="shared" si="2"/>
        <v>72.82407692307693</v>
      </c>
      <c r="F58" s="8">
        <f t="shared" si="0"/>
        <v>20390.741538461541</v>
      </c>
      <c r="G58" s="8">
        <f t="shared" si="4"/>
        <v>5019.8319230769212</v>
      </c>
      <c r="H58" s="6">
        <f t="shared" si="1"/>
        <v>280</v>
      </c>
    </row>
    <row r="59" spans="1:8" x14ac:dyDescent="0.25">
      <c r="A59" s="6">
        <v>285</v>
      </c>
      <c r="B59" s="7">
        <v>44452.583854166667</v>
      </c>
      <c r="C59">
        <v>272</v>
      </c>
      <c r="D59" s="8">
        <f t="shared" si="3"/>
        <v>144.19230769230768</v>
      </c>
      <c r="E59" s="8">
        <f t="shared" si="2"/>
        <v>73.538076923076915</v>
      </c>
      <c r="F59" s="8">
        <f t="shared" si="0"/>
        <v>20958.35192307692</v>
      </c>
      <c r="G59" s="8">
        <f t="shared" si="4"/>
        <v>5387.5223076923057</v>
      </c>
      <c r="H59" s="6">
        <f t="shared" si="1"/>
        <v>285</v>
      </c>
    </row>
    <row r="60" spans="1:8" x14ac:dyDescent="0.25">
      <c r="A60" s="6">
        <v>290</v>
      </c>
      <c r="B60" s="7">
        <v>44452.583912037036</v>
      </c>
      <c r="C60">
        <v>263.39999999999998</v>
      </c>
      <c r="D60" s="8">
        <f t="shared" si="3"/>
        <v>135.59230769230766</v>
      </c>
      <c r="E60" s="8">
        <f t="shared" si="2"/>
        <v>69.152076923076905</v>
      </c>
      <c r="F60" s="8">
        <f t="shared" si="0"/>
        <v>20054.102307692301</v>
      </c>
      <c r="G60" s="8">
        <f t="shared" si="4"/>
        <v>5733.28269230769</v>
      </c>
      <c r="H60" s="6">
        <f t="shared" si="1"/>
        <v>290</v>
      </c>
    </row>
    <row r="61" spans="1:8" x14ac:dyDescent="0.25">
      <c r="A61" s="6">
        <v>295</v>
      </c>
      <c r="B61" s="7">
        <v>44452.583969907406</v>
      </c>
      <c r="C61">
        <v>263.39999999999998</v>
      </c>
      <c r="D61" s="8">
        <f t="shared" si="3"/>
        <v>135.59230769230766</v>
      </c>
      <c r="E61" s="8">
        <f t="shared" si="2"/>
        <v>69.152076923076905</v>
      </c>
      <c r="F61" s="8">
        <f t="shared" si="0"/>
        <v>20399.862692307688</v>
      </c>
      <c r="G61" s="8">
        <f t="shared" si="4"/>
        <v>6079.0430769230743</v>
      </c>
      <c r="H61" s="6">
        <f t="shared" si="1"/>
        <v>295</v>
      </c>
    </row>
    <row r="62" spans="1:8" x14ac:dyDescent="0.25">
      <c r="A62" s="6">
        <v>300</v>
      </c>
      <c r="B62" s="7">
        <v>44452.584027777775</v>
      </c>
      <c r="C62">
        <v>250.5</v>
      </c>
      <c r="D62" s="8">
        <f t="shared" si="3"/>
        <v>122.69230769230768</v>
      </c>
      <c r="E62" s="8">
        <f t="shared" si="2"/>
        <v>62.573076923076918</v>
      </c>
      <c r="F62" s="8">
        <f t="shared" si="0"/>
        <v>18771.923076923074</v>
      </c>
      <c r="G62" s="8">
        <f t="shared" si="4"/>
        <v>6391.9084615384591</v>
      </c>
      <c r="H62" s="6">
        <f t="shared" si="1"/>
        <v>300</v>
      </c>
    </row>
    <row r="63" spans="1:8" x14ac:dyDescent="0.25">
      <c r="A63" s="6">
        <v>305</v>
      </c>
      <c r="B63" s="7">
        <v>44452.584085648145</v>
      </c>
      <c r="C63">
        <v>249.8</v>
      </c>
      <c r="D63" s="8">
        <f t="shared" si="3"/>
        <v>121.99230769230769</v>
      </c>
      <c r="E63" s="8">
        <f t="shared" si="2"/>
        <v>62.216076923076926</v>
      </c>
      <c r="F63" s="8">
        <f t="shared" si="0"/>
        <v>18975.903461538463</v>
      </c>
      <c r="G63" s="8">
        <f t="shared" si="4"/>
        <v>6702.988846153844</v>
      </c>
      <c r="H63" s="6">
        <f t="shared" si="1"/>
        <v>305</v>
      </c>
    </row>
    <row r="64" spans="1:8" x14ac:dyDescent="0.25">
      <c r="A64" s="6">
        <v>310</v>
      </c>
      <c r="B64" s="7">
        <v>44452.584143518521</v>
      </c>
      <c r="C64">
        <v>236.2</v>
      </c>
      <c r="D64" s="8">
        <f t="shared" si="3"/>
        <v>108.39230769230767</v>
      </c>
      <c r="E64" s="8">
        <f t="shared" si="2"/>
        <v>55.280076923076912</v>
      </c>
      <c r="F64" s="8">
        <f t="shared" si="0"/>
        <v>17136.823846153842</v>
      </c>
      <c r="G64" s="8">
        <f t="shared" si="4"/>
        <v>6979.3892307692286</v>
      </c>
      <c r="H64" s="6">
        <f t="shared" si="1"/>
        <v>310</v>
      </c>
    </row>
    <row r="65" spans="1:8" x14ac:dyDescent="0.25">
      <c r="A65" s="6">
        <v>315</v>
      </c>
      <c r="B65" s="7">
        <v>44452.584201388891</v>
      </c>
      <c r="C65">
        <v>246.2</v>
      </c>
      <c r="D65" s="8">
        <f t="shared" si="3"/>
        <v>118.39230769230767</v>
      </c>
      <c r="E65" s="8">
        <f t="shared" si="2"/>
        <v>60.380076923076913</v>
      </c>
      <c r="F65" s="8">
        <f t="shared" si="0"/>
        <v>19019.724230769229</v>
      </c>
      <c r="G65" s="8">
        <f t="shared" si="4"/>
        <v>7281.2896153846132</v>
      </c>
      <c r="H65" s="6">
        <f t="shared" si="1"/>
        <v>315</v>
      </c>
    </row>
    <row r="66" spans="1:8" x14ac:dyDescent="0.25">
      <c r="A66" s="6">
        <v>320</v>
      </c>
      <c r="B66" s="7">
        <v>44452.58425925926</v>
      </c>
      <c r="C66">
        <v>231.3</v>
      </c>
      <c r="D66" s="8">
        <f t="shared" si="3"/>
        <v>103.49230769230769</v>
      </c>
      <c r="E66" s="8">
        <f t="shared" si="2"/>
        <v>52.781076923076924</v>
      </c>
      <c r="F66" s="8">
        <f t="shared" ref="F66:F129" si="5">E66*A66</f>
        <v>16889.944615384615</v>
      </c>
      <c r="G66" s="8">
        <f t="shared" si="4"/>
        <v>7545.1949999999979</v>
      </c>
      <c r="H66" s="6">
        <f t="shared" ref="H66:H129" si="6">A66</f>
        <v>320</v>
      </c>
    </row>
    <row r="67" spans="1:8" x14ac:dyDescent="0.25">
      <c r="A67" s="6">
        <v>325</v>
      </c>
      <c r="B67" s="7">
        <v>44452.584317129629</v>
      </c>
      <c r="C67">
        <v>234.7</v>
      </c>
      <c r="D67" s="8">
        <f t="shared" si="3"/>
        <v>106.89230769230767</v>
      </c>
      <c r="E67" s="8">
        <f t="shared" ref="E67:E130" si="7">D67*0.51</f>
        <v>54.515076923076911</v>
      </c>
      <c r="F67" s="8">
        <f t="shared" si="5"/>
        <v>17717.399999999998</v>
      </c>
      <c r="G67" s="8">
        <f t="shared" si="4"/>
        <v>7817.7703846153827</v>
      </c>
      <c r="H67" s="6">
        <f t="shared" si="6"/>
        <v>325</v>
      </c>
    </row>
    <row r="68" spans="1:8" x14ac:dyDescent="0.25">
      <c r="A68" s="6">
        <v>330</v>
      </c>
      <c r="B68" s="7">
        <v>44452.584374999999</v>
      </c>
      <c r="C68">
        <v>225.4</v>
      </c>
      <c r="D68" s="8">
        <f t="shared" si="3"/>
        <v>97.592307692307685</v>
      </c>
      <c r="E68" s="8">
        <f t="shared" si="7"/>
        <v>49.772076923076924</v>
      </c>
      <c r="F68" s="8">
        <f t="shared" si="5"/>
        <v>16424.785384615385</v>
      </c>
      <c r="G68" s="8">
        <f t="shared" si="4"/>
        <v>8066.6307692307673</v>
      </c>
      <c r="H68" s="6">
        <f t="shared" si="6"/>
        <v>330</v>
      </c>
    </row>
    <row r="69" spans="1:8" x14ac:dyDescent="0.25">
      <c r="A69" s="6">
        <v>335</v>
      </c>
      <c r="B69" s="7">
        <v>44452.584432870368</v>
      </c>
      <c r="C69">
        <v>226.7</v>
      </c>
      <c r="D69" s="8">
        <f t="shared" si="3"/>
        <v>98.892307692307668</v>
      </c>
      <c r="E69" s="8">
        <f t="shared" si="7"/>
        <v>50.435076923076913</v>
      </c>
      <c r="F69" s="8">
        <f t="shared" si="5"/>
        <v>16895.750769230766</v>
      </c>
      <c r="G69" s="8">
        <f t="shared" si="4"/>
        <v>8318.8061538461516</v>
      </c>
      <c r="H69" s="6">
        <f t="shared" si="6"/>
        <v>335</v>
      </c>
    </row>
    <row r="70" spans="1:8" x14ac:dyDescent="0.25">
      <c r="A70" s="6">
        <v>340</v>
      </c>
      <c r="B70" s="7">
        <v>44452.584490740737</v>
      </c>
      <c r="C70">
        <v>217.2</v>
      </c>
      <c r="D70" s="8">
        <f t="shared" ref="D70:D133" si="8">C70-AVERAGE($C$2:$C$27)</f>
        <v>89.392307692307668</v>
      </c>
      <c r="E70" s="8">
        <f t="shared" si="7"/>
        <v>45.590076923076914</v>
      </c>
      <c r="F70" s="8">
        <f t="shared" si="5"/>
        <v>15500.626153846151</v>
      </c>
      <c r="G70" s="8">
        <f t="shared" si="4"/>
        <v>8546.7565384615355</v>
      </c>
      <c r="H70" s="6">
        <f t="shared" si="6"/>
        <v>340</v>
      </c>
    </row>
    <row r="71" spans="1:8" x14ac:dyDescent="0.25">
      <c r="A71" s="6">
        <v>345</v>
      </c>
      <c r="B71" s="7">
        <v>44452.584548611114</v>
      </c>
      <c r="C71">
        <v>214.6</v>
      </c>
      <c r="D71" s="8">
        <f t="shared" si="8"/>
        <v>86.792307692307674</v>
      </c>
      <c r="E71" s="8">
        <f t="shared" si="7"/>
        <v>44.264076923076914</v>
      </c>
      <c r="F71" s="8">
        <f t="shared" si="5"/>
        <v>15271.106538461536</v>
      </c>
      <c r="G71" s="8">
        <f t="shared" si="4"/>
        <v>8768.0769230769201</v>
      </c>
      <c r="H71" s="6">
        <f t="shared" si="6"/>
        <v>345</v>
      </c>
    </row>
    <row r="72" spans="1:8" x14ac:dyDescent="0.25">
      <c r="A72" s="6">
        <v>350</v>
      </c>
      <c r="B72" s="7">
        <v>44452.584606481483</v>
      </c>
      <c r="C72">
        <v>212.3</v>
      </c>
      <c r="D72" s="8">
        <f t="shared" si="8"/>
        <v>84.492307692307691</v>
      </c>
      <c r="E72" s="8">
        <f t="shared" si="7"/>
        <v>43.091076923076926</v>
      </c>
      <c r="F72" s="8">
        <f t="shared" si="5"/>
        <v>15081.876923076925</v>
      </c>
      <c r="G72" s="8">
        <f t="shared" ref="G72:G135" si="9">G71+E72*5</f>
        <v>8983.532307692305</v>
      </c>
      <c r="H72" s="6">
        <f t="shared" si="6"/>
        <v>350</v>
      </c>
    </row>
    <row r="73" spans="1:8" x14ac:dyDescent="0.25">
      <c r="A73" s="6">
        <v>355</v>
      </c>
      <c r="B73" s="7">
        <v>44452.584664351853</v>
      </c>
      <c r="C73">
        <v>215.9</v>
      </c>
      <c r="D73" s="8">
        <f t="shared" si="8"/>
        <v>88.092307692307685</v>
      </c>
      <c r="E73" s="8">
        <f t="shared" si="7"/>
        <v>44.927076923076918</v>
      </c>
      <c r="F73" s="8">
        <f t="shared" si="5"/>
        <v>15949.112307692305</v>
      </c>
      <c r="G73" s="8">
        <f t="shared" si="9"/>
        <v>9208.1676923076902</v>
      </c>
      <c r="H73" s="6">
        <f t="shared" si="6"/>
        <v>355</v>
      </c>
    </row>
    <row r="74" spans="1:8" x14ac:dyDescent="0.25">
      <c r="A74" s="6">
        <v>360</v>
      </c>
      <c r="B74" s="7">
        <v>44452.584722222222</v>
      </c>
      <c r="C74">
        <v>206.6</v>
      </c>
      <c r="D74" s="8">
        <f t="shared" si="8"/>
        <v>78.792307692307674</v>
      </c>
      <c r="E74" s="8">
        <f t="shared" si="7"/>
        <v>40.184076923076915</v>
      </c>
      <c r="F74" s="8">
        <f t="shared" si="5"/>
        <v>14466.267692307689</v>
      </c>
      <c r="G74" s="8">
        <f t="shared" si="9"/>
        <v>9409.0880769230753</v>
      </c>
      <c r="H74" s="6">
        <f t="shared" si="6"/>
        <v>360</v>
      </c>
    </row>
    <row r="75" spans="1:8" x14ac:dyDescent="0.25">
      <c r="A75" s="6">
        <v>365</v>
      </c>
      <c r="B75" s="7">
        <v>44452.584780092591</v>
      </c>
      <c r="C75">
        <v>196.4</v>
      </c>
      <c r="D75" s="8">
        <f t="shared" si="8"/>
        <v>68.592307692307685</v>
      </c>
      <c r="E75" s="8">
        <f t="shared" si="7"/>
        <v>34.982076923076917</v>
      </c>
      <c r="F75" s="8">
        <f t="shared" si="5"/>
        <v>12768.458076923074</v>
      </c>
      <c r="G75" s="8">
        <f t="shared" si="9"/>
        <v>9583.9984615384601</v>
      </c>
      <c r="H75" s="6">
        <f t="shared" si="6"/>
        <v>365</v>
      </c>
    </row>
    <row r="76" spans="1:8" x14ac:dyDescent="0.25">
      <c r="A76" s="6">
        <v>370</v>
      </c>
      <c r="B76" s="7">
        <v>44452.584837962961</v>
      </c>
      <c r="C76">
        <v>196.4</v>
      </c>
      <c r="D76" s="8">
        <f t="shared" si="8"/>
        <v>68.592307692307685</v>
      </c>
      <c r="E76" s="8">
        <f t="shared" si="7"/>
        <v>34.982076923076917</v>
      </c>
      <c r="F76" s="8">
        <f t="shared" si="5"/>
        <v>12943.368461538459</v>
      </c>
      <c r="G76" s="8">
        <f t="shared" si="9"/>
        <v>9758.9088461538449</v>
      </c>
      <c r="H76" s="6">
        <f t="shared" si="6"/>
        <v>370</v>
      </c>
    </row>
    <row r="77" spans="1:8" x14ac:dyDescent="0.25">
      <c r="A77" s="6">
        <v>375</v>
      </c>
      <c r="B77" s="7">
        <v>44452.58489583333</v>
      </c>
      <c r="C77">
        <v>192.1</v>
      </c>
      <c r="D77" s="8">
        <f t="shared" si="8"/>
        <v>64.292307692307674</v>
      </c>
      <c r="E77" s="8">
        <f t="shared" si="7"/>
        <v>32.789076923076912</v>
      </c>
      <c r="F77" s="8">
        <f t="shared" si="5"/>
        <v>12295.903846153842</v>
      </c>
      <c r="G77" s="8">
        <f t="shared" si="9"/>
        <v>9922.8542307692296</v>
      </c>
      <c r="H77" s="6">
        <f t="shared" si="6"/>
        <v>375</v>
      </c>
    </row>
    <row r="78" spans="1:8" x14ac:dyDescent="0.25">
      <c r="A78" s="6">
        <v>380</v>
      </c>
      <c r="B78" s="7">
        <v>44452.584953703707</v>
      </c>
      <c r="C78">
        <v>193.1</v>
      </c>
      <c r="D78" s="8">
        <f t="shared" si="8"/>
        <v>65.292307692307674</v>
      </c>
      <c r="E78" s="8">
        <f t="shared" si="7"/>
        <v>33.299076923076917</v>
      </c>
      <c r="F78" s="8">
        <f t="shared" si="5"/>
        <v>12653.649230769228</v>
      </c>
      <c r="G78" s="8">
        <f t="shared" si="9"/>
        <v>10089.349615384614</v>
      </c>
      <c r="H78" s="6">
        <f t="shared" si="6"/>
        <v>380</v>
      </c>
    </row>
    <row r="79" spans="1:8" x14ac:dyDescent="0.25">
      <c r="A79" s="6">
        <v>385</v>
      </c>
      <c r="B79" s="7">
        <v>44452.585011574076</v>
      </c>
      <c r="C79">
        <v>182.8</v>
      </c>
      <c r="D79" s="8">
        <f t="shared" si="8"/>
        <v>54.992307692307691</v>
      </c>
      <c r="E79" s="8">
        <f t="shared" si="7"/>
        <v>28.046076923076921</v>
      </c>
      <c r="F79" s="8">
        <f t="shared" si="5"/>
        <v>10797.739615384615</v>
      </c>
      <c r="G79" s="8">
        <f t="shared" si="9"/>
        <v>10229.579999999998</v>
      </c>
      <c r="H79" s="6">
        <f t="shared" si="6"/>
        <v>385</v>
      </c>
    </row>
    <row r="80" spans="1:8" x14ac:dyDescent="0.25">
      <c r="A80" s="6">
        <v>390</v>
      </c>
      <c r="B80" s="7">
        <v>44452.585069444445</v>
      </c>
      <c r="C80">
        <v>186.2</v>
      </c>
      <c r="D80" s="8">
        <f t="shared" si="8"/>
        <v>58.392307692307668</v>
      </c>
      <c r="E80" s="8">
        <f t="shared" si="7"/>
        <v>29.780076923076912</v>
      </c>
      <c r="F80" s="8">
        <f t="shared" si="5"/>
        <v>11614.229999999996</v>
      </c>
      <c r="G80" s="8">
        <f t="shared" si="9"/>
        <v>10378.480384615383</v>
      </c>
      <c r="H80" s="6">
        <f t="shared" si="6"/>
        <v>390</v>
      </c>
    </row>
    <row r="81" spans="1:8" x14ac:dyDescent="0.25">
      <c r="A81" s="6">
        <v>395</v>
      </c>
      <c r="B81" s="7">
        <v>44452.585127314815</v>
      </c>
      <c r="C81">
        <v>176.8</v>
      </c>
      <c r="D81" s="8">
        <f t="shared" si="8"/>
        <v>48.992307692307691</v>
      </c>
      <c r="E81" s="8">
        <f t="shared" si="7"/>
        <v>24.986076923076922</v>
      </c>
      <c r="F81" s="8">
        <f t="shared" si="5"/>
        <v>9869.500384615385</v>
      </c>
      <c r="G81" s="8">
        <f t="shared" si="9"/>
        <v>10503.410769230768</v>
      </c>
      <c r="H81" s="6">
        <f t="shared" si="6"/>
        <v>395</v>
      </c>
    </row>
    <row r="82" spans="1:8" x14ac:dyDescent="0.25">
      <c r="A82" s="6">
        <v>400</v>
      </c>
      <c r="B82" s="7">
        <v>44452.585185185184</v>
      </c>
      <c r="C82">
        <v>181.6</v>
      </c>
      <c r="D82" s="8">
        <f t="shared" si="8"/>
        <v>53.792307692307674</v>
      </c>
      <c r="E82" s="8">
        <f t="shared" si="7"/>
        <v>27.434076923076915</v>
      </c>
      <c r="F82" s="8">
        <f t="shared" si="5"/>
        <v>10973.630769230766</v>
      </c>
      <c r="G82" s="8">
        <f t="shared" si="9"/>
        <v>10640.581153846153</v>
      </c>
      <c r="H82" s="6">
        <f t="shared" si="6"/>
        <v>400</v>
      </c>
    </row>
    <row r="83" spans="1:8" x14ac:dyDescent="0.25">
      <c r="A83" s="6">
        <v>405</v>
      </c>
      <c r="B83" s="7">
        <v>44452.585243055553</v>
      </c>
      <c r="C83">
        <v>187</v>
      </c>
      <c r="D83" s="8">
        <f t="shared" si="8"/>
        <v>59.192307692307679</v>
      </c>
      <c r="E83" s="8">
        <f t="shared" si="7"/>
        <v>30.188076923076917</v>
      </c>
      <c r="F83" s="8">
        <f t="shared" si="5"/>
        <v>12226.171153846151</v>
      </c>
      <c r="G83" s="8">
        <f t="shared" si="9"/>
        <v>10791.521538461537</v>
      </c>
      <c r="H83" s="6">
        <f t="shared" si="6"/>
        <v>405</v>
      </c>
    </row>
    <row r="84" spans="1:8" x14ac:dyDescent="0.25">
      <c r="A84" s="6">
        <v>410</v>
      </c>
      <c r="B84" s="7">
        <v>44452.585300925923</v>
      </c>
      <c r="C84">
        <v>178</v>
      </c>
      <c r="D84" s="8">
        <f t="shared" si="8"/>
        <v>50.192307692307679</v>
      </c>
      <c r="E84" s="8">
        <f t="shared" si="7"/>
        <v>25.598076923076917</v>
      </c>
      <c r="F84" s="8">
        <f t="shared" si="5"/>
        <v>10495.211538461535</v>
      </c>
      <c r="G84" s="8">
        <f t="shared" si="9"/>
        <v>10919.511923076921</v>
      </c>
      <c r="H84" s="6">
        <f t="shared" si="6"/>
        <v>410</v>
      </c>
    </row>
    <row r="85" spans="1:8" x14ac:dyDescent="0.25">
      <c r="A85" s="6">
        <v>415</v>
      </c>
      <c r="B85" s="7">
        <v>44452.585358796299</v>
      </c>
      <c r="C85">
        <v>178.2</v>
      </c>
      <c r="D85" s="8">
        <f t="shared" si="8"/>
        <v>50.392307692307668</v>
      </c>
      <c r="E85" s="8">
        <f t="shared" si="7"/>
        <v>25.70007692307691</v>
      </c>
      <c r="F85" s="8">
        <f t="shared" si="5"/>
        <v>10665.531923076918</v>
      </c>
      <c r="G85" s="8">
        <f t="shared" si="9"/>
        <v>11048.012307692306</v>
      </c>
      <c r="H85" s="6">
        <f t="shared" si="6"/>
        <v>415</v>
      </c>
    </row>
    <row r="86" spans="1:8" x14ac:dyDescent="0.25">
      <c r="A86" s="6">
        <v>420</v>
      </c>
      <c r="B86" s="7">
        <v>44452.585416666669</v>
      </c>
      <c r="C86">
        <v>176.1</v>
      </c>
      <c r="D86" s="8">
        <f t="shared" si="8"/>
        <v>48.292307692307674</v>
      </c>
      <c r="E86" s="8">
        <f t="shared" si="7"/>
        <v>24.629076923076912</v>
      </c>
      <c r="F86" s="8">
        <f t="shared" si="5"/>
        <v>10344.212307692304</v>
      </c>
      <c r="G86" s="8">
        <f t="shared" si="9"/>
        <v>11171.157692307692</v>
      </c>
      <c r="H86" s="6">
        <f t="shared" si="6"/>
        <v>420</v>
      </c>
    </row>
    <row r="87" spans="1:8" x14ac:dyDescent="0.25">
      <c r="A87" s="6">
        <v>425</v>
      </c>
      <c r="B87" s="7">
        <v>44452.585474537038</v>
      </c>
      <c r="C87">
        <v>172.4</v>
      </c>
      <c r="D87" s="8">
        <f t="shared" si="8"/>
        <v>44.592307692307685</v>
      </c>
      <c r="E87" s="8">
        <f t="shared" si="7"/>
        <v>22.742076923076919</v>
      </c>
      <c r="F87" s="8">
        <f t="shared" si="5"/>
        <v>9665.3826923076904</v>
      </c>
      <c r="G87" s="8">
        <f t="shared" si="9"/>
        <v>11284.868076923076</v>
      </c>
      <c r="H87" s="6">
        <f t="shared" si="6"/>
        <v>425</v>
      </c>
    </row>
    <row r="88" spans="1:8" x14ac:dyDescent="0.25">
      <c r="A88" s="6">
        <v>430</v>
      </c>
      <c r="B88" s="7">
        <v>44452.585532407407</v>
      </c>
      <c r="C88">
        <v>167.2</v>
      </c>
      <c r="D88" s="8">
        <f t="shared" si="8"/>
        <v>39.392307692307668</v>
      </c>
      <c r="E88" s="8">
        <f t="shared" si="7"/>
        <v>20.090076923076911</v>
      </c>
      <c r="F88" s="8">
        <f t="shared" si="5"/>
        <v>8638.7330769230721</v>
      </c>
      <c r="G88" s="8">
        <f t="shared" si="9"/>
        <v>11385.31846153846</v>
      </c>
      <c r="H88" s="6">
        <f t="shared" si="6"/>
        <v>430</v>
      </c>
    </row>
    <row r="89" spans="1:8" x14ac:dyDescent="0.25">
      <c r="A89" s="6">
        <v>435</v>
      </c>
      <c r="B89" s="7">
        <v>44452.585590277777</v>
      </c>
      <c r="C89">
        <v>170.3</v>
      </c>
      <c r="D89" s="8">
        <f t="shared" si="8"/>
        <v>42.492307692307691</v>
      </c>
      <c r="E89" s="8">
        <f t="shared" si="7"/>
        <v>21.671076923076921</v>
      </c>
      <c r="F89" s="8">
        <f t="shared" si="5"/>
        <v>9426.9184615384602</v>
      </c>
      <c r="G89" s="8">
        <f t="shared" si="9"/>
        <v>11493.673846153844</v>
      </c>
      <c r="H89" s="6">
        <f t="shared" si="6"/>
        <v>435</v>
      </c>
    </row>
    <row r="90" spans="1:8" x14ac:dyDescent="0.25">
      <c r="A90" s="6">
        <v>440</v>
      </c>
      <c r="B90" s="7">
        <v>44452.585648148146</v>
      </c>
      <c r="C90">
        <v>163.80000000000001</v>
      </c>
      <c r="D90" s="8">
        <f t="shared" si="8"/>
        <v>35.992307692307691</v>
      </c>
      <c r="E90" s="8">
        <f t="shared" si="7"/>
        <v>18.356076923076923</v>
      </c>
      <c r="F90" s="8">
        <f t="shared" si="5"/>
        <v>8076.6738461538462</v>
      </c>
      <c r="G90" s="8">
        <f t="shared" si="9"/>
        <v>11585.454230769228</v>
      </c>
      <c r="H90" s="6">
        <f t="shared" si="6"/>
        <v>440</v>
      </c>
    </row>
    <row r="91" spans="1:8" x14ac:dyDescent="0.25">
      <c r="A91" s="6">
        <v>445</v>
      </c>
      <c r="B91" s="7">
        <v>44452.585706018515</v>
      </c>
      <c r="C91">
        <v>157.19999999999999</v>
      </c>
      <c r="D91" s="8">
        <f t="shared" si="8"/>
        <v>29.392307692307668</v>
      </c>
      <c r="E91" s="8">
        <f t="shared" si="7"/>
        <v>14.990076923076911</v>
      </c>
      <c r="F91" s="8">
        <f t="shared" si="5"/>
        <v>6670.5842307692255</v>
      </c>
      <c r="G91" s="8">
        <f t="shared" si="9"/>
        <v>11660.404615384612</v>
      </c>
      <c r="H91" s="6">
        <f t="shared" si="6"/>
        <v>445</v>
      </c>
    </row>
    <row r="92" spans="1:8" x14ac:dyDescent="0.25">
      <c r="A92" s="6">
        <v>450</v>
      </c>
      <c r="B92" s="7">
        <v>44452.585763888892</v>
      </c>
      <c r="C92">
        <v>166.9</v>
      </c>
      <c r="D92" s="8">
        <f t="shared" si="8"/>
        <v>39.092307692307685</v>
      </c>
      <c r="E92" s="8">
        <f t="shared" si="7"/>
        <v>19.937076923076919</v>
      </c>
      <c r="F92" s="8">
        <f t="shared" si="5"/>
        <v>8971.6846153846145</v>
      </c>
      <c r="G92" s="8">
        <f t="shared" si="9"/>
        <v>11760.089999999997</v>
      </c>
      <c r="H92" s="6">
        <f t="shared" si="6"/>
        <v>450</v>
      </c>
    </row>
    <row r="93" spans="1:8" x14ac:dyDescent="0.25">
      <c r="A93" s="6">
        <v>455</v>
      </c>
      <c r="B93" s="7">
        <v>44452.585821759261</v>
      </c>
      <c r="C93">
        <v>160</v>
      </c>
      <c r="D93" s="8">
        <f t="shared" si="8"/>
        <v>32.192307692307679</v>
      </c>
      <c r="E93" s="8">
        <f t="shared" si="7"/>
        <v>16.418076923076917</v>
      </c>
      <c r="F93" s="8">
        <f t="shared" si="5"/>
        <v>7470.2249999999976</v>
      </c>
      <c r="G93" s="8">
        <f t="shared" si="9"/>
        <v>11842.180384615382</v>
      </c>
      <c r="H93" s="6">
        <f t="shared" si="6"/>
        <v>455</v>
      </c>
    </row>
    <row r="94" spans="1:8" x14ac:dyDescent="0.25">
      <c r="A94" s="6">
        <v>460</v>
      </c>
      <c r="B94" s="7">
        <v>44452.585879629631</v>
      </c>
      <c r="C94">
        <v>162.69999999999999</v>
      </c>
      <c r="D94" s="8">
        <f t="shared" si="8"/>
        <v>34.892307692307668</v>
      </c>
      <c r="E94" s="8">
        <f t="shared" si="7"/>
        <v>17.795076923076913</v>
      </c>
      <c r="F94" s="8">
        <f t="shared" si="5"/>
        <v>8185.7353846153801</v>
      </c>
      <c r="G94" s="8">
        <f t="shared" si="9"/>
        <v>11931.155769230767</v>
      </c>
      <c r="H94" s="6">
        <f t="shared" si="6"/>
        <v>460</v>
      </c>
    </row>
    <row r="95" spans="1:8" x14ac:dyDescent="0.25">
      <c r="A95" s="6">
        <v>465</v>
      </c>
      <c r="B95" s="7">
        <v>44452.5859375</v>
      </c>
      <c r="C95">
        <v>158.1</v>
      </c>
      <c r="D95" s="8">
        <f t="shared" si="8"/>
        <v>30.292307692307674</v>
      </c>
      <c r="E95" s="8">
        <f t="shared" si="7"/>
        <v>15.449076923076914</v>
      </c>
      <c r="F95" s="8">
        <f t="shared" si="5"/>
        <v>7183.8207692307651</v>
      </c>
      <c r="G95" s="8">
        <f t="shared" si="9"/>
        <v>12008.401153846151</v>
      </c>
      <c r="H95" s="6">
        <f t="shared" si="6"/>
        <v>465</v>
      </c>
    </row>
    <row r="96" spans="1:8" x14ac:dyDescent="0.25">
      <c r="A96" s="6">
        <v>470</v>
      </c>
      <c r="B96" s="7">
        <v>44452.585995370369</v>
      </c>
      <c r="C96">
        <v>157.9</v>
      </c>
      <c r="D96" s="8">
        <f t="shared" si="8"/>
        <v>30.092307692307685</v>
      </c>
      <c r="E96" s="8">
        <f t="shared" si="7"/>
        <v>15.347076923076919</v>
      </c>
      <c r="F96" s="8">
        <f t="shared" si="5"/>
        <v>7213.1261538461522</v>
      </c>
      <c r="G96" s="8">
        <f t="shared" si="9"/>
        <v>12085.136538461535</v>
      </c>
      <c r="H96" s="6">
        <f t="shared" si="6"/>
        <v>470</v>
      </c>
    </row>
    <row r="97" spans="1:8" x14ac:dyDescent="0.25">
      <c r="A97" s="6">
        <v>475</v>
      </c>
      <c r="B97" s="7">
        <v>44452.586053240739</v>
      </c>
      <c r="C97">
        <v>154.69999999999999</v>
      </c>
      <c r="D97" s="8">
        <f t="shared" si="8"/>
        <v>26.892307692307668</v>
      </c>
      <c r="E97" s="8">
        <f t="shared" si="7"/>
        <v>13.715076923076911</v>
      </c>
      <c r="F97" s="8">
        <f t="shared" si="5"/>
        <v>6514.6615384615325</v>
      </c>
      <c r="G97" s="8">
        <f t="shared" si="9"/>
        <v>12153.711923076919</v>
      </c>
      <c r="H97" s="6">
        <f t="shared" si="6"/>
        <v>475</v>
      </c>
    </row>
    <row r="98" spans="1:8" x14ac:dyDescent="0.25">
      <c r="A98" s="6">
        <v>480</v>
      </c>
      <c r="B98" s="7">
        <v>44452.586111111108</v>
      </c>
      <c r="C98">
        <v>152.4</v>
      </c>
      <c r="D98" s="8">
        <f t="shared" si="8"/>
        <v>24.592307692307685</v>
      </c>
      <c r="E98" s="8">
        <f t="shared" si="7"/>
        <v>12.54207692307692</v>
      </c>
      <c r="F98" s="8">
        <f t="shared" si="5"/>
        <v>6020.1969230769209</v>
      </c>
      <c r="G98" s="8">
        <f t="shared" si="9"/>
        <v>12216.422307692303</v>
      </c>
      <c r="H98" s="6">
        <f t="shared" si="6"/>
        <v>480</v>
      </c>
    </row>
    <row r="99" spans="1:8" x14ac:dyDescent="0.25">
      <c r="A99" s="6">
        <v>485</v>
      </c>
      <c r="B99" s="7">
        <v>44452.586168981485</v>
      </c>
      <c r="C99">
        <v>156.4</v>
      </c>
      <c r="D99" s="8">
        <f t="shared" si="8"/>
        <v>28.592307692307685</v>
      </c>
      <c r="E99" s="8">
        <f t="shared" si="7"/>
        <v>14.582076923076919</v>
      </c>
      <c r="F99" s="8">
        <f t="shared" si="5"/>
        <v>7072.3073076923056</v>
      </c>
      <c r="G99" s="8">
        <f t="shared" si="9"/>
        <v>12289.332692307687</v>
      </c>
      <c r="H99" s="6">
        <f t="shared" si="6"/>
        <v>485</v>
      </c>
    </row>
    <row r="100" spans="1:8" x14ac:dyDescent="0.25">
      <c r="A100" s="6">
        <v>490</v>
      </c>
      <c r="B100" s="7">
        <v>44452.586226851854</v>
      </c>
      <c r="C100">
        <v>152.19999999999999</v>
      </c>
      <c r="D100" s="8">
        <f t="shared" si="8"/>
        <v>24.392307692307668</v>
      </c>
      <c r="E100" s="8">
        <f t="shared" si="7"/>
        <v>12.44007692307691</v>
      </c>
      <c r="F100" s="8">
        <f t="shared" si="5"/>
        <v>6095.6376923076859</v>
      </c>
      <c r="G100" s="8">
        <f t="shared" si="9"/>
        <v>12351.533076923071</v>
      </c>
      <c r="H100" s="6">
        <f t="shared" si="6"/>
        <v>490</v>
      </c>
    </row>
    <row r="101" spans="1:8" x14ac:dyDescent="0.25">
      <c r="A101" s="6">
        <v>495</v>
      </c>
      <c r="B101" s="7">
        <v>44452.586284722223</v>
      </c>
      <c r="C101">
        <v>153</v>
      </c>
      <c r="D101" s="8">
        <f t="shared" si="8"/>
        <v>25.192307692307679</v>
      </c>
      <c r="E101" s="8">
        <f t="shared" si="7"/>
        <v>12.848076923076917</v>
      </c>
      <c r="F101" s="8">
        <f t="shared" si="5"/>
        <v>6359.7980769230735</v>
      </c>
      <c r="G101" s="8">
        <f t="shared" si="9"/>
        <v>12415.773461538456</v>
      </c>
      <c r="H101" s="6">
        <f t="shared" si="6"/>
        <v>495</v>
      </c>
    </row>
    <row r="102" spans="1:8" x14ac:dyDescent="0.25">
      <c r="A102" s="6">
        <v>500</v>
      </c>
      <c r="B102" s="7">
        <v>44452.586342592593</v>
      </c>
      <c r="C102">
        <v>151</v>
      </c>
      <c r="D102" s="8">
        <f t="shared" si="8"/>
        <v>23.192307692307679</v>
      </c>
      <c r="E102" s="8">
        <f t="shared" si="7"/>
        <v>11.828076923076917</v>
      </c>
      <c r="F102" s="8">
        <f t="shared" si="5"/>
        <v>5914.0384615384583</v>
      </c>
      <c r="G102" s="8">
        <f t="shared" si="9"/>
        <v>12474.91384615384</v>
      </c>
      <c r="H102" s="6">
        <f t="shared" si="6"/>
        <v>500</v>
      </c>
    </row>
    <row r="103" spans="1:8" x14ac:dyDescent="0.25">
      <c r="A103" s="6">
        <v>505</v>
      </c>
      <c r="B103" s="7">
        <v>44452.586400462962</v>
      </c>
      <c r="C103">
        <v>150.9</v>
      </c>
      <c r="D103" s="8">
        <f t="shared" si="8"/>
        <v>23.092307692307685</v>
      </c>
      <c r="E103" s="8">
        <f t="shared" si="7"/>
        <v>11.777076923076919</v>
      </c>
      <c r="F103" s="8">
        <f t="shared" si="5"/>
        <v>5947.4238461538444</v>
      </c>
      <c r="G103" s="8">
        <f t="shared" si="9"/>
        <v>12533.799230769226</v>
      </c>
      <c r="H103" s="6">
        <f t="shared" si="6"/>
        <v>505</v>
      </c>
    </row>
    <row r="104" spans="1:8" x14ac:dyDescent="0.25">
      <c r="A104" s="6">
        <v>510</v>
      </c>
      <c r="B104" s="7">
        <v>44452.586458333331</v>
      </c>
      <c r="C104">
        <v>149.1</v>
      </c>
      <c r="D104" s="8">
        <f t="shared" si="8"/>
        <v>21.292307692307674</v>
      </c>
      <c r="E104" s="8">
        <f t="shared" si="7"/>
        <v>10.859076923076914</v>
      </c>
      <c r="F104" s="8">
        <f t="shared" si="5"/>
        <v>5538.1292307692265</v>
      </c>
      <c r="G104" s="8">
        <f t="shared" si="9"/>
        <v>12588.094615384611</v>
      </c>
      <c r="H104" s="6">
        <f t="shared" si="6"/>
        <v>510</v>
      </c>
    </row>
    <row r="105" spans="1:8" x14ac:dyDescent="0.25">
      <c r="A105" s="6">
        <v>515</v>
      </c>
      <c r="B105" s="7">
        <v>44452.586516203701</v>
      </c>
      <c r="C105">
        <v>149.9</v>
      </c>
      <c r="D105" s="8">
        <f t="shared" si="8"/>
        <v>22.092307692307685</v>
      </c>
      <c r="E105" s="8">
        <f t="shared" si="7"/>
        <v>11.267076923076919</v>
      </c>
      <c r="F105" s="8">
        <f t="shared" si="5"/>
        <v>5802.5446153846133</v>
      </c>
      <c r="G105" s="8">
        <f t="shared" si="9"/>
        <v>12644.429999999995</v>
      </c>
      <c r="H105" s="6">
        <f t="shared" si="6"/>
        <v>515</v>
      </c>
    </row>
    <row r="106" spans="1:8" x14ac:dyDescent="0.25">
      <c r="A106" s="6">
        <v>520</v>
      </c>
      <c r="B106" s="7">
        <v>44452.586574074077</v>
      </c>
      <c r="C106">
        <v>147.69999999999999</v>
      </c>
      <c r="D106" s="8">
        <f t="shared" si="8"/>
        <v>19.892307692307668</v>
      </c>
      <c r="E106" s="8">
        <f t="shared" si="7"/>
        <v>10.14507692307691</v>
      </c>
      <c r="F106" s="8">
        <f t="shared" si="5"/>
        <v>5275.4399999999932</v>
      </c>
      <c r="G106" s="8">
        <f t="shared" si="9"/>
        <v>12695.15538461538</v>
      </c>
      <c r="H106" s="6">
        <f t="shared" si="6"/>
        <v>520</v>
      </c>
    </row>
    <row r="107" spans="1:8" x14ac:dyDescent="0.25">
      <c r="A107" s="6">
        <v>525</v>
      </c>
      <c r="B107" s="7">
        <v>44452.586631944447</v>
      </c>
      <c r="C107">
        <v>147.80000000000001</v>
      </c>
      <c r="D107" s="8">
        <f t="shared" si="8"/>
        <v>19.992307692307691</v>
      </c>
      <c r="E107" s="8">
        <f t="shared" si="7"/>
        <v>10.196076923076923</v>
      </c>
      <c r="F107" s="8">
        <f t="shared" si="5"/>
        <v>5352.9403846153846</v>
      </c>
      <c r="G107" s="8">
        <f t="shared" si="9"/>
        <v>12746.135769230765</v>
      </c>
      <c r="H107" s="6">
        <f t="shared" si="6"/>
        <v>525</v>
      </c>
    </row>
    <row r="108" spans="1:8" x14ac:dyDescent="0.25">
      <c r="A108" s="6">
        <v>530</v>
      </c>
      <c r="B108" s="7">
        <v>44452.586689814816</v>
      </c>
      <c r="C108">
        <v>147.6</v>
      </c>
      <c r="D108" s="8">
        <f t="shared" si="8"/>
        <v>19.792307692307674</v>
      </c>
      <c r="E108" s="8">
        <f t="shared" si="7"/>
        <v>10.094076923076914</v>
      </c>
      <c r="F108" s="8">
        <f t="shared" si="5"/>
        <v>5349.8607692307642</v>
      </c>
      <c r="G108" s="8">
        <f t="shared" si="9"/>
        <v>12796.606153846149</v>
      </c>
      <c r="H108" s="6">
        <f t="shared" si="6"/>
        <v>530</v>
      </c>
    </row>
    <row r="109" spans="1:8" x14ac:dyDescent="0.25">
      <c r="A109" s="6">
        <v>535</v>
      </c>
      <c r="B109" s="7">
        <v>44452.586747685185</v>
      </c>
      <c r="C109">
        <v>147.30000000000001</v>
      </c>
      <c r="D109" s="8">
        <f t="shared" si="8"/>
        <v>19.492307692307691</v>
      </c>
      <c r="E109" s="8">
        <f t="shared" si="7"/>
        <v>9.9410769230769223</v>
      </c>
      <c r="F109" s="8">
        <f t="shared" si="5"/>
        <v>5318.4761538461535</v>
      </c>
      <c r="G109" s="8">
        <f t="shared" si="9"/>
        <v>12846.311538461534</v>
      </c>
      <c r="H109" s="6">
        <f t="shared" si="6"/>
        <v>535</v>
      </c>
    </row>
    <row r="110" spans="1:8" x14ac:dyDescent="0.25">
      <c r="A110" s="6">
        <v>540</v>
      </c>
      <c r="B110" s="7">
        <v>44452.586805555555</v>
      </c>
      <c r="C110">
        <v>147.30000000000001</v>
      </c>
      <c r="D110" s="8">
        <f t="shared" si="8"/>
        <v>19.492307692307691</v>
      </c>
      <c r="E110" s="8">
        <f t="shared" si="7"/>
        <v>9.9410769230769223</v>
      </c>
      <c r="F110" s="8">
        <f t="shared" si="5"/>
        <v>5368.1815384615384</v>
      </c>
      <c r="G110" s="8">
        <f t="shared" si="9"/>
        <v>12896.016923076919</v>
      </c>
      <c r="H110" s="6">
        <f t="shared" si="6"/>
        <v>540</v>
      </c>
    </row>
    <row r="111" spans="1:8" x14ac:dyDescent="0.25">
      <c r="A111" s="6">
        <v>545</v>
      </c>
      <c r="B111" s="7">
        <v>44452.586863425924</v>
      </c>
      <c r="C111">
        <v>145.9</v>
      </c>
      <c r="D111" s="8">
        <f t="shared" si="8"/>
        <v>18.092307692307685</v>
      </c>
      <c r="E111" s="8">
        <f t="shared" si="7"/>
        <v>9.2270769230769201</v>
      </c>
      <c r="F111" s="8">
        <f t="shared" si="5"/>
        <v>5028.7569230769213</v>
      </c>
      <c r="G111" s="8">
        <f t="shared" si="9"/>
        <v>12942.152307692304</v>
      </c>
      <c r="H111" s="6">
        <f t="shared" si="6"/>
        <v>545</v>
      </c>
    </row>
    <row r="112" spans="1:8" x14ac:dyDescent="0.25">
      <c r="A112" s="6">
        <v>550</v>
      </c>
      <c r="B112" s="7">
        <v>44452.586921296293</v>
      </c>
      <c r="C112">
        <v>145.9</v>
      </c>
      <c r="D112" s="8">
        <f t="shared" si="8"/>
        <v>18.092307692307685</v>
      </c>
      <c r="E112" s="8">
        <f t="shared" si="7"/>
        <v>9.2270769230769201</v>
      </c>
      <c r="F112" s="8">
        <f t="shared" si="5"/>
        <v>5074.8923076923056</v>
      </c>
      <c r="G112" s="8">
        <f t="shared" si="9"/>
        <v>12988.287692307689</v>
      </c>
      <c r="H112" s="6">
        <f t="shared" si="6"/>
        <v>550</v>
      </c>
    </row>
    <row r="113" spans="1:8" x14ac:dyDescent="0.25">
      <c r="A113" s="6">
        <v>555</v>
      </c>
      <c r="B113" s="7">
        <v>44452.58697916667</v>
      </c>
      <c r="C113">
        <v>142.69999999999999</v>
      </c>
      <c r="D113" s="8">
        <f t="shared" si="8"/>
        <v>14.892307692307668</v>
      </c>
      <c r="E113" s="8">
        <f t="shared" si="7"/>
        <v>7.5950769230769106</v>
      </c>
      <c r="F113" s="8">
        <f t="shared" si="5"/>
        <v>4215.2676923076851</v>
      </c>
      <c r="G113" s="8">
        <f t="shared" si="9"/>
        <v>13026.263076923075</v>
      </c>
      <c r="H113" s="6">
        <f t="shared" si="6"/>
        <v>555</v>
      </c>
    </row>
    <row r="114" spans="1:8" x14ac:dyDescent="0.25">
      <c r="A114" s="6">
        <v>560</v>
      </c>
      <c r="B114" s="7">
        <v>44452.587037037039</v>
      </c>
      <c r="C114">
        <v>142.6</v>
      </c>
      <c r="D114" s="8">
        <f t="shared" si="8"/>
        <v>14.792307692307674</v>
      </c>
      <c r="E114" s="8">
        <f t="shared" si="7"/>
        <v>7.544076923076914</v>
      </c>
      <c r="F114" s="8">
        <f t="shared" si="5"/>
        <v>4224.6830769230719</v>
      </c>
      <c r="G114" s="8">
        <f t="shared" si="9"/>
        <v>13063.983461538459</v>
      </c>
      <c r="H114" s="6">
        <f t="shared" si="6"/>
        <v>560</v>
      </c>
    </row>
    <row r="115" spans="1:8" x14ac:dyDescent="0.25">
      <c r="A115" s="6">
        <v>565</v>
      </c>
      <c r="B115" s="7">
        <v>44452.587094907409</v>
      </c>
      <c r="C115">
        <v>141.1</v>
      </c>
      <c r="D115" s="8">
        <f t="shared" si="8"/>
        <v>13.292307692307674</v>
      </c>
      <c r="E115" s="8">
        <f t="shared" si="7"/>
        <v>6.7790769230769135</v>
      </c>
      <c r="F115" s="8">
        <f t="shared" si="5"/>
        <v>3830.1784615384563</v>
      </c>
      <c r="G115" s="8">
        <f t="shared" si="9"/>
        <v>13097.878846153844</v>
      </c>
      <c r="H115" s="6">
        <f t="shared" si="6"/>
        <v>565</v>
      </c>
    </row>
    <row r="116" spans="1:8" x14ac:dyDescent="0.25">
      <c r="A116" s="6">
        <v>570</v>
      </c>
      <c r="B116" s="7">
        <v>44452.587152777778</v>
      </c>
      <c r="C116">
        <v>142.9</v>
      </c>
      <c r="D116" s="8">
        <f t="shared" si="8"/>
        <v>15.092307692307685</v>
      </c>
      <c r="E116" s="8">
        <f t="shared" si="7"/>
        <v>7.6970769230769198</v>
      </c>
      <c r="F116" s="8">
        <f t="shared" si="5"/>
        <v>4387.3338461538442</v>
      </c>
      <c r="G116" s="8">
        <f t="shared" si="9"/>
        <v>13136.364230769228</v>
      </c>
      <c r="H116" s="6">
        <f t="shared" si="6"/>
        <v>570</v>
      </c>
    </row>
    <row r="117" spans="1:8" x14ac:dyDescent="0.25">
      <c r="A117" s="6">
        <v>575</v>
      </c>
      <c r="B117" s="7">
        <v>44452.587210648147</v>
      </c>
      <c r="C117">
        <v>141.9</v>
      </c>
      <c r="D117" s="8">
        <f t="shared" si="8"/>
        <v>14.092307692307685</v>
      </c>
      <c r="E117" s="8">
        <f t="shared" si="7"/>
        <v>7.1870769230769191</v>
      </c>
      <c r="F117" s="8">
        <f t="shared" si="5"/>
        <v>4132.5692307692289</v>
      </c>
      <c r="G117" s="8">
        <f t="shared" si="9"/>
        <v>13172.299615384612</v>
      </c>
      <c r="H117" s="6">
        <f t="shared" si="6"/>
        <v>575</v>
      </c>
    </row>
    <row r="118" spans="1:8" x14ac:dyDescent="0.25">
      <c r="A118" s="6">
        <v>580</v>
      </c>
      <c r="B118" s="7">
        <v>44452.587268518517</v>
      </c>
      <c r="C118">
        <v>140.4</v>
      </c>
      <c r="D118" s="8">
        <f t="shared" si="8"/>
        <v>12.592307692307685</v>
      </c>
      <c r="E118" s="8">
        <f t="shared" si="7"/>
        <v>6.4220769230769195</v>
      </c>
      <c r="F118" s="8">
        <f t="shared" si="5"/>
        <v>3724.8046153846135</v>
      </c>
      <c r="G118" s="8">
        <f t="shared" si="9"/>
        <v>13204.409999999996</v>
      </c>
      <c r="H118" s="6">
        <f t="shared" si="6"/>
        <v>580</v>
      </c>
    </row>
    <row r="119" spans="1:8" x14ac:dyDescent="0.25">
      <c r="A119" s="6">
        <v>585</v>
      </c>
      <c r="B119" s="7">
        <v>44452.587326388886</v>
      </c>
      <c r="C119">
        <v>140.5</v>
      </c>
      <c r="D119" s="8">
        <f t="shared" si="8"/>
        <v>12.692307692307679</v>
      </c>
      <c r="E119" s="8">
        <f t="shared" si="7"/>
        <v>6.4730769230769161</v>
      </c>
      <c r="F119" s="8">
        <f t="shared" si="5"/>
        <v>3786.7499999999959</v>
      </c>
      <c r="G119" s="8">
        <f t="shared" si="9"/>
        <v>13236.775384615381</v>
      </c>
      <c r="H119" s="6">
        <f t="shared" si="6"/>
        <v>585</v>
      </c>
    </row>
    <row r="120" spans="1:8" x14ac:dyDescent="0.25">
      <c r="A120" s="6">
        <v>590</v>
      </c>
      <c r="B120" s="7">
        <v>44452.587384259263</v>
      </c>
      <c r="C120">
        <v>140.5</v>
      </c>
      <c r="D120" s="8">
        <f t="shared" si="8"/>
        <v>12.692307692307679</v>
      </c>
      <c r="E120" s="8">
        <f t="shared" si="7"/>
        <v>6.4730769230769161</v>
      </c>
      <c r="F120" s="8">
        <f t="shared" si="5"/>
        <v>3819.1153846153807</v>
      </c>
      <c r="G120" s="8">
        <f t="shared" si="9"/>
        <v>13269.140769230766</v>
      </c>
      <c r="H120" s="6">
        <f t="shared" si="6"/>
        <v>590</v>
      </c>
    </row>
    <row r="121" spans="1:8" x14ac:dyDescent="0.25">
      <c r="A121" s="6">
        <v>595</v>
      </c>
      <c r="B121" s="7">
        <v>44452.587442129632</v>
      </c>
      <c r="C121">
        <v>140.1</v>
      </c>
      <c r="D121" s="8">
        <f t="shared" si="8"/>
        <v>12.292307692307674</v>
      </c>
      <c r="E121" s="8">
        <f t="shared" si="7"/>
        <v>6.2690769230769137</v>
      </c>
      <c r="F121" s="8">
        <f t="shared" si="5"/>
        <v>3730.1007692307635</v>
      </c>
      <c r="G121" s="8">
        <f t="shared" si="9"/>
        <v>13300.48615384615</v>
      </c>
      <c r="H121" s="6">
        <f t="shared" si="6"/>
        <v>595</v>
      </c>
    </row>
    <row r="122" spans="1:8" x14ac:dyDescent="0.25">
      <c r="A122" s="6">
        <v>600</v>
      </c>
      <c r="B122" s="7">
        <v>44452.587500000001</v>
      </c>
      <c r="C122">
        <v>139.69999999999999</v>
      </c>
      <c r="D122" s="8">
        <f t="shared" si="8"/>
        <v>11.892307692307668</v>
      </c>
      <c r="E122" s="8">
        <f t="shared" si="7"/>
        <v>6.0650769230769104</v>
      </c>
      <c r="F122" s="8">
        <f t="shared" si="5"/>
        <v>3639.0461538461464</v>
      </c>
      <c r="G122" s="8">
        <f t="shared" si="9"/>
        <v>13330.811538461534</v>
      </c>
      <c r="H122" s="6">
        <f t="shared" si="6"/>
        <v>600</v>
      </c>
    </row>
    <row r="123" spans="1:8" x14ac:dyDescent="0.25">
      <c r="A123" s="6">
        <v>605</v>
      </c>
      <c r="B123" s="7">
        <v>44452.587557870371</v>
      </c>
      <c r="C123">
        <v>139.5</v>
      </c>
      <c r="D123" s="8">
        <f t="shared" si="8"/>
        <v>11.692307692307679</v>
      </c>
      <c r="E123" s="8">
        <f t="shared" si="7"/>
        <v>5.9630769230769163</v>
      </c>
      <c r="F123" s="8">
        <f t="shared" si="5"/>
        <v>3607.6615384615343</v>
      </c>
      <c r="G123" s="8">
        <f t="shared" si="9"/>
        <v>13360.626923076919</v>
      </c>
      <c r="H123" s="6">
        <f t="shared" si="6"/>
        <v>605</v>
      </c>
    </row>
    <row r="124" spans="1:8" x14ac:dyDescent="0.25">
      <c r="A124" s="6">
        <v>610</v>
      </c>
      <c r="B124" s="7">
        <v>44452.58761574074</v>
      </c>
      <c r="C124">
        <v>139.30000000000001</v>
      </c>
      <c r="D124" s="8">
        <f t="shared" si="8"/>
        <v>11.492307692307691</v>
      </c>
      <c r="E124" s="8">
        <f t="shared" si="7"/>
        <v>5.8610769230769222</v>
      </c>
      <c r="F124" s="8">
        <f t="shared" si="5"/>
        <v>3575.2569230769227</v>
      </c>
      <c r="G124" s="8">
        <f t="shared" si="9"/>
        <v>13389.932307692305</v>
      </c>
      <c r="H124" s="6">
        <f t="shared" si="6"/>
        <v>610</v>
      </c>
    </row>
    <row r="125" spans="1:8" x14ac:dyDescent="0.25">
      <c r="A125" s="6">
        <v>615</v>
      </c>
      <c r="B125" s="7">
        <v>44452.587673611109</v>
      </c>
      <c r="C125">
        <v>138.6</v>
      </c>
      <c r="D125" s="8">
        <f t="shared" si="8"/>
        <v>10.792307692307674</v>
      </c>
      <c r="E125" s="8">
        <f t="shared" si="7"/>
        <v>5.504076923076914</v>
      </c>
      <c r="F125" s="8">
        <f t="shared" si="5"/>
        <v>3385.0073076923022</v>
      </c>
      <c r="G125" s="8">
        <f t="shared" si="9"/>
        <v>13417.45269230769</v>
      </c>
      <c r="H125" s="6">
        <f t="shared" si="6"/>
        <v>615</v>
      </c>
    </row>
    <row r="126" spans="1:8" x14ac:dyDescent="0.25">
      <c r="A126" s="6">
        <v>620</v>
      </c>
      <c r="B126" s="7">
        <v>44452.587731481479</v>
      </c>
      <c r="C126">
        <v>137.30000000000001</v>
      </c>
      <c r="D126" s="8">
        <f t="shared" si="8"/>
        <v>9.4923076923076906</v>
      </c>
      <c r="E126" s="8">
        <f t="shared" si="7"/>
        <v>4.8410769230769226</v>
      </c>
      <c r="F126" s="8">
        <f t="shared" si="5"/>
        <v>3001.4676923076922</v>
      </c>
      <c r="G126" s="8">
        <f t="shared" si="9"/>
        <v>13441.658076923075</v>
      </c>
      <c r="H126" s="6">
        <f t="shared" si="6"/>
        <v>620</v>
      </c>
    </row>
    <row r="127" spans="1:8" x14ac:dyDescent="0.25">
      <c r="A127" s="6">
        <v>625</v>
      </c>
      <c r="B127" s="7">
        <v>44452.587789351855</v>
      </c>
      <c r="C127">
        <v>138.5</v>
      </c>
      <c r="D127" s="8">
        <f t="shared" si="8"/>
        <v>10.692307692307679</v>
      </c>
      <c r="E127" s="8">
        <f t="shared" si="7"/>
        <v>5.4530769230769165</v>
      </c>
      <c r="F127" s="8">
        <f t="shared" si="5"/>
        <v>3408.1730769230726</v>
      </c>
      <c r="G127" s="8">
        <f t="shared" si="9"/>
        <v>13468.923461538459</v>
      </c>
      <c r="H127" s="6">
        <f t="shared" si="6"/>
        <v>625</v>
      </c>
    </row>
    <row r="128" spans="1:8" x14ac:dyDescent="0.25">
      <c r="A128" s="6">
        <v>630</v>
      </c>
      <c r="B128" s="7">
        <v>44452.587847222225</v>
      </c>
      <c r="C128">
        <v>137.19999999999999</v>
      </c>
      <c r="D128" s="8">
        <f t="shared" si="8"/>
        <v>9.3923076923076678</v>
      </c>
      <c r="E128" s="8">
        <f t="shared" si="7"/>
        <v>4.7900769230769109</v>
      </c>
      <c r="F128" s="8">
        <f t="shared" si="5"/>
        <v>3017.7484615384537</v>
      </c>
      <c r="G128" s="8">
        <f t="shared" si="9"/>
        <v>13492.873846153843</v>
      </c>
      <c r="H128" s="6">
        <f t="shared" si="6"/>
        <v>630</v>
      </c>
    </row>
    <row r="129" spans="1:8" x14ac:dyDescent="0.25">
      <c r="A129" s="6">
        <v>635</v>
      </c>
      <c r="B129" s="7">
        <v>44452.587905092594</v>
      </c>
      <c r="C129">
        <v>137.19999999999999</v>
      </c>
      <c r="D129" s="8">
        <f t="shared" si="8"/>
        <v>9.3923076923076678</v>
      </c>
      <c r="E129" s="8">
        <f t="shared" si="7"/>
        <v>4.7900769230769109</v>
      </c>
      <c r="F129" s="8">
        <f t="shared" si="5"/>
        <v>3041.6988461538385</v>
      </c>
      <c r="G129" s="8">
        <f t="shared" si="9"/>
        <v>13516.824230769227</v>
      </c>
      <c r="H129" s="6">
        <f t="shared" si="6"/>
        <v>635</v>
      </c>
    </row>
    <row r="130" spans="1:8" x14ac:dyDescent="0.25">
      <c r="A130" s="6">
        <v>640</v>
      </c>
      <c r="B130" s="7">
        <v>44452.587962962964</v>
      </c>
      <c r="C130">
        <v>137.69999999999999</v>
      </c>
      <c r="D130" s="8">
        <f t="shared" si="8"/>
        <v>9.8923076923076678</v>
      </c>
      <c r="E130" s="8">
        <f t="shared" si="7"/>
        <v>5.0450769230769108</v>
      </c>
      <c r="F130" s="8">
        <f t="shared" ref="F130:F192" si="10">E130*A130</f>
        <v>3228.8492307692231</v>
      </c>
      <c r="G130" s="8">
        <f t="shared" si="9"/>
        <v>13542.049615384612</v>
      </c>
      <c r="H130" s="6">
        <f t="shared" ref="H130:H192" si="11">A130</f>
        <v>640</v>
      </c>
    </row>
    <row r="131" spans="1:8" x14ac:dyDescent="0.25">
      <c r="A131" s="6">
        <v>645</v>
      </c>
      <c r="B131" s="7">
        <v>44452.588020833333</v>
      </c>
      <c r="C131">
        <v>137.30000000000001</v>
      </c>
      <c r="D131" s="8">
        <f t="shared" si="8"/>
        <v>9.4923076923076906</v>
      </c>
      <c r="E131" s="8">
        <f t="shared" ref="E131:E192" si="12">D131*0.51</f>
        <v>4.8410769230769226</v>
      </c>
      <c r="F131" s="8">
        <f t="shared" si="10"/>
        <v>3122.4946153846149</v>
      </c>
      <c r="G131" s="8">
        <f t="shared" si="9"/>
        <v>13566.254999999997</v>
      </c>
      <c r="H131" s="6">
        <f t="shared" si="11"/>
        <v>645</v>
      </c>
    </row>
    <row r="132" spans="1:8" x14ac:dyDescent="0.25">
      <c r="A132" s="6">
        <v>650</v>
      </c>
      <c r="B132" s="7">
        <v>44452.588078703702</v>
      </c>
      <c r="C132">
        <v>135.69999999999999</v>
      </c>
      <c r="D132" s="8">
        <f t="shared" si="8"/>
        <v>7.8923076923076678</v>
      </c>
      <c r="E132" s="8">
        <f t="shared" si="12"/>
        <v>4.0250769230769103</v>
      </c>
      <c r="F132" s="8">
        <f t="shared" si="10"/>
        <v>2616.2999999999915</v>
      </c>
      <c r="G132" s="8">
        <f t="shared" si="9"/>
        <v>13586.380384615382</v>
      </c>
      <c r="H132" s="6">
        <f t="shared" si="11"/>
        <v>650</v>
      </c>
    </row>
    <row r="133" spans="1:8" x14ac:dyDescent="0.25">
      <c r="A133" s="6">
        <v>655</v>
      </c>
      <c r="B133" s="7">
        <v>44452.588136574072</v>
      </c>
      <c r="C133">
        <v>136</v>
      </c>
      <c r="D133" s="8">
        <f t="shared" si="8"/>
        <v>8.1923076923076792</v>
      </c>
      <c r="E133" s="8">
        <f t="shared" si="12"/>
        <v>4.1780769230769161</v>
      </c>
      <c r="F133" s="8">
        <f t="shared" si="10"/>
        <v>2736.6403846153798</v>
      </c>
      <c r="G133" s="8">
        <f t="shared" si="9"/>
        <v>13607.270769230767</v>
      </c>
      <c r="H133" s="6">
        <f t="shared" si="11"/>
        <v>655</v>
      </c>
    </row>
    <row r="134" spans="1:8" x14ac:dyDescent="0.25">
      <c r="A134" s="6">
        <v>660</v>
      </c>
      <c r="B134" s="7">
        <v>44452.588194444441</v>
      </c>
      <c r="C134">
        <v>136.1</v>
      </c>
      <c r="D134" s="8">
        <f t="shared" ref="D134:D192" si="13">C134-AVERAGE($C$2:$C$27)</f>
        <v>8.2923076923076735</v>
      </c>
      <c r="E134" s="8">
        <f t="shared" si="12"/>
        <v>4.2290769230769136</v>
      </c>
      <c r="F134" s="8">
        <f t="shared" si="10"/>
        <v>2791.1907692307632</v>
      </c>
      <c r="G134" s="8">
        <f t="shared" si="9"/>
        <v>13628.416153846152</v>
      </c>
      <c r="H134" s="6">
        <f t="shared" si="11"/>
        <v>660</v>
      </c>
    </row>
    <row r="135" spans="1:8" x14ac:dyDescent="0.25">
      <c r="A135" s="6">
        <v>665</v>
      </c>
      <c r="B135" s="7">
        <v>44452.588252314818</v>
      </c>
      <c r="C135">
        <v>135.69999999999999</v>
      </c>
      <c r="D135" s="8">
        <f t="shared" si="13"/>
        <v>7.8923076923076678</v>
      </c>
      <c r="E135" s="8">
        <f t="shared" si="12"/>
        <v>4.0250769230769103</v>
      </c>
      <c r="F135" s="8">
        <f t="shared" si="10"/>
        <v>2676.6761538461456</v>
      </c>
      <c r="G135" s="8">
        <f t="shared" si="9"/>
        <v>13648.541538461537</v>
      </c>
      <c r="H135" s="6">
        <f t="shared" si="11"/>
        <v>665</v>
      </c>
    </row>
    <row r="136" spans="1:8" x14ac:dyDescent="0.25">
      <c r="A136" s="6">
        <v>670</v>
      </c>
      <c r="B136" s="7">
        <v>44452.588310185187</v>
      </c>
      <c r="C136">
        <v>135.69999999999999</v>
      </c>
      <c r="D136" s="8">
        <f t="shared" si="13"/>
        <v>7.8923076923076678</v>
      </c>
      <c r="E136" s="8">
        <f t="shared" si="12"/>
        <v>4.0250769230769103</v>
      </c>
      <c r="F136" s="8">
        <f t="shared" si="10"/>
        <v>2696.8015384615301</v>
      </c>
      <c r="G136" s="8">
        <f t="shared" ref="G136:G192" si="14">G135+E136*5</f>
        <v>13668.666923076922</v>
      </c>
      <c r="H136" s="6">
        <f t="shared" si="11"/>
        <v>670</v>
      </c>
    </row>
    <row r="137" spans="1:8" x14ac:dyDescent="0.25">
      <c r="A137" s="6">
        <v>675</v>
      </c>
      <c r="B137" s="7">
        <v>44452.588368055556</v>
      </c>
      <c r="C137">
        <v>135.30000000000001</v>
      </c>
      <c r="D137" s="8">
        <f t="shared" si="13"/>
        <v>7.4923076923076906</v>
      </c>
      <c r="E137" s="8">
        <f t="shared" si="12"/>
        <v>3.8210769230769221</v>
      </c>
      <c r="F137" s="8">
        <f t="shared" si="10"/>
        <v>2579.2269230769225</v>
      </c>
      <c r="G137" s="8">
        <f t="shared" si="14"/>
        <v>13687.772307692307</v>
      </c>
      <c r="H137" s="6">
        <f t="shared" si="11"/>
        <v>675</v>
      </c>
    </row>
    <row r="138" spans="1:8" x14ac:dyDescent="0.25">
      <c r="A138" s="6">
        <v>680</v>
      </c>
      <c r="B138" s="7">
        <v>44452.588425925926</v>
      </c>
      <c r="C138">
        <v>135.30000000000001</v>
      </c>
      <c r="D138" s="8">
        <f t="shared" si="13"/>
        <v>7.4923076923076906</v>
      </c>
      <c r="E138" s="8">
        <f t="shared" si="12"/>
        <v>3.8210769230769221</v>
      </c>
      <c r="F138" s="8">
        <f t="shared" si="10"/>
        <v>2598.332307692307</v>
      </c>
      <c r="G138" s="8">
        <f t="shared" si="14"/>
        <v>13706.877692307691</v>
      </c>
      <c r="H138" s="6">
        <f t="shared" si="11"/>
        <v>680</v>
      </c>
    </row>
    <row r="139" spans="1:8" x14ac:dyDescent="0.25">
      <c r="A139" s="6">
        <v>685</v>
      </c>
      <c r="B139" s="7">
        <v>44452.588483796295</v>
      </c>
      <c r="C139">
        <v>135.4</v>
      </c>
      <c r="D139" s="8">
        <f t="shared" si="13"/>
        <v>7.5923076923076849</v>
      </c>
      <c r="E139" s="8">
        <f t="shared" si="12"/>
        <v>3.8720769230769192</v>
      </c>
      <c r="F139" s="8">
        <f t="shared" si="10"/>
        <v>2652.3726923076897</v>
      </c>
      <c r="G139" s="8">
        <f t="shared" si="14"/>
        <v>13726.238076923075</v>
      </c>
      <c r="H139" s="6">
        <f t="shared" si="11"/>
        <v>685</v>
      </c>
    </row>
    <row r="140" spans="1:8" x14ac:dyDescent="0.25">
      <c r="A140" s="6">
        <v>690</v>
      </c>
      <c r="B140" s="7">
        <v>44452.588541666664</v>
      </c>
      <c r="C140">
        <v>135.5</v>
      </c>
      <c r="D140" s="8">
        <f t="shared" si="13"/>
        <v>7.6923076923076792</v>
      </c>
      <c r="E140" s="8">
        <f t="shared" si="12"/>
        <v>3.9230769230769162</v>
      </c>
      <c r="F140" s="8">
        <f t="shared" si="10"/>
        <v>2706.9230769230721</v>
      </c>
      <c r="G140" s="8">
        <f t="shared" si="14"/>
        <v>13745.85346153846</v>
      </c>
      <c r="H140" s="6">
        <f t="shared" si="11"/>
        <v>690</v>
      </c>
    </row>
    <row r="141" spans="1:8" x14ac:dyDescent="0.25">
      <c r="A141" s="6">
        <v>695</v>
      </c>
      <c r="B141" s="7">
        <v>44452.588599537034</v>
      </c>
      <c r="C141">
        <v>134.4</v>
      </c>
      <c r="D141" s="8">
        <f t="shared" si="13"/>
        <v>6.5923076923076849</v>
      </c>
      <c r="E141" s="8">
        <f t="shared" si="12"/>
        <v>3.3620769230769194</v>
      </c>
      <c r="F141" s="8">
        <f t="shared" si="10"/>
        <v>2336.6434615384592</v>
      </c>
      <c r="G141" s="8">
        <f t="shared" si="14"/>
        <v>13762.663846153844</v>
      </c>
      <c r="H141" s="6">
        <f t="shared" si="11"/>
        <v>695</v>
      </c>
    </row>
    <row r="142" spans="1:8" x14ac:dyDescent="0.25">
      <c r="A142" s="6">
        <v>700</v>
      </c>
      <c r="B142" s="7">
        <v>44452.58865740741</v>
      </c>
      <c r="C142">
        <v>135.1</v>
      </c>
      <c r="D142" s="8">
        <f t="shared" si="13"/>
        <v>7.2923076923076735</v>
      </c>
      <c r="E142" s="8">
        <f t="shared" si="12"/>
        <v>3.7190769230769134</v>
      </c>
      <c r="F142" s="8">
        <f t="shared" si="10"/>
        <v>2603.3538461538392</v>
      </c>
      <c r="G142" s="8">
        <f t="shared" si="14"/>
        <v>13781.259230769228</v>
      </c>
      <c r="H142" s="6">
        <f t="shared" si="11"/>
        <v>700</v>
      </c>
    </row>
    <row r="143" spans="1:8" x14ac:dyDescent="0.25">
      <c r="A143" s="6">
        <v>705</v>
      </c>
      <c r="B143" s="7">
        <v>44452.58871527778</v>
      </c>
      <c r="C143">
        <v>134.9</v>
      </c>
      <c r="D143" s="8">
        <f t="shared" si="13"/>
        <v>7.0923076923076849</v>
      </c>
      <c r="E143" s="8">
        <f t="shared" si="12"/>
        <v>3.6170769230769193</v>
      </c>
      <c r="F143" s="8">
        <f t="shared" si="10"/>
        <v>2550.0392307692282</v>
      </c>
      <c r="G143" s="8">
        <f t="shared" si="14"/>
        <v>13799.344615384613</v>
      </c>
      <c r="H143" s="6">
        <f t="shared" si="11"/>
        <v>705</v>
      </c>
    </row>
    <row r="144" spans="1:8" x14ac:dyDescent="0.25">
      <c r="A144" s="6">
        <v>710</v>
      </c>
      <c r="B144" s="7">
        <v>44452.588773148149</v>
      </c>
      <c r="C144">
        <v>134.30000000000001</v>
      </c>
      <c r="D144" s="8">
        <f t="shared" si="13"/>
        <v>6.4923076923076906</v>
      </c>
      <c r="E144" s="8">
        <f t="shared" si="12"/>
        <v>3.3110769230769224</v>
      </c>
      <c r="F144" s="8">
        <f t="shared" si="10"/>
        <v>2350.8646153846148</v>
      </c>
      <c r="G144" s="8">
        <f t="shared" si="14"/>
        <v>13815.899999999998</v>
      </c>
      <c r="H144" s="6">
        <f t="shared" si="11"/>
        <v>710</v>
      </c>
    </row>
    <row r="145" spans="1:8" x14ac:dyDescent="0.25">
      <c r="A145" s="6">
        <v>715</v>
      </c>
      <c r="B145" s="7">
        <v>44452.588831018518</v>
      </c>
      <c r="C145">
        <v>134.4</v>
      </c>
      <c r="D145" s="8">
        <f t="shared" si="13"/>
        <v>6.5923076923076849</v>
      </c>
      <c r="E145" s="8">
        <f t="shared" si="12"/>
        <v>3.3620769230769194</v>
      </c>
      <c r="F145" s="8">
        <f t="shared" si="10"/>
        <v>2403.8849999999975</v>
      </c>
      <c r="G145" s="8">
        <f t="shared" si="14"/>
        <v>13832.710384615382</v>
      </c>
      <c r="H145" s="6">
        <f t="shared" si="11"/>
        <v>715</v>
      </c>
    </row>
    <row r="146" spans="1:8" x14ac:dyDescent="0.25">
      <c r="A146" s="6">
        <v>720</v>
      </c>
      <c r="B146" s="7">
        <v>44452.588888888888</v>
      </c>
      <c r="C146">
        <v>134</v>
      </c>
      <c r="D146" s="8">
        <f t="shared" si="13"/>
        <v>6.1923076923076792</v>
      </c>
      <c r="E146" s="8">
        <f t="shared" si="12"/>
        <v>3.1580769230769166</v>
      </c>
      <c r="F146" s="8">
        <f t="shared" si="10"/>
        <v>2273.81538461538</v>
      </c>
      <c r="G146" s="8">
        <f t="shared" si="14"/>
        <v>13848.500769230766</v>
      </c>
      <c r="H146" s="6">
        <f t="shared" si="11"/>
        <v>720</v>
      </c>
    </row>
    <row r="147" spans="1:8" x14ac:dyDescent="0.25">
      <c r="A147" s="6">
        <v>725</v>
      </c>
      <c r="B147" s="7">
        <v>44452.588946759257</v>
      </c>
      <c r="C147">
        <v>133.4</v>
      </c>
      <c r="D147" s="8">
        <f t="shared" si="13"/>
        <v>5.5923076923076849</v>
      </c>
      <c r="E147" s="8">
        <f t="shared" si="12"/>
        <v>2.8520769230769192</v>
      </c>
      <c r="F147" s="8">
        <f t="shared" si="10"/>
        <v>2067.7557692307664</v>
      </c>
      <c r="G147" s="8">
        <f t="shared" si="14"/>
        <v>13862.761153846152</v>
      </c>
      <c r="H147" s="6">
        <f t="shared" si="11"/>
        <v>725</v>
      </c>
    </row>
    <row r="148" spans="1:8" x14ac:dyDescent="0.25">
      <c r="A148" s="6">
        <v>730</v>
      </c>
      <c r="B148" s="7">
        <v>44452.589004629626</v>
      </c>
      <c r="C148">
        <v>133.69999999999999</v>
      </c>
      <c r="D148" s="8">
        <f t="shared" si="13"/>
        <v>5.8923076923076678</v>
      </c>
      <c r="E148" s="8">
        <f t="shared" si="12"/>
        <v>3.0050769230769108</v>
      </c>
      <c r="F148" s="8">
        <f t="shared" si="10"/>
        <v>2193.7061538461448</v>
      </c>
      <c r="G148" s="8">
        <f t="shared" si="14"/>
        <v>13877.786538461536</v>
      </c>
      <c r="H148" s="6">
        <f t="shared" si="11"/>
        <v>730</v>
      </c>
    </row>
    <row r="149" spans="1:8" x14ac:dyDescent="0.25">
      <c r="A149" s="6">
        <v>735</v>
      </c>
      <c r="B149" s="7">
        <v>44452.589062500003</v>
      </c>
      <c r="C149">
        <v>133.69999999999999</v>
      </c>
      <c r="D149" s="8">
        <f t="shared" si="13"/>
        <v>5.8923076923076678</v>
      </c>
      <c r="E149" s="8">
        <f t="shared" si="12"/>
        <v>3.0050769230769108</v>
      </c>
      <c r="F149" s="8">
        <f t="shared" si="10"/>
        <v>2208.7315384615295</v>
      </c>
      <c r="G149" s="8">
        <f t="shared" si="14"/>
        <v>13892.811923076921</v>
      </c>
      <c r="H149" s="6">
        <f t="shared" si="11"/>
        <v>735</v>
      </c>
    </row>
    <row r="150" spans="1:8" x14ac:dyDescent="0.25">
      <c r="A150" s="6">
        <v>740</v>
      </c>
      <c r="B150" s="7">
        <v>44452.589120370372</v>
      </c>
      <c r="C150">
        <v>133.69999999999999</v>
      </c>
      <c r="D150" s="8">
        <f t="shared" si="13"/>
        <v>5.8923076923076678</v>
      </c>
      <c r="E150" s="8">
        <f t="shared" si="12"/>
        <v>3.0050769230769108</v>
      </c>
      <c r="F150" s="8">
        <f t="shared" si="10"/>
        <v>2223.7569230769141</v>
      </c>
      <c r="G150" s="8">
        <f t="shared" si="14"/>
        <v>13907.837307692305</v>
      </c>
      <c r="H150" s="6">
        <f t="shared" si="11"/>
        <v>740</v>
      </c>
    </row>
    <row r="151" spans="1:8" x14ac:dyDescent="0.25">
      <c r="A151" s="6">
        <v>745</v>
      </c>
      <c r="B151" s="7">
        <v>44452.589178240742</v>
      </c>
      <c r="C151">
        <v>132.69999999999999</v>
      </c>
      <c r="D151" s="8">
        <f t="shared" si="13"/>
        <v>4.8923076923076678</v>
      </c>
      <c r="E151" s="8">
        <f t="shared" si="12"/>
        <v>2.4950769230769105</v>
      </c>
      <c r="F151" s="8">
        <f t="shared" si="10"/>
        <v>1858.8323076922984</v>
      </c>
      <c r="G151" s="8">
        <f t="shared" si="14"/>
        <v>13920.312692307691</v>
      </c>
      <c r="H151" s="6">
        <f t="shared" si="11"/>
        <v>745</v>
      </c>
    </row>
    <row r="152" spans="1:8" x14ac:dyDescent="0.25">
      <c r="A152" s="6">
        <v>750</v>
      </c>
      <c r="B152" s="7">
        <v>44452.589236111111</v>
      </c>
      <c r="C152">
        <v>133.4</v>
      </c>
      <c r="D152" s="8">
        <f t="shared" si="13"/>
        <v>5.5923076923076849</v>
      </c>
      <c r="E152" s="8">
        <f t="shared" si="12"/>
        <v>2.8520769230769192</v>
      </c>
      <c r="F152" s="8">
        <f t="shared" si="10"/>
        <v>2139.0576923076892</v>
      </c>
      <c r="G152" s="8">
        <f t="shared" si="14"/>
        <v>13934.573076923076</v>
      </c>
      <c r="H152" s="6">
        <f t="shared" si="11"/>
        <v>750</v>
      </c>
    </row>
    <row r="153" spans="1:8" x14ac:dyDescent="0.25">
      <c r="A153" s="6">
        <v>755</v>
      </c>
      <c r="B153" s="7">
        <v>44452.58929398148</v>
      </c>
      <c r="C153">
        <v>133.19999999999999</v>
      </c>
      <c r="D153" s="8">
        <f t="shared" si="13"/>
        <v>5.3923076923076678</v>
      </c>
      <c r="E153" s="8">
        <f t="shared" si="12"/>
        <v>2.7500769230769104</v>
      </c>
      <c r="F153" s="8">
        <f t="shared" si="10"/>
        <v>2076.3080769230673</v>
      </c>
      <c r="G153" s="8">
        <f t="shared" si="14"/>
        <v>13948.323461538461</v>
      </c>
      <c r="H153" s="6">
        <f t="shared" si="11"/>
        <v>755</v>
      </c>
    </row>
    <row r="154" spans="1:8" x14ac:dyDescent="0.25">
      <c r="A154" s="6">
        <v>760</v>
      </c>
      <c r="B154" s="7">
        <v>44452.58935185185</v>
      </c>
      <c r="C154">
        <v>132.9</v>
      </c>
      <c r="D154" s="8">
        <f t="shared" si="13"/>
        <v>5.0923076923076849</v>
      </c>
      <c r="E154" s="8">
        <f t="shared" si="12"/>
        <v>2.5970769230769193</v>
      </c>
      <c r="F154" s="8">
        <f t="shared" si="10"/>
        <v>1973.7784615384587</v>
      </c>
      <c r="G154" s="8">
        <f t="shared" si="14"/>
        <v>13961.308846153845</v>
      </c>
      <c r="H154" s="6">
        <f t="shared" si="11"/>
        <v>760</v>
      </c>
    </row>
    <row r="155" spans="1:8" x14ac:dyDescent="0.25">
      <c r="A155" s="6">
        <v>765</v>
      </c>
      <c r="B155" s="7">
        <v>44452.589409722219</v>
      </c>
      <c r="C155">
        <v>133</v>
      </c>
      <c r="D155" s="8">
        <f t="shared" si="13"/>
        <v>5.1923076923076792</v>
      </c>
      <c r="E155" s="8">
        <f t="shared" si="12"/>
        <v>2.6480769230769163</v>
      </c>
      <c r="F155" s="8">
        <f t="shared" si="10"/>
        <v>2025.778846153841</v>
      </c>
      <c r="G155" s="8">
        <f t="shared" si="14"/>
        <v>13974.549230769229</v>
      </c>
      <c r="H155" s="6">
        <f t="shared" si="11"/>
        <v>765</v>
      </c>
    </row>
    <row r="156" spans="1:8" x14ac:dyDescent="0.25">
      <c r="A156" s="6">
        <v>770</v>
      </c>
      <c r="B156" s="7">
        <v>44452.589467592596</v>
      </c>
      <c r="C156">
        <v>133.4</v>
      </c>
      <c r="D156" s="8">
        <f t="shared" si="13"/>
        <v>5.5923076923076849</v>
      </c>
      <c r="E156" s="8">
        <f t="shared" si="12"/>
        <v>2.8520769230769192</v>
      </c>
      <c r="F156" s="8">
        <f t="shared" si="10"/>
        <v>2196.0992307692277</v>
      </c>
      <c r="G156" s="8">
        <f t="shared" si="14"/>
        <v>13988.809615384615</v>
      </c>
      <c r="H156" s="6">
        <f t="shared" si="11"/>
        <v>770</v>
      </c>
    </row>
    <row r="157" spans="1:8" x14ac:dyDescent="0.25">
      <c r="A157" s="6">
        <v>775</v>
      </c>
      <c r="B157" s="7">
        <v>44452.589525462965</v>
      </c>
      <c r="C157">
        <v>133.1</v>
      </c>
      <c r="D157" s="8">
        <f t="shared" si="13"/>
        <v>5.2923076923076735</v>
      </c>
      <c r="E157" s="8">
        <f t="shared" si="12"/>
        <v>2.6990769230769134</v>
      </c>
      <c r="F157" s="8">
        <f t="shared" si="10"/>
        <v>2091.7846153846081</v>
      </c>
      <c r="G157" s="8">
        <f t="shared" si="14"/>
        <v>14002.304999999998</v>
      </c>
      <c r="H157" s="6">
        <f t="shared" si="11"/>
        <v>775</v>
      </c>
    </row>
    <row r="158" spans="1:8" x14ac:dyDescent="0.25">
      <c r="A158" s="6">
        <v>780</v>
      </c>
      <c r="B158" s="7">
        <v>44452.589583333334</v>
      </c>
      <c r="C158">
        <v>132.6</v>
      </c>
      <c r="D158" s="8">
        <f t="shared" si="13"/>
        <v>4.7923076923076735</v>
      </c>
      <c r="E158" s="8">
        <f t="shared" si="12"/>
        <v>2.4440769230769135</v>
      </c>
      <c r="F158" s="8">
        <f t="shared" si="10"/>
        <v>1906.3799999999926</v>
      </c>
      <c r="G158" s="8">
        <f t="shared" si="14"/>
        <v>14014.525384615383</v>
      </c>
      <c r="H158" s="6">
        <f t="shared" si="11"/>
        <v>780</v>
      </c>
    </row>
    <row r="159" spans="1:8" x14ac:dyDescent="0.25">
      <c r="A159" s="6">
        <v>785</v>
      </c>
      <c r="B159" s="7">
        <v>44452.589641203704</v>
      </c>
      <c r="C159">
        <v>132.9</v>
      </c>
      <c r="D159" s="8">
        <f t="shared" si="13"/>
        <v>5.0923076923076849</v>
      </c>
      <c r="E159" s="8">
        <f t="shared" si="12"/>
        <v>2.5970769230769193</v>
      </c>
      <c r="F159" s="8">
        <f t="shared" si="10"/>
        <v>2038.7053846153817</v>
      </c>
      <c r="G159" s="8">
        <f t="shared" si="14"/>
        <v>14027.510769230767</v>
      </c>
      <c r="H159" s="6">
        <f t="shared" si="11"/>
        <v>785</v>
      </c>
    </row>
    <row r="160" spans="1:8" x14ac:dyDescent="0.25">
      <c r="A160" s="6">
        <v>790</v>
      </c>
      <c r="B160" s="7">
        <v>44452.589699074073</v>
      </c>
      <c r="C160">
        <v>132.6</v>
      </c>
      <c r="D160" s="8">
        <f t="shared" si="13"/>
        <v>4.7923076923076735</v>
      </c>
      <c r="E160" s="8">
        <f t="shared" si="12"/>
        <v>2.4440769230769135</v>
      </c>
      <c r="F160" s="8">
        <f t="shared" si="10"/>
        <v>1930.8207692307617</v>
      </c>
      <c r="G160" s="8">
        <f t="shared" si="14"/>
        <v>14039.731153846151</v>
      </c>
      <c r="H160" s="6">
        <f t="shared" si="11"/>
        <v>790</v>
      </c>
    </row>
    <row r="161" spans="1:8" x14ac:dyDescent="0.25">
      <c r="A161" s="6">
        <v>795</v>
      </c>
      <c r="B161" s="7">
        <v>44452.589756944442</v>
      </c>
      <c r="C161">
        <v>132.9</v>
      </c>
      <c r="D161" s="8">
        <f t="shared" si="13"/>
        <v>5.0923076923076849</v>
      </c>
      <c r="E161" s="8">
        <f t="shared" si="12"/>
        <v>2.5970769230769193</v>
      </c>
      <c r="F161" s="8">
        <f t="shared" si="10"/>
        <v>2064.676153846151</v>
      </c>
      <c r="G161" s="8">
        <f t="shared" si="14"/>
        <v>14052.716538461535</v>
      </c>
      <c r="H161" s="6">
        <f t="shared" si="11"/>
        <v>795</v>
      </c>
    </row>
    <row r="162" spans="1:8" x14ac:dyDescent="0.25">
      <c r="A162" s="6">
        <v>800</v>
      </c>
      <c r="B162" s="7">
        <v>44452.589814814812</v>
      </c>
      <c r="C162">
        <v>132.30000000000001</v>
      </c>
      <c r="D162" s="8">
        <f t="shared" si="13"/>
        <v>4.4923076923076906</v>
      </c>
      <c r="E162" s="8">
        <f t="shared" si="12"/>
        <v>2.2910769230769223</v>
      </c>
      <c r="F162" s="8">
        <f t="shared" si="10"/>
        <v>1832.861538461538</v>
      </c>
      <c r="G162" s="8">
        <f t="shared" si="14"/>
        <v>14064.171923076919</v>
      </c>
      <c r="H162" s="6">
        <f t="shared" si="11"/>
        <v>800</v>
      </c>
    </row>
    <row r="163" spans="1:8" x14ac:dyDescent="0.25">
      <c r="A163" s="6">
        <v>805</v>
      </c>
      <c r="B163" s="7">
        <v>44452.589872685188</v>
      </c>
      <c r="C163">
        <v>132.6</v>
      </c>
      <c r="D163" s="8">
        <f t="shared" si="13"/>
        <v>4.7923076923076735</v>
      </c>
      <c r="E163" s="8">
        <f t="shared" si="12"/>
        <v>2.4440769230769135</v>
      </c>
      <c r="F163" s="8">
        <f t="shared" si="10"/>
        <v>1967.4819230769153</v>
      </c>
      <c r="G163" s="8">
        <f t="shared" si="14"/>
        <v>14076.392307692304</v>
      </c>
      <c r="H163" s="6">
        <f t="shared" si="11"/>
        <v>805</v>
      </c>
    </row>
    <row r="164" spans="1:8" x14ac:dyDescent="0.25">
      <c r="A164" s="6">
        <v>810</v>
      </c>
      <c r="B164" s="7">
        <v>44452.589930555558</v>
      </c>
      <c r="C164">
        <v>132.30000000000001</v>
      </c>
      <c r="D164" s="8">
        <f t="shared" si="13"/>
        <v>4.4923076923076906</v>
      </c>
      <c r="E164" s="8">
        <f t="shared" si="12"/>
        <v>2.2910769230769223</v>
      </c>
      <c r="F164" s="8">
        <f t="shared" si="10"/>
        <v>1855.7723076923071</v>
      </c>
      <c r="G164" s="8">
        <f t="shared" si="14"/>
        <v>14087.847692307689</v>
      </c>
      <c r="H164" s="6">
        <f t="shared" si="11"/>
        <v>810</v>
      </c>
    </row>
    <row r="165" spans="1:8" x14ac:dyDescent="0.25">
      <c r="A165" s="6">
        <v>815</v>
      </c>
      <c r="B165" s="7">
        <v>44452.589988425927</v>
      </c>
      <c r="C165">
        <v>132.6</v>
      </c>
      <c r="D165" s="8">
        <f t="shared" si="13"/>
        <v>4.7923076923076735</v>
      </c>
      <c r="E165" s="8">
        <f t="shared" si="12"/>
        <v>2.4440769230769135</v>
      </c>
      <c r="F165" s="8">
        <f t="shared" si="10"/>
        <v>1991.9226923076844</v>
      </c>
      <c r="G165" s="8">
        <f t="shared" si="14"/>
        <v>14100.068076923073</v>
      </c>
      <c r="H165" s="6">
        <f t="shared" si="11"/>
        <v>815</v>
      </c>
    </row>
    <row r="166" spans="1:8" x14ac:dyDescent="0.25">
      <c r="A166" s="6">
        <v>820</v>
      </c>
      <c r="B166" s="7">
        <v>44452.590046296296</v>
      </c>
      <c r="C166">
        <v>132.30000000000001</v>
      </c>
      <c r="D166" s="8">
        <f t="shared" si="13"/>
        <v>4.4923076923076906</v>
      </c>
      <c r="E166" s="8">
        <f t="shared" si="12"/>
        <v>2.2910769230769223</v>
      </c>
      <c r="F166" s="8">
        <f t="shared" si="10"/>
        <v>1878.6830769230762</v>
      </c>
      <c r="G166" s="8">
        <f t="shared" si="14"/>
        <v>14111.523461538458</v>
      </c>
      <c r="H166" s="6">
        <f t="shared" si="11"/>
        <v>820</v>
      </c>
    </row>
    <row r="167" spans="1:8" x14ac:dyDescent="0.25">
      <c r="A167" s="6">
        <v>825</v>
      </c>
      <c r="B167" s="7">
        <v>44452.590104166666</v>
      </c>
      <c r="C167">
        <v>131.6</v>
      </c>
      <c r="D167" s="8">
        <f t="shared" si="13"/>
        <v>3.7923076923076735</v>
      </c>
      <c r="E167" s="8">
        <f t="shared" si="12"/>
        <v>1.9340769230769135</v>
      </c>
      <c r="F167" s="8">
        <f t="shared" si="10"/>
        <v>1595.6134615384535</v>
      </c>
      <c r="G167" s="8">
        <f t="shared" si="14"/>
        <v>14121.193846153843</v>
      </c>
      <c r="H167" s="6">
        <f t="shared" si="11"/>
        <v>825</v>
      </c>
    </row>
    <row r="168" spans="1:8" x14ac:dyDescent="0.25">
      <c r="A168" s="6">
        <v>830</v>
      </c>
      <c r="B168" s="7">
        <v>44452.590162037035</v>
      </c>
      <c r="C168">
        <v>131.9</v>
      </c>
      <c r="D168" s="8">
        <f t="shared" si="13"/>
        <v>4.0923076923076849</v>
      </c>
      <c r="E168" s="8">
        <f t="shared" si="12"/>
        <v>2.0870769230769195</v>
      </c>
      <c r="F168" s="8">
        <f t="shared" si="10"/>
        <v>1732.2738461538431</v>
      </c>
      <c r="G168" s="8">
        <f t="shared" si="14"/>
        <v>14131.629230769227</v>
      </c>
      <c r="H168" s="6">
        <f t="shared" si="11"/>
        <v>830</v>
      </c>
    </row>
    <row r="169" spans="1:8" x14ac:dyDescent="0.25">
      <c r="A169" s="6">
        <v>835</v>
      </c>
      <c r="B169" s="7">
        <v>44452.590219907404</v>
      </c>
      <c r="C169">
        <v>131.69999999999999</v>
      </c>
      <c r="D169" s="8">
        <f t="shared" si="13"/>
        <v>3.8923076923076678</v>
      </c>
      <c r="E169" s="8">
        <f t="shared" si="12"/>
        <v>1.9850769230769105</v>
      </c>
      <c r="F169" s="8">
        <f t="shared" si="10"/>
        <v>1657.5392307692202</v>
      </c>
      <c r="G169" s="8">
        <f t="shared" si="14"/>
        <v>14141.554615384612</v>
      </c>
      <c r="H169" s="6">
        <f t="shared" si="11"/>
        <v>835</v>
      </c>
    </row>
    <row r="170" spans="1:8" x14ac:dyDescent="0.25">
      <c r="A170" s="6">
        <v>840</v>
      </c>
      <c r="B170" s="7">
        <v>44452.590277777781</v>
      </c>
      <c r="C170">
        <v>132</v>
      </c>
      <c r="D170" s="8">
        <f t="shared" si="13"/>
        <v>4.1923076923076792</v>
      </c>
      <c r="E170" s="8">
        <f t="shared" si="12"/>
        <v>2.1380769230769165</v>
      </c>
      <c r="F170" s="8">
        <f t="shared" si="10"/>
        <v>1795.9846153846099</v>
      </c>
      <c r="G170" s="8">
        <f t="shared" si="14"/>
        <v>14152.244999999997</v>
      </c>
      <c r="H170" s="6">
        <f t="shared" si="11"/>
        <v>840</v>
      </c>
    </row>
    <row r="171" spans="1:8" x14ac:dyDescent="0.25">
      <c r="A171" s="6">
        <v>845</v>
      </c>
      <c r="B171" s="7">
        <v>44452.59033564815</v>
      </c>
      <c r="C171">
        <v>131.80000000000001</v>
      </c>
      <c r="D171" s="8">
        <f t="shared" si="13"/>
        <v>3.9923076923076906</v>
      </c>
      <c r="E171" s="8">
        <f t="shared" si="12"/>
        <v>2.036076923076922</v>
      </c>
      <c r="F171" s="8">
        <f t="shared" si="10"/>
        <v>1720.484999999999</v>
      </c>
      <c r="G171" s="8">
        <f t="shared" si="14"/>
        <v>14162.425384615382</v>
      </c>
      <c r="H171" s="6">
        <f t="shared" si="11"/>
        <v>845</v>
      </c>
    </row>
    <row r="172" spans="1:8" x14ac:dyDescent="0.25">
      <c r="A172" s="6">
        <v>850</v>
      </c>
      <c r="B172" s="7">
        <v>44452.59039351852</v>
      </c>
      <c r="C172">
        <v>131.80000000000001</v>
      </c>
      <c r="D172" s="8">
        <f t="shared" si="13"/>
        <v>3.9923076923076906</v>
      </c>
      <c r="E172" s="8">
        <f t="shared" si="12"/>
        <v>2.036076923076922</v>
      </c>
      <c r="F172" s="8">
        <f t="shared" si="10"/>
        <v>1730.6653846153838</v>
      </c>
      <c r="G172" s="8">
        <f t="shared" si="14"/>
        <v>14172.605769230768</v>
      </c>
      <c r="H172" s="6">
        <f t="shared" si="11"/>
        <v>850</v>
      </c>
    </row>
    <row r="173" spans="1:8" x14ac:dyDescent="0.25">
      <c r="A173" s="6">
        <v>855</v>
      </c>
      <c r="B173" s="7">
        <v>44452.590451388889</v>
      </c>
      <c r="C173">
        <v>131.69999999999999</v>
      </c>
      <c r="D173" s="8">
        <f t="shared" si="13"/>
        <v>3.8923076923076678</v>
      </c>
      <c r="E173" s="8">
        <f t="shared" si="12"/>
        <v>1.9850769230769105</v>
      </c>
      <c r="F173" s="8">
        <f t="shared" si="10"/>
        <v>1697.2407692307586</v>
      </c>
      <c r="G173" s="8">
        <f t="shared" si="14"/>
        <v>14182.531153846152</v>
      </c>
      <c r="H173" s="6">
        <f t="shared" si="11"/>
        <v>855</v>
      </c>
    </row>
    <row r="174" spans="1:8" x14ac:dyDescent="0.25">
      <c r="A174" s="6">
        <v>860</v>
      </c>
      <c r="B174" s="7">
        <v>44452.590509259258</v>
      </c>
      <c r="C174">
        <v>131.30000000000001</v>
      </c>
      <c r="D174" s="8">
        <f t="shared" si="13"/>
        <v>3.4923076923076906</v>
      </c>
      <c r="E174" s="8">
        <f t="shared" si="12"/>
        <v>1.7810769230769221</v>
      </c>
      <c r="F174" s="8">
        <f t="shared" si="10"/>
        <v>1531.726153846153</v>
      </c>
      <c r="G174" s="8">
        <f t="shared" si="14"/>
        <v>14191.436538461536</v>
      </c>
      <c r="H174" s="6">
        <f t="shared" si="11"/>
        <v>860</v>
      </c>
    </row>
    <row r="175" spans="1:8" x14ac:dyDescent="0.25">
      <c r="A175" s="6">
        <v>865</v>
      </c>
      <c r="B175" s="7">
        <v>44452.590567129628</v>
      </c>
      <c r="C175">
        <v>131.69999999999999</v>
      </c>
      <c r="D175" s="8">
        <f t="shared" si="13"/>
        <v>3.8923076923076678</v>
      </c>
      <c r="E175" s="8">
        <f t="shared" si="12"/>
        <v>1.9850769230769105</v>
      </c>
      <c r="F175" s="8">
        <f t="shared" si="10"/>
        <v>1717.0915384615275</v>
      </c>
      <c r="G175" s="8">
        <f t="shared" si="14"/>
        <v>14201.36192307692</v>
      </c>
      <c r="H175" s="6">
        <f t="shared" si="11"/>
        <v>865</v>
      </c>
    </row>
    <row r="176" spans="1:8" x14ac:dyDescent="0.25">
      <c r="A176" s="6">
        <v>870</v>
      </c>
      <c r="B176" s="7">
        <v>44452.590624999997</v>
      </c>
      <c r="C176">
        <v>131.4</v>
      </c>
      <c r="D176" s="8">
        <f t="shared" si="13"/>
        <v>3.5923076923076849</v>
      </c>
      <c r="E176" s="8">
        <f t="shared" si="12"/>
        <v>1.8320769230769194</v>
      </c>
      <c r="F176" s="8">
        <f t="shared" si="10"/>
        <v>1593.9069230769198</v>
      </c>
      <c r="G176" s="8">
        <f t="shared" si="14"/>
        <v>14210.522307692305</v>
      </c>
      <c r="H176" s="6">
        <f t="shared" si="11"/>
        <v>870</v>
      </c>
    </row>
    <row r="177" spans="1:8" x14ac:dyDescent="0.25">
      <c r="A177" s="6">
        <v>875</v>
      </c>
      <c r="B177" s="7">
        <v>44452.590682870374</v>
      </c>
      <c r="C177">
        <v>131.4</v>
      </c>
      <c r="D177" s="8">
        <f t="shared" si="13"/>
        <v>3.5923076923076849</v>
      </c>
      <c r="E177" s="8">
        <f t="shared" si="12"/>
        <v>1.8320769230769194</v>
      </c>
      <c r="F177" s="8">
        <f t="shared" si="10"/>
        <v>1603.0673076923044</v>
      </c>
      <c r="G177" s="8">
        <f t="shared" si="14"/>
        <v>14219.68269230769</v>
      </c>
      <c r="H177" s="6">
        <f t="shared" si="11"/>
        <v>875</v>
      </c>
    </row>
    <row r="178" spans="1:8" x14ac:dyDescent="0.25">
      <c r="A178" s="6">
        <v>880</v>
      </c>
      <c r="B178" s="7">
        <v>44452.590740740743</v>
      </c>
      <c r="C178">
        <v>131.6</v>
      </c>
      <c r="D178" s="8">
        <f t="shared" si="13"/>
        <v>3.7923076923076735</v>
      </c>
      <c r="E178" s="8">
        <f t="shared" si="12"/>
        <v>1.9340769230769135</v>
      </c>
      <c r="F178" s="8">
        <f t="shared" si="10"/>
        <v>1701.9876923076838</v>
      </c>
      <c r="G178" s="8">
        <f t="shared" si="14"/>
        <v>14229.353076923075</v>
      </c>
      <c r="H178" s="6">
        <f t="shared" si="11"/>
        <v>880</v>
      </c>
    </row>
    <row r="179" spans="1:8" x14ac:dyDescent="0.25">
      <c r="A179" s="6">
        <v>885</v>
      </c>
      <c r="B179" s="7">
        <v>44452.590798611112</v>
      </c>
      <c r="C179">
        <v>131.6</v>
      </c>
      <c r="D179" s="8">
        <f t="shared" si="13"/>
        <v>3.7923076923076735</v>
      </c>
      <c r="E179" s="8">
        <f t="shared" si="12"/>
        <v>1.9340769230769135</v>
      </c>
      <c r="F179" s="8">
        <f t="shared" si="10"/>
        <v>1711.6580769230684</v>
      </c>
      <c r="G179" s="8">
        <f t="shared" si="14"/>
        <v>14239.02346153846</v>
      </c>
      <c r="H179" s="6">
        <f t="shared" si="11"/>
        <v>885</v>
      </c>
    </row>
    <row r="180" spans="1:8" x14ac:dyDescent="0.25">
      <c r="A180" s="6">
        <v>890</v>
      </c>
      <c r="B180" s="7">
        <v>44452.590856481482</v>
      </c>
      <c r="C180">
        <v>131.80000000000001</v>
      </c>
      <c r="D180" s="8">
        <f t="shared" si="13"/>
        <v>3.9923076923076906</v>
      </c>
      <c r="E180" s="8">
        <f t="shared" si="12"/>
        <v>2.036076923076922</v>
      </c>
      <c r="F180" s="8">
        <f t="shared" si="10"/>
        <v>1812.1084615384607</v>
      </c>
      <c r="G180" s="8">
        <f t="shared" si="14"/>
        <v>14249.203846153845</v>
      </c>
      <c r="H180" s="6">
        <f t="shared" si="11"/>
        <v>890</v>
      </c>
    </row>
    <row r="181" spans="1:8" x14ac:dyDescent="0.25">
      <c r="A181" s="6">
        <v>895</v>
      </c>
      <c r="B181" s="7">
        <v>44452.590914351851</v>
      </c>
      <c r="C181">
        <v>131.5</v>
      </c>
      <c r="D181" s="8">
        <f t="shared" si="13"/>
        <v>3.6923076923076792</v>
      </c>
      <c r="E181" s="8">
        <f t="shared" si="12"/>
        <v>1.8830769230769164</v>
      </c>
      <c r="F181" s="8">
        <f t="shared" si="10"/>
        <v>1685.3538461538401</v>
      </c>
      <c r="G181" s="8">
        <f t="shared" si="14"/>
        <v>14258.619230769229</v>
      </c>
      <c r="H181" s="6">
        <f t="shared" si="11"/>
        <v>895</v>
      </c>
    </row>
    <row r="182" spans="1:8" x14ac:dyDescent="0.25">
      <c r="A182" s="6">
        <v>900</v>
      </c>
      <c r="B182" s="7">
        <v>44452.59097222222</v>
      </c>
      <c r="C182">
        <v>131.19999999999999</v>
      </c>
      <c r="D182" s="8">
        <f t="shared" si="13"/>
        <v>3.3923076923076678</v>
      </c>
      <c r="E182" s="8">
        <f t="shared" si="12"/>
        <v>1.7300769230769106</v>
      </c>
      <c r="F182" s="8">
        <f t="shared" si="10"/>
        <v>1557.0692307692195</v>
      </c>
      <c r="G182" s="8">
        <f t="shared" si="14"/>
        <v>14267.269615384614</v>
      </c>
      <c r="H182" s="6">
        <f t="shared" si="11"/>
        <v>900</v>
      </c>
    </row>
    <row r="183" spans="1:8" x14ac:dyDescent="0.25">
      <c r="A183" s="6">
        <v>905</v>
      </c>
      <c r="B183" s="7">
        <v>44452.59103009259</v>
      </c>
      <c r="C183">
        <v>131.30000000000001</v>
      </c>
      <c r="D183" s="8">
        <f t="shared" si="13"/>
        <v>3.4923076923076906</v>
      </c>
      <c r="E183" s="8">
        <f t="shared" si="12"/>
        <v>1.7810769230769221</v>
      </c>
      <c r="F183" s="8">
        <f t="shared" si="10"/>
        <v>1611.8746153846146</v>
      </c>
      <c r="G183" s="8">
        <f t="shared" si="14"/>
        <v>14276.174999999997</v>
      </c>
      <c r="H183" s="6">
        <f t="shared" si="11"/>
        <v>905</v>
      </c>
    </row>
    <row r="184" spans="1:8" x14ac:dyDescent="0.25">
      <c r="A184" s="6">
        <v>910</v>
      </c>
      <c r="B184" s="7">
        <v>44452.591087962966</v>
      </c>
      <c r="C184">
        <v>131.4</v>
      </c>
      <c r="D184" s="8">
        <f t="shared" si="13"/>
        <v>3.5923076923076849</v>
      </c>
      <c r="E184" s="8">
        <f t="shared" si="12"/>
        <v>1.8320769230769194</v>
      </c>
      <c r="F184" s="8">
        <f t="shared" si="10"/>
        <v>1667.1899999999966</v>
      </c>
      <c r="G184" s="8">
        <f t="shared" si="14"/>
        <v>14285.335384615382</v>
      </c>
      <c r="H184" s="6">
        <f t="shared" si="11"/>
        <v>910</v>
      </c>
    </row>
    <row r="185" spans="1:8" x14ac:dyDescent="0.25">
      <c r="A185" s="6">
        <v>915</v>
      </c>
      <c r="B185" s="7">
        <v>44452.591145833336</v>
      </c>
      <c r="C185">
        <v>131.30000000000001</v>
      </c>
      <c r="D185" s="8">
        <f t="shared" si="13"/>
        <v>3.4923076923076906</v>
      </c>
      <c r="E185" s="8">
        <f t="shared" si="12"/>
        <v>1.7810769230769221</v>
      </c>
      <c r="F185" s="8">
        <f t="shared" si="10"/>
        <v>1629.6853846153838</v>
      </c>
      <c r="G185" s="8">
        <f t="shared" si="14"/>
        <v>14294.240769230766</v>
      </c>
      <c r="H185" s="6">
        <f t="shared" si="11"/>
        <v>915</v>
      </c>
    </row>
    <row r="186" spans="1:8" x14ac:dyDescent="0.25">
      <c r="A186" s="6">
        <v>920</v>
      </c>
      <c r="B186" s="7">
        <v>44452.591203703705</v>
      </c>
      <c r="C186">
        <v>131.4</v>
      </c>
      <c r="D186" s="8">
        <f t="shared" si="13"/>
        <v>3.5923076923076849</v>
      </c>
      <c r="E186" s="8">
        <f t="shared" si="12"/>
        <v>1.8320769230769194</v>
      </c>
      <c r="F186" s="8">
        <f t="shared" si="10"/>
        <v>1685.5107692307658</v>
      </c>
      <c r="G186" s="8">
        <f t="shared" si="14"/>
        <v>14303.401153846151</v>
      </c>
      <c r="H186" s="6">
        <f t="shared" si="11"/>
        <v>920</v>
      </c>
    </row>
    <row r="187" spans="1:8" x14ac:dyDescent="0.25">
      <c r="A187" s="6">
        <v>925</v>
      </c>
      <c r="B187" s="7">
        <v>44452.591261574074</v>
      </c>
      <c r="C187">
        <v>131</v>
      </c>
      <c r="D187" s="8">
        <f t="shared" si="13"/>
        <v>3.1923076923076792</v>
      </c>
      <c r="E187" s="8">
        <f t="shared" si="12"/>
        <v>1.6280769230769163</v>
      </c>
      <c r="F187" s="8">
        <f t="shared" si="10"/>
        <v>1505.9711538461477</v>
      </c>
      <c r="G187" s="8">
        <f t="shared" si="14"/>
        <v>14311.541538461535</v>
      </c>
      <c r="H187" s="6">
        <f t="shared" si="11"/>
        <v>925</v>
      </c>
    </row>
    <row r="188" spans="1:8" x14ac:dyDescent="0.25">
      <c r="A188" s="6">
        <v>930</v>
      </c>
      <c r="B188" s="7">
        <v>44452.591319444444</v>
      </c>
      <c r="C188">
        <v>131</v>
      </c>
      <c r="D188" s="8">
        <f t="shared" si="13"/>
        <v>3.1923076923076792</v>
      </c>
      <c r="E188" s="8">
        <f t="shared" si="12"/>
        <v>1.6280769230769163</v>
      </c>
      <c r="F188" s="8">
        <f t="shared" si="10"/>
        <v>1514.1115384615321</v>
      </c>
      <c r="G188" s="8">
        <f t="shared" si="14"/>
        <v>14319.68192307692</v>
      </c>
      <c r="H188" s="6">
        <f t="shared" si="11"/>
        <v>930</v>
      </c>
    </row>
    <row r="189" spans="1:8" x14ac:dyDescent="0.25">
      <c r="A189" s="6">
        <v>935</v>
      </c>
      <c r="B189" s="7">
        <v>44452.591377314813</v>
      </c>
      <c r="C189">
        <v>130.9</v>
      </c>
      <c r="D189" s="8">
        <f t="shared" si="13"/>
        <v>3.0923076923076849</v>
      </c>
      <c r="E189" s="8">
        <f t="shared" si="12"/>
        <v>1.5770769230769193</v>
      </c>
      <c r="F189" s="8">
        <f t="shared" si="10"/>
        <v>1474.5669230769195</v>
      </c>
      <c r="G189" s="8">
        <f t="shared" si="14"/>
        <v>14327.567307692305</v>
      </c>
      <c r="H189" s="6">
        <f t="shared" si="11"/>
        <v>935</v>
      </c>
    </row>
    <row r="190" spans="1:8" x14ac:dyDescent="0.25">
      <c r="A190" s="6">
        <v>940</v>
      </c>
      <c r="B190" s="7">
        <v>44452.591435185182</v>
      </c>
      <c r="C190">
        <v>131.19999999999999</v>
      </c>
      <c r="D190" s="8">
        <f t="shared" si="13"/>
        <v>3.3923076923076678</v>
      </c>
      <c r="E190" s="8">
        <f t="shared" si="12"/>
        <v>1.7300769230769106</v>
      </c>
      <c r="F190" s="8">
        <f t="shared" si="10"/>
        <v>1626.272307692296</v>
      </c>
      <c r="G190" s="8">
        <f t="shared" si="14"/>
        <v>14336.21769230769</v>
      </c>
      <c r="H190" s="6">
        <f t="shared" si="11"/>
        <v>940</v>
      </c>
    </row>
    <row r="191" spans="1:8" x14ac:dyDescent="0.25">
      <c r="A191" s="6">
        <v>945</v>
      </c>
      <c r="B191" s="7">
        <v>44452.591493055559</v>
      </c>
      <c r="C191">
        <v>130.9</v>
      </c>
      <c r="D191" s="8">
        <f t="shared" si="13"/>
        <v>3.0923076923076849</v>
      </c>
      <c r="E191" s="8">
        <f t="shared" si="12"/>
        <v>1.5770769230769193</v>
      </c>
      <c r="F191" s="8">
        <f t="shared" si="10"/>
        <v>1490.3376923076887</v>
      </c>
      <c r="G191" s="8">
        <f t="shared" si="14"/>
        <v>14344.103076923075</v>
      </c>
      <c r="H191" s="6">
        <f t="shared" si="11"/>
        <v>945</v>
      </c>
    </row>
    <row r="192" spans="1:8" x14ac:dyDescent="0.25">
      <c r="A192" s="6">
        <v>950</v>
      </c>
      <c r="B192" s="7">
        <v>44452.591550925928</v>
      </c>
      <c r="C192">
        <v>130.9</v>
      </c>
      <c r="D192" s="8">
        <f t="shared" si="13"/>
        <v>3.0923076923076849</v>
      </c>
      <c r="E192" s="8">
        <f t="shared" si="12"/>
        <v>1.5770769230769193</v>
      </c>
      <c r="F192" s="8">
        <f t="shared" si="10"/>
        <v>1498.2230769230732</v>
      </c>
      <c r="G192" s="8">
        <f t="shared" si="14"/>
        <v>14351.98846153846</v>
      </c>
      <c r="H192" s="6">
        <f t="shared" si="11"/>
        <v>950</v>
      </c>
    </row>
    <row r="193" spans="2:3" x14ac:dyDescent="0.25">
      <c r="B193" s="7"/>
      <c r="C193"/>
    </row>
    <row r="194" spans="2:3" x14ac:dyDescent="0.25">
      <c r="B194" s="7"/>
      <c r="C194"/>
    </row>
    <row r="195" spans="2:3" x14ac:dyDescent="0.25">
      <c r="B195" s="7"/>
      <c r="C195"/>
    </row>
    <row r="196" spans="2:3" x14ac:dyDescent="0.25">
      <c r="B196" s="7"/>
      <c r="C196"/>
    </row>
    <row r="197" spans="2:3" x14ac:dyDescent="0.25">
      <c r="B197" s="7"/>
      <c r="C197"/>
    </row>
    <row r="198" spans="2:3" x14ac:dyDescent="0.25">
      <c r="B198" s="7"/>
      <c r="C198"/>
    </row>
    <row r="199" spans="2:3" x14ac:dyDescent="0.25">
      <c r="B199" s="7"/>
      <c r="C199"/>
    </row>
    <row r="200" spans="2:3" x14ac:dyDescent="0.25">
      <c r="B200" s="7"/>
      <c r="C200"/>
    </row>
    <row r="201" spans="2:3" x14ac:dyDescent="0.25">
      <c r="B201" s="7"/>
      <c r="C201"/>
    </row>
    <row r="202" spans="2:3" x14ac:dyDescent="0.25">
      <c r="B202" s="7"/>
      <c r="C202"/>
    </row>
    <row r="203" spans="2:3" x14ac:dyDescent="0.25">
      <c r="B203" s="7"/>
      <c r="C203"/>
    </row>
    <row r="204" spans="2:3" x14ac:dyDescent="0.25">
      <c r="B204" s="7"/>
      <c r="C204"/>
    </row>
    <row r="205" spans="2:3" x14ac:dyDescent="0.25">
      <c r="B205" s="7"/>
      <c r="C205"/>
    </row>
    <row r="206" spans="2:3" x14ac:dyDescent="0.25">
      <c r="B206" s="7"/>
      <c r="C206"/>
    </row>
    <row r="207" spans="2:3" x14ac:dyDescent="0.25">
      <c r="B207" s="7"/>
      <c r="C207"/>
    </row>
    <row r="208" spans="2:3" x14ac:dyDescent="0.25">
      <c r="B208" s="7"/>
      <c r="C208"/>
    </row>
    <row r="209" spans="2:3" x14ac:dyDescent="0.25">
      <c r="B209" s="7"/>
      <c r="C209"/>
    </row>
    <row r="210" spans="2:3" x14ac:dyDescent="0.25">
      <c r="B210" s="7"/>
      <c r="C210"/>
    </row>
    <row r="211" spans="2:3" x14ac:dyDescent="0.25">
      <c r="B211" s="7"/>
      <c r="C211"/>
    </row>
    <row r="212" spans="2:3" x14ac:dyDescent="0.25">
      <c r="B212" s="7"/>
      <c r="C212"/>
    </row>
    <row r="213" spans="2:3" x14ac:dyDescent="0.25">
      <c r="B213" s="7"/>
      <c r="C213"/>
    </row>
    <row r="214" spans="2:3" x14ac:dyDescent="0.25">
      <c r="B214" s="7"/>
      <c r="C214"/>
    </row>
    <row r="215" spans="2:3" x14ac:dyDescent="0.25">
      <c r="B215" s="7"/>
      <c r="C215"/>
    </row>
    <row r="216" spans="2:3" x14ac:dyDescent="0.25">
      <c r="B216" s="7"/>
      <c r="C216"/>
    </row>
    <row r="217" spans="2:3" x14ac:dyDescent="0.25">
      <c r="B217" s="7"/>
      <c r="C217"/>
    </row>
    <row r="218" spans="2:3" x14ac:dyDescent="0.25">
      <c r="B218" s="7"/>
      <c r="C218"/>
    </row>
    <row r="219" spans="2:3" x14ac:dyDescent="0.25">
      <c r="B219" s="7"/>
      <c r="C219"/>
    </row>
    <row r="220" spans="2:3" x14ac:dyDescent="0.25">
      <c r="B220" s="7"/>
      <c r="C220"/>
    </row>
    <row r="221" spans="2:3" x14ac:dyDescent="0.25">
      <c r="B221" s="7"/>
      <c r="C221"/>
    </row>
    <row r="222" spans="2:3" x14ac:dyDescent="0.25">
      <c r="B222" s="7"/>
      <c r="C222"/>
    </row>
    <row r="223" spans="2:3" x14ac:dyDescent="0.25">
      <c r="B223" s="7"/>
      <c r="C223"/>
    </row>
    <row r="224" spans="2:3" x14ac:dyDescent="0.25">
      <c r="B224" s="7"/>
      <c r="C224"/>
    </row>
    <row r="225" spans="2:3" x14ac:dyDescent="0.25">
      <c r="B225" s="7"/>
      <c r="C225"/>
    </row>
    <row r="226" spans="2:3" x14ac:dyDescent="0.25">
      <c r="B226" s="7"/>
      <c r="C226"/>
    </row>
    <row r="227" spans="2:3" x14ac:dyDescent="0.25">
      <c r="B227" s="7"/>
      <c r="C227"/>
    </row>
    <row r="228" spans="2:3" x14ac:dyDescent="0.25">
      <c r="B228" s="7"/>
      <c r="C228"/>
    </row>
    <row r="229" spans="2:3" x14ac:dyDescent="0.25">
      <c r="B229" s="7"/>
      <c r="C229"/>
    </row>
    <row r="230" spans="2:3" x14ac:dyDescent="0.25">
      <c r="B230" s="7"/>
      <c r="C230"/>
    </row>
    <row r="231" spans="2:3" x14ac:dyDescent="0.25">
      <c r="B231" s="7"/>
      <c r="C231"/>
    </row>
    <row r="232" spans="2:3" x14ac:dyDescent="0.25">
      <c r="B232" s="7"/>
      <c r="C232"/>
    </row>
    <row r="233" spans="2:3" x14ac:dyDescent="0.25">
      <c r="B233" s="7"/>
      <c r="C233"/>
    </row>
    <row r="234" spans="2:3" x14ac:dyDescent="0.25">
      <c r="B234" s="7"/>
      <c r="C234"/>
    </row>
    <row r="235" spans="2:3" x14ac:dyDescent="0.25">
      <c r="B235" s="7"/>
      <c r="C235"/>
    </row>
    <row r="236" spans="2:3" x14ac:dyDescent="0.25">
      <c r="B236" s="7"/>
      <c r="C236"/>
    </row>
    <row r="237" spans="2:3" x14ac:dyDescent="0.25">
      <c r="B237" s="7"/>
      <c r="C237"/>
    </row>
    <row r="238" spans="2:3" x14ac:dyDescent="0.25">
      <c r="B238" s="7"/>
      <c r="C238"/>
    </row>
    <row r="239" spans="2:3" x14ac:dyDescent="0.25">
      <c r="B239" s="7"/>
      <c r="C239"/>
    </row>
    <row r="240" spans="2:3" x14ac:dyDescent="0.25">
      <c r="B240" s="7"/>
      <c r="C240"/>
    </row>
    <row r="241" spans="2:3" x14ac:dyDescent="0.25">
      <c r="B241" s="7"/>
      <c r="C241"/>
    </row>
    <row r="242" spans="2:3" x14ac:dyDescent="0.25">
      <c r="B242" s="7"/>
      <c r="C242"/>
    </row>
    <row r="243" spans="2:3" x14ac:dyDescent="0.25">
      <c r="B243" s="7"/>
      <c r="C243"/>
    </row>
    <row r="244" spans="2:3" x14ac:dyDescent="0.25">
      <c r="B244" s="7"/>
      <c r="C244"/>
    </row>
    <row r="245" spans="2:3" x14ac:dyDescent="0.25">
      <c r="B245" s="7"/>
      <c r="C245"/>
    </row>
    <row r="246" spans="2:3" x14ac:dyDescent="0.25">
      <c r="B246" s="7"/>
      <c r="C246"/>
    </row>
    <row r="247" spans="2:3" x14ac:dyDescent="0.25">
      <c r="B247" s="7"/>
      <c r="C247"/>
    </row>
    <row r="248" spans="2:3" x14ac:dyDescent="0.25">
      <c r="B248" s="7"/>
      <c r="C248"/>
    </row>
    <row r="249" spans="2:3" x14ac:dyDescent="0.25">
      <c r="B249" s="7"/>
      <c r="C249"/>
    </row>
    <row r="250" spans="2:3" x14ac:dyDescent="0.25">
      <c r="B250" s="7"/>
      <c r="C250"/>
    </row>
    <row r="251" spans="2:3" x14ac:dyDescent="0.25">
      <c r="B251" s="7"/>
      <c r="C251"/>
    </row>
    <row r="252" spans="2:3" x14ac:dyDescent="0.25">
      <c r="B252" s="7"/>
      <c r="C252"/>
    </row>
    <row r="253" spans="2:3" x14ac:dyDescent="0.25">
      <c r="B253" s="7"/>
      <c r="C253"/>
    </row>
    <row r="254" spans="2:3" x14ac:dyDescent="0.25">
      <c r="B254" s="7"/>
      <c r="C254"/>
    </row>
    <row r="255" spans="2:3" x14ac:dyDescent="0.25">
      <c r="B255" s="7"/>
      <c r="C255"/>
    </row>
    <row r="256" spans="2:3" x14ac:dyDescent="0.25">
      <c r="B256" s="7"/>
      <c r="C256"/>
    </row>
    <row r="257" spans="2:3" x14ac:dyDescent="0.25">
      <c r="B257" s="7"/>
      <c r="C257"/>
    </row>
    <row r="258" spans="2:3" x14ac:dyDescent="0.25">
      <c r="B258" s="7"/>
      <c r="C258"/>
    </row>
    <row r="259" spans="2:3" x14ac:dyDescent="0.25">
      <c r="B259" s="7"/>
      <c r="C259"/>
    </row>
    <row r="260" spans="2:3" x14ac:dyDescent="0.25">
      <c r="B260" s="7"/>
      <c r="C260"/>
    </row>
    <row r="261" spans="2:3" x14ac:dyDescent="0.25">
      <c r="B261" s="7"/>
      <c r="C261"/>
    </row>
    <row r="262" spans="2:3" x14ac:dyDescent="0.25">
      <c r="B262" s="7"/>
      <c r="C262"/>
    </row>
    <row r="263" spans="2:3" x14ac:dyDescent="0.25">
      <c r="B263" s="7"/>
      <c r="C263"/>
    </row>
    <row r="264" spans="2:3" x14ac:dyDescent="0.25">
      <c r="B264" s="7"/>
      <c r="C264"/>
    </row>
    <row r="265" spans="2:3" x14ac:dyDescent="0.25">
      <c r="B265" s="7"/>
      <c r="C265"/>
    </row>
    <row r="266" spans="2:3" x14ac:dyDescent="0.25">
      <c r="B266" s="7"/>
      <c r="C266"/>
    </row>
    <row r="267" spans="2:3" x14ac:dyDescent="0.25">
      <c r="B267" s="7"/>
      <c r="C267"/>
    </row>
    <row r="268" spans="2:3" x14ac:dyDescent="0.25">
      <c r="B268" s="7"/>
      <c r="C268"/>
    </row>
    <row r="269" spans="2:3" x14ac:dyDescent="0.25">
      <c r="B269" s="7"/>
      <c r="C269"/>
    </row>
    <row r="270" spans="2:3" x14ac:dyDescent="0.25">
      <c r="B270" s="7"/>
      <c r="C270"/>
    </row>
    <row r="271" spans="2:3" x14ac:dyDescent="0.25">
      <c r="B271" s="7"/>
      <c r="C271"/>
    </row>
    <row r="272" spans="2:3" x14ac:dyDescent="0.25">
      <c r="B272" s="7"/>
      <c r="C272"/>
    </row>
    <row r="273" spans="2:3" x14ac:dyDescent="0.25">
      <c r="B273" s="7"/>
      <c r="C273"/>
    </row>
    <row r="274" spans="2:3" x14ac:dyDescent="0.25">
      <c r="B274" s="7"/>
      <c r="C274"/>
    </row>
    <row r="275" spans="2:3" x14ac:dyDescent="0.25">
      <c r="B275" s="7"/>
      <c r="C275"/>
    </row>
    <row r="276" spans="2:3" x14ac:dyDescent="0.25">
      <c r="B276" s="7"/>
      <c r="C276"/>
    </row>
    <row r="277" spans="2:3" x14ac:dyDescent="0.25">
      <c r="B277" s="7"/>
      <c r="C277"/>
    </row>
    <row r="278" spans="2:3" x14ac:dyDescent="0.25">
      <c r="B278" s="7"/>
      <c r="C278"/>
    </row>
    <row r="279" spans="2:3" x14ac:dyDescent="0.25">
      <c r="B279" s="7"/>
      <c r="C279"/>
    </row>
    <row r="280" spans="2:3" x14ac:dyDescent="0.25">
      <c r="B280" s="7"/>
      <c r="C280"/>
    </row>
    <row r="281" spans="2:3" x14ac:dyDescent="0.25">
      <c r="B281" s="7"/>
      <c r="C281"/>
    </row>
    <row r="282" spans="2:3" x14ac:dyDescent="0.25">
      <c r="B282" s="7"/>
      <c r="C282"/>
    </row>
    <row r="283" spans="2:3" x14ac:dyDescent="0.25">
      <c r="B283" s="7"/>
      <c r="C283"/>
    </row>
    <row r="284" spans="2:3" x14ac:dyDescent="0.25">
      <c r="B284" s="7"/>
      <c r="C284"/>
    </row>
    <row r="285" spans="2:3" x14ac:dyDescent="0.25">
      <c r="B285" s="7"/>
      <c r="C285"/>
    </row>
    <row r="286" spans="2:3" x14ac:dyDescent="0.25">
      <c r="B286" s="7"/>
      <c r="C286"/>
    </row>
    <row r="287" spans="2:3" x14ac:dyDescent="0.25">
      <c r="B287" s="7"/>
      <c r="C287"/>
    </row>
    <row r="288" spans="2:3" x14ac:dyDescent="0.25">
      <c r="B288" s="7"/>
      <c r="C288"/>
    </row>
    <row r="289" spans="2:3" x14ac:dyDescent="0.25">
      <c r="B289" s="7"/>
      <c r="C289"/>
    </row>
    <row r="290" spans="2:3" x14ac:dyDescent="0.25">
      <c r="B290" s="7"/>
      <c r="C290"/>
    </row>
    <row r="291" spans="2:3" x14ac:dyDescent="0.25">
      <c r="B291" s="7"/>
      <c r="C291"/>
    </row>
    <row r="292" spans="2:3" x14ac:dyDescent="0.25">
      <c r="B292" s="7"/>
      <c r="C292"/>
    </row>
    <row r="293" spans="2:3" x14ac:dyDescent="0.25">
      <c r="B293" s="7"/>
      <c r="C293"/>
    </row>
    <row r="294" spans="2:3" x14ac:dyDescent="0.25">
      <c r="B294" s="7"/>
      <c r="C294"/>
    </row>
    <row r="295" spans="2:3" x14ac:dyDescent="0.25">
      <c r="B295" s="7"/>
      <c r="C295"/>
    </row>
    <row r="296" spans="2:3" x14ac:dyDescent="0.25">
      <c r="B296" s="7"/>
      <c r="C296"/>
    </row>
    <row r="297" spans="2:3" x14ac:dyDescent="0.25">
      <c r="B297" s="7"/>
      <c r="C297"/>
    </row>
    <row r="298" spans="2:3" x14ac:dyDescent="0.25">
      <c r="B298" s="7"/>
      <c r="C298"/>
    </row>
    <row r="299" spans="2:3" x14ac:dyDescent="0.25">
      <c r="B299" s="7"/>
      <c r="C299"/>
    </row>
    <row r="300" spans="2:3" x14ac:dyDescent="0.25">
      <c r="B300" s="7"/>
      <c r="C300"/>
    </row>
    <row r="301" spans="2:3" x14ac:dyDescent="0.25">
      <c r="B301" s="7"/>
      <c r="C301"/>
    </row>
    <row r="302" spans="2:3" x14ac:dyDescent="0.25">
      <c r="B302" s="7"/>
      <c r="C302"/>
    </row>
    <row r="303" spans="2:3" x14ac:dyDescent="0.25">
      <c r="B303" s="7"/>
      <c r="C303"/>
    </row>
    <row r="304" spans="2:3" x14ac:dyDescent="0.25">
      <c r="B304" s="7"/>
      <c r="C304"/>
    </row>
    <row r="305" spans="2:3" x14ac:dyDescent="0.25">
      <c r="B305" s="7"/>
      <c r="C305"/>
    </row>
    <row r="306" spans="2:3" x14ac:dyDescent="0.25">
      <c r="B306" s="7"/>
      <c r="C306"/>
    </row>
    <row r="307" spans="2:3" x14ac:dyDescent="0.25">
      <c r="B307" s="7"/>
      <c r="C307"/>
    </row>
    <row r="308" spans="2:3" x14ac:dyDescent="0.25">
      <c r="B308" s="7"/>
      <c r="C308"/>
    </row>
    <row r="309" spans="2:3" x14ac:dyDescent="0.25">
      <c r="B309" s="7"/>
      <c r="C309"/>
    </row>
    <row r="310" spans="2:3" x14ac:dyDescent="0.25">
      <c r="B310" s="7"/>
      <c r="C310"/>
    </row>
    <row r="311" spans="2:3" x14ac:dyDescent="0.25">
      <c r="B311" s="7"/>
      <c r="C311"/>
    </row>
    <row r="312" spans="2:3" x14ac:dyDescent="0.25">
      <c r="B312" s="7"/>
      <c r="C312"/>
    </row>
    <row r="313" spans="2:3" x14ac:dyDescent="0.25">
      <c r="B313" s="7"/>
      <c r="C313"/>
    </row>
    <row r="314" spans="2:3" x14ac:dyDescent="0.25">
      <c r="B314" s="7"/>
      <c r="C314"/>
    </row>
    <row r="315" spans="2:3" x14ac:dyDescent="0.25">
      <c r="B315" s="7"/>
      <c r="C315"/>
    </row>
    <row r="316" spans="2:3" x14ac:dyDescent="0.25">
      <c r="B316" s="7"/>
      <c r="C316"/>
    </row>
    <row r="317" spans="2:3" x14ac:dyDescent="0.25">
      <c r="B317" s="7"/>
      <c r="C317"/>
    </row>
    <row r="318" spans="2:3" x14ac:dyDescent="0.25">
      <c r="B318" s="7"/>
      <c r="C318"/>
    </row>
    <row r="319" spans="2:3" x14ac:dyDescent="0.25">
      <c r="B319" s="7"/>
      <c r="C319"/>
    </row>
    <row r="320" spans="2:3" x14ac:dyDescent="0.25">
      <c r="B320" s="7"/>
      <c r="C320"/>
    </row>
    <row r="321" spans="2:3" x14ac:dyDescent="0.25">
      <c r="B321" s="7"/>
      <c r="C321"/>
    </row>
    <row r="322" spans="2:3" x14ac:dyDescent="0.25">
      <c r="B322" s="7"/>
      <c r="C322"/>
    </row>
    <row r="323" spans="2:3" x14ac:dyDescent="0.25">
      <c r="B323" s="7"/>
      <c r="C323"/>
    </row>
    <row r="324" spans="2:3" x14ac:dyDescent="0.25">
      <c r="B324" s="7"/>
      <c r="C324"/>
    </row>
    <row r="325" spans="2:3" x14ac:dyDescent="0.25">
      <c r="B325" s="7"/>
      <c r="C325"/>
    </row>
    <row r="326" spans="2:3" x14ac:dyDescent="0.25">
      <c r="B326" s="7"/>
      <c r="C326"/>
    </row>
    <row r="327" spans="2:3" x14ac:dyDescent="0.25">
      <c r="B327" s="7"/>
      <c r="C327"/>
    </row>
    <row r="328" spans="2:3" x14ac:dyDescent="0.25">
      <c r="B328" s="7"/>
      <c r="C328"/>
    </row>
    <row r="329" spans="2:3" x14ac:dyDescent="0.25">
      <c r="B329" s="7"/>
      <c r="C329"/>
    </row>
    <row r="330" spans="2:3" x14ac:dyDescent="0.25">
      <c r="B330" s="7"/>
      <c r="C330"/>
    </row>
    <row r="331" spans="2:3" x14ac:dyDescent="0.25">
      <c r="B331" s="7"/>
      <c r="C331"/>
    </row>
    <row r="332" spans="2:3" x14ac:dyDescent="0.25">
      <c r="B332" s="7"/>
      <c r="C332"/>
    </row>
    <row r="333" spans="2:3" x14ac:dyDescent="0.25">
      <c r="B333" s="7"/>
      <c r="C333"/>
    </row>
    <row r="334" spans="2:3" x14ac:dyDescent="0.25">
      <c r="B334" s="7"/>
      <c r="C334"/>
    </row>
    <row r="335" spans="2:3" x14ac:dyDescent="0.25">
      <c r="B335" s="7"/>
      <c r="C335"/>
    </row>
    <row r="336" spans="2:3" x14ac:dyDescent="0.25">
      <c r="B336" s="7"/>
      <c r="C336"/>
    </row>
    <row r="337" spans="2:3" x14ac:dyDescent="0.25">
      <c r="B337" s="7"/>
      <c r="C337"/>
    </row>
    <row r="338" spans="2:3" x14ac:dyDescent="0.25">
      <c r="B338" s="7"/>
      <c r="C338"/>
    </row>
    <row r="339" spans="2:3" x14ac:dyDescent="0.25">
      <c r="B339" s="7"/>
      <c r="C339"/>
    </row>
    <row r="340" spans="2:3" x14ac:dyDescent="0.25">
      <c r="B340" s="7"/>
      <c r="C340"/>
    </row>
    <row r="341" spans="2:3" x14ac:dyDescent="0.25">
      <c r="B341" s="7"/>
      <c r="C341"/>
    </row>
    <row r="342" spans="2:3" x14ac:dyDescent="0.25">
      <c r="B342" s="7"/>
      <c r="C342"/>
    </row>
    <row r="343" spans="2:3" x14ac:dyDescent="0.25">
      <c r="B343" s="7"/>
      <c r="C343"/>
    </row>
    <row r="344" spans="2:3" x14ac:dyDescent="0.25">
      <c r="B344" s="7"/>
      <c r="C344"/>
    </row>
    <row r="345" spans="2:3" x14ac:dyDescent="0.25">
      <c r="B345" s="7"/>
      <c r="C345"/>
    </row>
    <row r="346" spans="2:3" x14ac:dyDescent="0.25">
      <c r="B346" s="7"/>
      <c r="C346"/>
    </row>
    <row r="347" spans="2:3" x14ac:dyDescent="0.25">
      <c r="B347" s="7"/>
      <c r="C347"/>
    </row>
    <row r="348" spans="2:3" x14ac:dyDescent="0.25">
      <c r="B348" s="7"/>
      <c r="C348"/>
    </row>
    <row r="349" spans="2:3" x14ac:dyDescent="0.25">
      <c r="B349" s="7"/>
      <c r="C349"/>
    </row>
    <row r="350" spans="2:3" x14ac:dyDescent="0.25">
      <c r="B350" s="7"/>
      <c r="C350"/>
    </row>
    <row r="351" spans="2:3" x14ac:dyDescent="0.25">
      <c r="B351" s="7"/>
      <c r="C351"/>
    </row>
    <row r="352" spans="2:3" x14ac:dyDescent="0.25">
      <c r="B352" s="7"/>
      <c r="C352"/>
    </row>
    <row r="353" spans="2:3" x14ac:dyDescent="0.25">
      <c r="B353" s="7"/>
      <c r="C353"/>
    </row>
    <row r="354" spans="2:3" x14ac:dyDescent="0.25">
      <c r="B354" s="7"/>
      <c r="C354"/>
    </row>
    <row r="355" spans="2:3" x14ac:dyDescent="0.25">
      <c r="B355" s="7"/>
      <c r="C355"/>
    </row>
    <row r="356" spans="2:3" x14ac:dyDescent="0.25">
      <c r="B356" s="7"/>
      <c r="C356"/>
    </row>
    <row r="357" spans="2:3" x14ac:dyDescent="0.25">
      <c r="B357" s="7"/>
      <c r="C357"/>
    </row>
    <row r="358" spans="2:3" x14ac:dyDescent="0.25">
      <c r="B358" s="7"/>
      <c r="C358"/>
    </row>
    <row r="359" spans="2:3" x14ac:dyDescent="0.25">
      <c r="B359" s="7"/>
      <c r="C359"/>
    </row>
    <row r="360" spans="2:3" x14ac:dyDescent="0.25">
      <c r="B360" s="7"/>
      <c r="C360"/>
    </row>
    <row r="361" spans="2:3" x14ac:dyDescent="0.25">
      <c r="B361" s="7"/>
      <c r="C361"/>
    </row>
    <row r="362" spans="2:3" x14ac:dyDescent="0.25">
      <c r="B362" s="7"/>
      <c r="C362"/>
    </row>
    <row r="363" spans="2:3" x14ac:dyDescent="0.25">
      <c r="B363" s="7"/>
      <c r="C363"/>
    </row>
    <row r="364" spans="2:3" x14ac:dyDescent="0.25">
      <c r="B364" s="7"/>
      <c r="C364"/>
    </row>
    <row r="365" spans="2:3" x14ac:dyDescent="0.25">
      <c r="B365" s="7"/>
      <c r="C365"/>
    </row>
    <row r="366" spans="2:3" x14ac:dyDescent="0.25">
      <c r="B366" s="7"/>
      <c r="C366"/>
    </row>
    <row r="367" spans="2:3" x14ac:dyDescent="0.25">
      <c r="B367" s="7"/>
      <c r="C367"/>
    </row>
    <row r="368" spans="2:3" x14ac:dyDescent="0.25">
      <c r="B368" s="7"/>
      <c r="C368"/>
    </row>
    <row r="369" spans="2:3" x14ac:dyDescent="0.25">
      <c r="B369" s="7"/>
      <c r="C369"/>
    </row>
    <row r="370" spans="2:3" x14ac:dyDescent="0.25">
      <c r="B370" s="7"/>
      <c r="C370"/>
    </row>
    <row r="371" spans="2:3" x14ac:dyDescent="0.25">
      <c r="B371" s="7"/>
      <c r="C371"/>
    </row>
    <row r="372" spans="2:3" x14ac:dyDescent="0.25">
      <c r="B372" s="7"/>
      <c r="C372"/>
    </row>
    <row r="373" spans="2:3" x14ac:dyDescent="0.25">
      <c r="B373" s="7"/>
      <c r="C373"/>
    </row>
    <row r="374" spans="2:3" x14ac:dyDescent="0.25">
      <c r="B374" s="7"/>
      <c r="C374"/>
    </row>
    <row r="375" spans="2:3" x14ac:dyDescent="0.25">
      <c r="B375" s="7"/>
      <c r="C375"/>
    </row>
    <row r="376" spans="2:3" x14ac:dyDescent="0.25">
      <c r="B376" s="7"/>
      <c r="C376"/>
    </row>
    <row r="377" spans="2:3" x14ac:dyDescent="0.25">
      <c r="B377" s="7"/>
      <c r="C377"/>
    </row>
    <row r="378" spans="2:3" x14ac:dyDescent="0.25">
      <c r="B378" s="7"/>
      <c r="C378"/>
    </row>
    <row r="379" spans="2:3" x14ac:dyDescent="0.25">
      <c r="B379" s="7"/>
      <c r="C379"/>
    </row>
    <row r="380" spans="2:3" x14ac:dyDescent="0.25">
      <c r="B380" s="7"/>
      <c r="C380"/>
    </row>
    <row r="381" spans="2:3" x14ac:dyDescent="0.25">
      <c r="B381" s="7"/>
      <c r="C381"/>
    </row>
    <row r="382" spans="2:3" x14ac:dyDescent="0.25">
      <c r="B382" s="7"/>
      <c r="C382"/>
    </row>
    <row r="383" spans="2:3" x14ac:dyDescent="0.25">
      <c r="B383" s="7"/>
      <c r="C383"/>
    </row>
    <row r="384" spans="2:3" x14ac:dyDescent="0.25">
      <c r="B384" s="7"/>
      <c r="C384"/>
    </row>
    <row r="385" spans="2:3" x14ac:dyDescent="0.25">
      <c r="B385" s="7"/>
      <c r="C385"/>
    </row>
    <row r="386" spans="2:3" x14ac:dyDescent="0.25">
      <c r="B386" s="7"/>
      <c r="C386"/>
    </row>
    <row r="387" spans="2:3" x14ac:dyDescent="0.25">
      <c r="B387" s="7"/>
      <c r="C387"/>
    </row>
    <row r="388" spans="2:3" x14ac:dyDescent="0.25">
      <c r="B388" s="7"/>
      <c r="C388"/>
    </row>
    <row r="389" spans="2:3" x14ac:dyDescent="0.25">
      <c r="B389" s="7"/>
      <c r="C389"/>
    </row>
    <row r="390" spans="2:3" x14ac:dyDescent="0.25">
      <c r="B390" s="7"/>
      <c r="C390"/>
    </row>
    <row r="391" spans="2:3" x14ac:dyDescent="0.25">
      <c r="B391" s="7"/>
      <c r="C391"/>
    </row>
    <row r="392" spans="2:3" x14ac:dyDescent="0.25">
      <c r="B392" s="7"/>
      <c r="C392"/>
    </row>
    <row r="393" spans="2:3" x14ac:dyDescent="0.25">
      <c r="B393" s="7"/>
      <c r="C393"/>
    </row>
    <row r="394" spans="2:3" x14ac:dyDescent="0.25">
      <c r="B394" s="7"/>
      <c r="C394"/>
    </row>
    <row r="395" spans="2:3" x14ac:dyDescent="0.25">
      <c r="B395" s="7"/>
      <c r="C395"/>
    </row>
    <row r="396" spans="2:3" x14ac:dyDescent="0.25">
      <c r="B396" s="7"/>
      <c r="C396"/>
    </row>
    <row r="397" spans="2:3" x14ac:dyDescent="0.25">
      <c r="B397" s="7"/>
      <c r="C397"/>
    </row>
    <row r="398" spans="2:3" x14ac:dyDescent="0.25">
      <c r="B398" s="7"/>
      <c r="C398"/>
    </row>
    <row r="399" spans="2:3" x14ac:dyDescent="0.25">
      <c r="B399" s="7"/>
      <c r="C399"/>
    </row>
    <row r="400" spans="2:3" x14ac:dyDescent="0.25">
      <c r="B400" s="7"/>
      <c r="C400"/>
    </row>
    <row r="401" spans="2:3" x14ac:dyDescent="0.25">
      <c r="B401" s="7"/>
      <c r="C401"/>
    </row>
    <row r="402" spans="2:3" x14ac:dyDescent="0.25">
      <c r="B402" s="7"/>
      <c r="C402"/>
    </row>
    <row r="403" spans="2:3" x14ac:dyDescent="0.25">
      <c r="B403" s="7"/>
      <c r="C403"/>
    </row>
    <row r="404" spans="2:3" x14ac:dyDescent="0.25">
      <c r="B404" s="7"/>
      <c r="C404"/>
    </row>
    <row r="405" spans="2:3" x14ac:dyDescent="0.25">
      <c r="B405" s="7"/>
      <c r="C405"/>
    </row>
    <row r="406" spans="2:3" x14ac:dyDescent="0.25">
      <c r="B406" s="7"/>
      <c r="C406"/>
    </row>
    <row r="407" spans="2:3" x14ac:dyDescent="0.25">
      <c r="B407" s="7"/>
      <c r="C407"/>
    </row>
    <row r="408" spans="2:3" x14ac:dyDescent="0.25">
      <c r="B408" s="7"/>
      <c r="C408"/>
    </row>
    <row r="409" spans="2:3" x14ac:dyDescent="0.25">
      <c r="B409" s="7"/>
      <c r="C409"/>
    </row>
    <row r="410" spans="2:3" x14ac:dyDescent="0.25">
      <c r="B410" s="7"/>
      <c r="C410"/>
    </row>
    <row r="411" spans="2:3" x14ac:dyDescent="0.25">
      <c r="B411" s="7"/>
      <c r="C411"/>
    </row>
    <row r="412" spans="2:3" x14ac:dyDescent="0.25">
      <c r="B412" s="7"/>
      <c r="C412"/>
    </row>
    <row r="413" spans="2:3" x14ac:dyDescent="0.25">
      <c r="B413" s="7"/>
      <c r="C413"/>
    </row>
    <row r="414" spans="2:3" x14ac:dyDescent="0.25">
      <c r="B414" s="7"/>
      <c r="C414"/>
    </row>
    <row r="415" spans="2:3" x14ac:dyDescent="0.25">
      <c r="B415" s="7"/>
      <c r="C415"/>
    </row>
    <row r="416" spans="2:3" x14ac:dyDescent="0.25">
      <c r="B416" s="7"/>
      <c r="C416"/>
    </row>
    <row r="417" spans="2:3" x14ac:dyDescent="0.25">
      <c r="B417" s="7"/>
      <c r="C417"/>
    </row>
    <row r="418" spans="2:3" x14ac:dyDescent="0.25">
      <c r="B418" s="7"/>
      <c r="C418"/>
    </row>
    <row r="419" spans="2:3" x14ac:dyDescent="0.25">
      <c r="B419" s="7"/>
      <c r="C419"/>
    </row>
    <row r="420" spans="2:3" x14ac:dyDescent="0.25">
      <c r="B420" s="7"/>
      <c r="C420"/>
    </row>
    <row r="421" spans="2:3" x14ac:dyDescent="0.25">
      <c r="B421" s="7"/>
      <c r="C421"/>
    </row>
    <row r="422" spans="2:3" x14ac:dyDescent="0.25">
      <c r="B422" s="7"/>
      <c r="C422"/>
    </row>
    <row r="423" spans="2:3" x14ac:dyDescent="0.25">
      <c r="B423" s="7"/>
      <c r="C423"/>
    </row>
    <row r="424" spans="2:3" x14ac:dyDescent="0.25">
      <c r="B424" s="7"/>
      <c r="C424"/>
    </row>
    <row r="425" spans="2:3" x14ac:dyDescent="0.25">
      <c r="B425" s="7"/>
      <c r="C425"/>
    </row>
    <row r="426" spans="2:3" x14ac:dyDescent="0.25">
      <c r="B426" s="7"/>
      <c r="C426"/>
    </row>
    <row r="427" spans="2:3" x14ac:dyDescent="0.25">
      <c r="B427" s="7"/>
      <c r="C427"/>
    </row>
    <row r="428" spans="2:3" x14ac:dyDescent="0.25">
      <c r="B428" s="7"/>
      <c r="C428"/>
    </row>
    <row r="429" spans="2:3" x14ac:dyDescent="0.25">
      <c r="B429" s="7"/>
      <c r="C429"/>
    </row>
    <row r="430" spans="2:3" x14ac:dyDescent="0.25">
      <c r="B430" s="7"/>
      <c r="C430"/>
    </row>
    <row r="431" spans="2:3" x14ac:dyDescent="0.25">
      <c r="B431" s="7"/>
      <c r="C431"/>
    </row>
    <row r="432" spans="2:3" x14ac:dyDescent="0.25">
      <c r="B432" s="7"/>
      <c r="C432"/>
    </row>
    <row r="433" spans="2:3" x14ac:dyDescent="0.25">
      <c r="B433" s="7"/>
      <c r="C433"/>
    </row>
    <row r="434" spans="2:3" x14ac:dyDescent="0.25">
      <c r="B434" s="7"/>
      <c r="C434"/>
    </row>
    <row r="435" spans="2:3" x14ac:dyDescent="0.25">
      <c r="B435" s="7"/>
      <c r="C435"/>
    </row>
    <row r="436" spans="2:3" x14ac:dyDescent="0.25">
      <c r="B436" s="7"/>
      <c r="C436"/>
    </row>
    <row r="437" spans="2:3" x14ac:dyDescent="0.25">
      <c r="B437" s="7"/>
      <c r="C437"/>
    </row>
    <row r="438" spans="2:3" x14ac:dyDescent="0.25">
      <c r="B438" s="7"/>
      <c r="C438"/>
    </row>
    <row r="439" spans="2:3" x14ac:dyDescent="0.25">
      <c r="B439" s="7"/>
      <c r="C439"/>
    </row>
    <row r="440" spans="2:3" x14ac:dyDescent="0.25">
      <c r="B440" s="7"/>
      <c r="C440"/>
    </row>
    <row r="441" spans="2:3" x14ac:dyDescent="0.25">
      <c r="B441" s="7"/>
      <c r="C441"/>
    </row>
    <row r="442" spans="2:3" x14ac:dyDescent="0.25">
      <c r="B442" s="7"/>
      <c r="C442"/>
    </row>
    <row r="443" spans="2:3" x14ac:dyDescent="0.25">
      <c r="B443" s="7"/>
      <c r="C443"/>
    </row>
    <row r="444" spans="2:3" x14ac:dyDescent="0.25">
      <c r="B444" s="7"/>
      <c r="C444"/>
    </row>
    <row r="445" spans="2:3" x14ac:dyDescent="0.25">
      <c r="B445" s="7"/>
      <c r="C445"/>
    </row>
    <row r="446" spans="2:3" x14ac:dyDescent="0.25">
      <c r="B446" s="7"/>
      <c r="C446"/>
    </row>
    <row r="447" spans="2:3" x14ac:dyDescent="0.25">
      <c r="B447" s="7"/>
      <c r="C447"/>
    </row>
    <row r="448" spans="2:3" x14ac:dyDescent="0.25">
      <c r="B448" s="7"/>
      <c r="C448"/>
    </row>
    <row r="449" spans="2:3" x14ac:dyDescent="0.25">
      <c r="B449" s="7"/>
      <c r="C449"/>
    </row>
    <row r="450" spans="2:3" x14ac:dyDescent="0.25">
      <c r="B450" s="7"/>
      <c r="C450"/>
    </row>
    <row r="451" spans="2:3" x14ac:dyDescent="0.25">
      <c r="B451" s="7"/>
      <c r="C451"/>
    </row>
    <row r="452" spans="2:3" x14ac:dyDescent="0.25">
      <c r="B452" s="7"/>
      <c r="C452"/>
    </row>
    <row r="453" spans="2:3" x14ac:dyDescent="0.25">
      <c r="B453" s="7"/>
      <c r="C453"/>
    </row>
    <row r="454" spans="2:3" x14ac:dyDescent="0.25">
      <c r="B454" s="7"/>
      <c r="C454"/>
    </row>
    <row r="455" spans="2:3" x14ac:dyDescent="0.25">
      <c r="B455" s="7"/>
      <c r="C455"/>
    </row>
    <row r="456" spans="2:3" x14ac:dyDescent="0.25">
      <c r="B456" s="7"/>
      <c r="C456"/>
    </row>
    <row r="457" spans="2:3" x14ac:dyDescent="0.25">
      <c r="B457" s="7"/>
      <c r="C457"/>
    </row>
    <row r="458" spans="2:3" x14ac:dyDescent="0.25">
      <c r="B458" s="7"/>
      <c r="C458"/>
    </row>
    <row r="459" spans="2:3" x14ac:dyDescent="0.25">
      <c r="B459" s="7"/>
      <c r="C459"/>
    </row>
    <row r="460" spans="2:3" x14ac:dyDescent="0.25">
      <c r="B460" s="7"/>
      <c r="C460"/>
    </row>
    <row r="461" spans="2:3" x14ac:dyDescent="0.25">
      <c r="B461" s="7"/>
      <c r="C461"/>
    </row>
    <row r="462" spans="2:3" x14ac:dyDescent="0.25">
      <c r="B462" s="7"/>
      <c r="C462"/>
    </row>
    <row r="463" spans="2:3" x14ac:dyDescent="0.25">
      <c r="B463" s="7"/>
      <c r="C463"/>
    </row>
    <row r="464" spans="2:3" x14ac:dyDescent="0.25">
      <c r="B464" s="7"/>
      <c r="C464"/>
    </row>
    <row r="465" spans="2:3" x14ac:dyDescent="0.25">
      <c r="B465" s="7"/>
      <c r="C465"/>
    </row>
    <row r="466" spans="2:3" x14ac:dyDescent="0.25">
      <c r="B466" s="7"/>
      <c r="C466"/>
    </row>
    <row r="467" spans="2:3" x14ac:dyDescent="0.25">
      <c r="B467" s="7"/>
      <c r="C467"/>
    </row>
    <row r="468" spans="2:3" x14ac:dyDescent="0.25">
      <c r="B468" s="7"/>
      <c r="C468"/>
    </row>
    <row r="469" spans="2:3" x14ac:dyDescent="0.25">
      <c r="B469" s="7"/>
    </row>
    <row r="470" spans="2:3" x14ac:dyDescent="0.25">
      <c r="B470" s="7"/>
    </row>
    <row r="471" spans="2:3" x14ac:dyDescent="0.25">
      <c r="B471" s="7"/>
    </row>
    <row r="472" spans="2:3" x14ac:dyDescent="0.25">
      <c r="B472" s="7"/>
    </row>
    <row r="473" spans="2:3" x14ac:dyDescent="0.25">
      <c r="B473" s="7"/>
    </row>
    <row r="474" spans="2:3" x14ac:dyDescent="0.25">
      <c r="B474" s="7"/>
    </row>
    <row r="475" spans="2:3" x14ac:dyDescent="0.25">
      <c r="B475" s="7"/>
    </row>
    <row r="476" spans="2:3" x14ac:dyDescent="0.25">
      <c r="B476" s="7"/>
    </row>
    <row r="477" spans="2:3" x14ac:dyDescent="0.25">
      <c r="B477" s="7"/>
    </row>
    <row r="478" spans="2:3" x14ac:dyDescent="0.25">
      <c r="B478" s="7"/>
    </row>
    <row r="479" spans="2:3" x14ac:dyDescent="0.25">
      <c r="B479" s="7"/>
    </row>
    <row r="480" spans="2:3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DG_3_2021_09_13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NeSmith</dc:creator>
  <cp:lastModifiedBy>Jules NeSmith</cp:lastModifiedBy>
  <dcterms:created xsi:type="dcterms:W3CDTF">2022-01-10T18:19:27Z</dcterms:created>
  <dcterms:modified xsi:type="dcterms:W3CDTF">2022-01-10T19:38:16Z</dcterms:modified>
</cp:coreProperties>
</file>