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5\"/>
    </mc:Choice>
  </mc:AlternateContent>
  <xr:revisionPtr revIDLastSave="0" documentId="8_{77576EA1-8E4A-4A5B-8172-0FEAAA95FB9E}" xr6:coauthVersionLast="45" xr6:coauthVersionMax="45" xr10:uidLastSave="{00000000-0000-0000-0000-000000000000}"/>
  <bookViews>
    <workbookView xWindow="-120" yWindow="-120" windowWidth="29040" windowHeight="15840" xr2:uid="{4396706E-A013-4798-8A44-81E6F493C16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E37" i="1" s="1"/>
  <c r="F37" i="1" s="1"/>
  <c r="D38" i="1"/>
  <c r="D39" i="1"/>
  <c r="D40" i="1"/>
  <c r="D41" i="1"/>
  <c r="D42" i="1"/>
  <c r="D43" i="1"/>
  <c r="D44" i="1"/>
  <c r="D45" i="1"/>
  <c r="E45" i="1" s="1"/>
  <c r="F45" i="1" s="1"/>
  <c r="D46" i="1"/>
  <c r="D47" i="1"/>
  <c r="D48" i="1"/>
  <c r="D49" i="1"/>
  <c r="D50" i="1"/>
  <c r="E50" i="1" s="1"/>
  <c r="F50" i="1" s="1"/>
  <c r="D51" i="1"/>
  <c r="D52" i="1"/>
  <c r="D53" i="1"/>
  <c r="E53" i="1" s="1"/>
  <c r="F53" i="1" s="1"/>
  <c r="D54" i="1"/>
  <c r="D55" i="1"/>
  <c r="D56" i="1"/>
  <c r="D57" i="1"/>
  <c r="D58" i="1"/>
  <c r="E58" i="1" s="1"/>
  <c r="F58" i="1" s="1"/>
  <c r="D59" i="1"/>
  <c r="D60" i="1"/>
  <c r="D61" i="1"/>
  <c r="E61" i="1" s="1"/>
  <c r="F61" i="1" s="1"/>
  <c r="D62" i="1"/>
  <c r="D63" i="1"/>
  <c r="D64" i="1"/>
  <c r="D65" i="1"/>
  <c r="D66" i="1"/>
  <c r="E66" i="1" s="1"/>
  <c r="F66" i="1" s="1"/>
  <c r="D67" i="1"/>
  <c r="D68" i="1"/>
  <c r="D69" i="1"/>
  <c r="E69" i="1" s="1"/>
  <c r="F69" i="1" s="1"/>
  <c r="D70" i="1"/>
  <c r="D71" i="1"/>
  <c r="D72" i="1"/>
  <c r="D73" i="1"/>
  <c r="D74" i="1"/>
  <c r="E74" i="1" s="1"/>
  <c r="F74" i="1" s="1"/>
  <c r="D75" i="1"/>
  <c r="D76" i="1"/>
  <c r="D77" i="1"/>
  <c r="E77" i="1" s="1"/>
  <c r="F77" i="1" s="1"/>
  <c r="D78" i="1"/>
  <c r="D79" i="1"/>
  <c r="D80" i="1"/>
  <c r="D81" i="1"/>
  <c r="D82" i="1"/>
  <c r="E82" i="1" s="1"/>
  <c r="F82" i="1" s="1"/>
  <c r="D83" i="1"/>
  <c r="D84" i="1"/>
  <c r="D85" i="1"/>
  <c r="E85" i="1" s="1"/>
  <c r="F85" i="1" s="1"/>
  <c r="D86" i="1"/>
  <c r="D87" i="1"/>
  <c r="D88" i="1"/>
  <c r="D89" i="1"/>
  <c r="D90" i="1"/>
  <c r="E90" i="1" s="1"/>
  <c r="F90" i="1" s="1"/>
  <c r="D91" i="1"/>
  <c r="D92" i="1"/>
  <c r="D93" i="1"/>
  <c r="E93" i="1" s="1"/>
  <c r="F93" i="1" s="1"/>
  <c r="D94" i="1"/>
  <c r="D95" i="1"/>
  <c r="D96" i="1"/>
  <c r="D97" i="1"/>
  <c r="D98" i="1"/>
  <c r="E98" i="1" s="1"/>
  <c r="F98" i="1" s="1"/>
  <c r="D99" i="1"/>
  <c r="D100" i="1"/>
  <c r="D101" i="1"/>
  <c r="E101" i="1" s="1"/>
  <c r="F101" i="1" s="1"/>
  <c r="D102" i="1"/>
  <c r="D103" i="1"/>
  <c r="D104" i="1"/>
  <c r="D105" i="1"/>
  <c r="D106" i="1"/>
  <c r="E106" i="1" s="1"/>
  <c r="F106" i="1" s="1"/>
  <c r="D107" i="1"/>
  <c r="D108" i="1"/>
  <c r="D109" i="1"/>
  <c r="E109" i="1" s="1"/>
  <c r="F109" i="1" s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E133" i="1" s="1"/>
  <c r="F133" i="1" s="1"/>
  <c r="D134" i="1"/>
  <c r="D135" i="1"/>
  <c r="D136" i="1"/>
  <c r="D137" i="1"/>
  <c r="D138" i="1"/>
  <c r="E138" i="1" s="1"/>
  <c r="F138" i="1" s="1"/>
  <c r="D139" i="1"/>
  <c r="D140" i="1"/>
  <c r="D141" i="1"/>
  <c r="E141" i="1" s="1"/>
  <c r="F141" i="1" s="1"/>
  <c r="D142" i="1"/>
  <c r="D143" i="1"/>
  <c r="D144" i="1"/>
  <c r="D145" i="1"/>
  <c r="D146" i="1"/>
  <c r="E146" i="1" s="1"/>
  <c r="F146" i="1" s="1"/>
  <c r="D147" i="1"/>
  <c r="D148" i="1"/>
  <c r="D149" i="1"/>
  <c r="E149" i="1" s="1"/>
  <c r="F149" i="1" s="1"/>
  <c r="D150" i="1"/>
  <c r="D151" i="1"/>
  <c r="D152" i="1"/>
  <c r="D153" i="1"/>
  <c r="D154" i="1"/>
  <c r="E154" i="1" s="1"/>
  <c r="F154" i="1" s="1"/>
  <c r="D155" i="1"/>
  <c r="D156" i="1"/>
  <c r="D157" i="1"/>
  <c r="E157" i="1" s="1"/>
  <c r="F157" i="1" s="1"/>
  <c r="D158" i="1"/>
  <c r="D159" i="1"/>
  <c r="D160" i="1"/>
  <c r="D161" i="1"/>
  <c r="D162" i="1"/>
  <c r="E162" i="1" s="1"/>
  <c r="F162" i="1" s="1"/>
  <c r="D163" i="1"/>
  <c r="D164" i="1"/>
  <c r="D165" i="1"/>
  <c r="E165" i="1" s="1"/>
  <c r="F165" i="1" s="1"/>
  <c r="D166" i="1"/>
  <c r="D167" i="1"/>
  <c r="D168" i="1"/>
  <c r="D169" i="1"/>
  <c r="D170" i="1"/>
  <c r="E170" i="1" s="1"/>
  <c r="F170" i="1" s="1"/>
  <c r="D171" i="1"/>
  <c r="D172" i="1"/>
  <c r="D173" i="1"/>
  <c r="E173" i="1" s="1"/>
  <c r="F173" i="1" s="1"/>
  <c r="D174" i="1"/>
  <c r="D175" i="1"/>
  <c r="D176" i="1"/>
  <c r="D177" i="1"/>
  <c r="D178" i="1"/>
  <c r="E178" i="1" s="1"/>
  <c r="F178" i="1" s="1"/>
  <c r="D179" i="1"/>
  <c r="D180" i="1"/>
  <c r="D181" i="1"/>
  <c r="E181" i="1" s="1"/>
  <c r="F181" i="1" s="1"/>
  <c r="D182" i="1"/>
  <c r="D183" i="1"/>
  <c r="D184" i="1"/>
  <c r="D185" i="1"/>
  <c r="D186" i="1"/>
  <c r="E186" i="1" s="1"/>
  <c r="F186" i="1" s="1"/>
  <c r="D187" i="1"/>
  <c r="D188" i="1"/>
  <c r="D189" i="1"/>
  <c r="E189" i="1" s="1"/>
  <c r="F189" i="1" s="1"/>
  <c r="D190" i="1"/>
  <c r="D191" i="1"/>
  <c r="D192" i="1"/>
  <c r="D3" i="1"/>
  <c r="D2" i="1"/>
  <c r="H192" i="1"/>
  <c r="E192" i="1"/>
  <c r="F192" i="1" s="1"/>
  <c r="H191" i="1"/>
  <c r="E191" i="1"/>
  <c r="F191" i="1" s="1"/>
  <c r="H190" i="1"/>
  <c r="E190" i="1"/>
  <c r="F190" i="1" s="1"/>
  <c r="H189" i="1"/>
  <c r="H188" i="1"/>
  <c r="E188" i="1"/>
  <c r="F188" i="1" s="1"/>
  <c r="H187" i="1"/>
  <c r="E187" i="1"/>
  <c r="F187" i="1" s="1"/>
  <c r="H186" i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H180" i="1"/>
  <c r="E180" i="1"/>
  <c r="F180" i="1" s="1"/>
  <c r="H179" i="1"/>
  <c r="E179" i="1"/>
  <c r="F179" i="1" s="1"/>
  <c r="H178" i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H172" i="1"/>
  <c r="E172" i="1"/>
  <c r="F172" i="1" s="1"/>
  <c r="H171" i="1"/>
  <c r="E171" i="1"/>
  <c r="F171" i="1" s="1"/>
  <c r="H170" i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H164" i="1"/>
  <c r="E164" i="1"/>
  <c r="F164" i="1" s="1"/>
  <c r="H163" i="1"/>
  <c r="E163" i="1"/>
  <c r="F163" i="1" s="1"/>
  <c r="H162" i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H156" i="1"/>
  <c r="E156" i="1"/>
  <c r="F156" i="1" s="1"/>
  <c r="H155" i="1"/>
  <c r="E155" i="1"/>
  <c r="F155" i="1" s="1"/>
  <c r="H154" i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H148" i="1"/>
  <c r="E148" i="1"/>
  <c r="F148" i="1" s="1"/>
  <c r="H147" i="1"/>
  <c r="E147" i="1"/>
  <c r="F147" i="1" s="1"/>
  <c r="H146" i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H140" i="1"/>
  <c r="E140" i="1"/>
  <c r="F140" i="1" s="1"/>
  <c r="H139" i="1"/>
  <c r="E139" i="1"/>
  <c r="F139" i="1" s="1"/>
  <c r="H138" i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H132" i="1"/>
  <c r="E132" i="1"/>
  <c r="F132" i="1" s="1"/>
  <c r="H131" i="1"/>
  <c r="E131" i="1"/>
  <c r="F131" i="1" s="1"/>
  <c r="H130" i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H108" i="1"/>
  <c r="E108" i="1"/>
  <c r="F108" i="1" s="1"/>
  <c r="H107" i="1"/>
  <c r="E107" i="1"/>
  <c r="F107" i="1" s="1"/>
  <c r="H106" i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H100" i="1"/>
  <c r="E100" i="1"/>
  <c r="F100" i="1" s="1"/>
  <c r="H99" i="1"/>
  <c r="E99" i="1"/>
  <c r="F99" i="1" s="1"/>
  <c r="H98" i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H92" i="1"/>
  <c r="E92" i="1"/>
  <c r="F92" i="1" s="1"/>
  <c r="H91" i="1"/>
  <c r="E91" i="1"/>
  <c r="F91" i="1" s="1"/>
  <c r="H90" i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H84" i="1"/>
  <c r="E84" i="1"/>
  <c r="F84" i="1" s="1"/>
  <c r="H83" i="1"/>
  <c r="E83" i="1"/>
  <c r="F83" i="1" s="1"/>
  <c r="H82" i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H44" i="1"/>
  <c r="F44" i="1"/>
  <c r="E44" i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H36" i="1"/>
  <c r="E36" i="1"/>
  <c r="F36" i="1" s="1"/>
  <c r="H35" i="1"/>
  <c r="E35" i="1"/>
  <c r="F35" i="1" s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tc={BAE2737F-2D40-4BE2-B9AD-89E796D0148E}</author>
    <author>tc={47F277DE-7CBB-477C-B56A-9C0E279BC2CE}</author>
    <author>tc={A513698D-4B1F-451F-AEF1-76BE0E330FA6}</author>
    <author>tc={CCBCEDD5-5B86-43BD-9D1B-0625A96FD52C}</author>
    <author>tc={012CC616-8963-441E-BB15-7741F565BC0C}</author>
    <author>tc={B64C645C-ECDE-473E-91E2-F952698A741A}</author>
    <author>tc={4122B0D3-D959-46F6-85DF-DDA43DACEBC1}</author>
    <author>tc={B711CA4C-310A-47F0-97B8-1F4832EC5708}</author>
    <author>tc={BE824FF7-FE6F-4EA7-BEB2-DED2E891D825}</author>
  </authors>
  <commentList>
    <comment ref="K4" authorId="0" shapeId="0" xr:uid="{BAE2737F-2D40-4BE2-B9AD-89E796D014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47F277DE-7CBB-477C-B56A-9C0E279BC2C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A513698D-4B1F-451F-AEF1-76BE0E330FA6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CCBCEDD5-5B86-43BD-9D1B-0625A96FD5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12CC616-8963-441E-BB15-7741F565BC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B64C645C-ECDE-473E-91E2-F952698A741A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4122B0D3-D959-46F6-85DF-DDA43DACEBC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B711CA4C-310A-47F0-97B8-1F4832EC570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BE824FF7-FE6F-4EA7-BEB2-DED2E891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<sst xmlns="http://schemas.openxmlformats.org/spreadsheetml/2006/main" count="65" uniqueCount="48">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</sst>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-3.0000000000008954E-2</c:v>
                </c:pt>
                <c:pt idx="1">
                  <c:v>2.0999999999991772E-2</c:v>
                </c:pt>
                <c:pt idx="2">
                  <c:v>-3.0000000000008954E-2</c:v>
                </c:pt>
                <c:pt idx="3">
                  <c:v>2.0999999999991772E-2</c:v>
                </c:pt>
                <c:pt idx="4">
                  <c:v>2.0999999999991772E-2</c:v>
                </c:pt>
                <c:pt idx="5">
                  <c:v>-3.0000000000008954E-2</c:v>
                </c:pt>
                <c:pt idx="6">
                  <c:v>-3.0000000000008954E-2</c:v>
                </c:pt>
                <c:pt idx="7">
                  <c:v>-3.0000000000008954E-2</c:v>
                </c:pt>
                <c:pt idx="8">
                  <c:v>2.0999999999991772E-2</c:v>
                </c:pt>
                <c:pt idx="9">
                  <c:v>-3.0000000000008954E-2</c:v>
                </c:pt>
                <c:pt idx="10">
                  <c:v>-3.0000000000008954E-2</c:v>
                </c:pt>
                <c:pt idx="11">
                  <c:v>2.0999999999991772E-2</c:v>
                </c:pt>
                <c:pt idx="12">
                  <c:v>-3.0000000000008954E-2</c:v>
                </c:pt>
                <c:pt idx="13">
                  <c:v>-3.0000000000008954E-2</c:v>
                </c:pt>
                <c:pt idx="14">
                  <c:v>2.0999999999991772E-2</c:v>
                </c:pt>
                <c:pt idx="15">
                  <c:v>2.0999999999991772E-2</c:v>
                </c:pt>
                <c:pt idx="16">
                  <c:v>2.0999999999991772E-2</c:v>
                </c:pt>
                <c:pt idx="17">
                  <c:v>2.0999999999991772E-2</c:v>
                </c:pt>
                <c:pt idx="18">
                  <c:v>-3.0000000000008954E-2</c:v>
                </c:pt>
                <c:pt idx="19">
                  <c:v>2.0999999999991772E-2</c:v>
                </c:pt>
                <c:pt idx="20">
                  <c:v>2.0999999999991772E-2</c:v>
                </c:pt>
                <c:pt idx="21">
                  <c:v>2.0999999999991772E-2</c:v>
                </c:pt>
                <c:pt idx="22">
                  <c:v>-3.0000000000008954E-2</c:v>
                </c:pt>
                <c:pt idx="23">
                  <c:v>2.0999999999991772E-2</c:v>
                </c:pt>
                <c:pt idx="24">
                  <c:v>2.0999999999991772E-2</c:v>
                </c:pt>
                <c:pt idx="25">
                  <c:v>-3.0000000000008954E-2</c:v>
                </c:pt>
                <c:pt idx="26">
                  <c:v>2.0999999999991772E-2</c:v>
                </c:pt>
                <c:pt idx="27">
                  <c:v>2.0999999999991772E-2</c:v>
                </c:pt>
                <c:pt idx="28">
                  <c:v>-3.0000000000008954E-2</c:v>
                </c:pt>
                <c:pt idx="29">
                  <c:v>-3.0000000000008954E-2</c:v>
                </c:pt>
                <c:pt idx="30">
                  <c:v>2.0999999999991772E-2</c:v>
                </c:pt>
                <c:pt idx="31">
                  <c:v>2.0999999999991772E-2</c:v>
                </c:pt>
                <c:pt idx="32">
                  <c:v>2.0999999999991772E-2</c:v>
                </c:pt>
                <c:pt idx="33">
                  <c:v>2.0999999999991772E-2</c:v>
                </c:pt>
                <c:pt idx="34">
                  <c:v>7.1999999999988878E-2</c:v>
                </c:pt>
                <c:pt idx="35">
                  <c:v>7.1999999999988878E-2</c:v>
                </c:pt>
                <c:pt idx="36">
                  <c:v>0.22499999999999104</c:v>
                </c:pt>
                <c:pt idx="37">
                  <c:v>0.32699999999998886</c:v>
                </c:pt>
                <c:pt idx="38">
                  <c:v>0.42899999999999033</c:v>
                </c:pt>
                <c:pt idx="39">
                  <c:v>0.98999999999999111</c:v>
                </c:pt>
                <c:pt idx="40">
                  <c:v>1.244999999999991</c:v>
                </c:pt>
                <c:pt idx="41">
                  <c:v>1.3979999999999897</c:v>
                </c:pt>
                <c:pt idx="42">
                  <c:v>1.8059999999999918</c:v>
                </c:pt>
                <c:pt idx="43">
                  <c:v>2.0609999999999919</c:v>
                </c:pt>
                <c:pt idx="44">
                  <c:v>2.774999999999991</c:v>
                </c:pt>
                <c:pt idx="45">
                  <c:v>3.2339999999999902</c:v>
                </c:pt>
                <c:pt idx="46">
                  <c:v>3.794999999999991</c:v>
                </c:pt>
                <c:pt idx="47">
                  <c:v>3.7439999999999904</c:v>
                </c:pt>
                <c:pt idx="48">
                  <c:v>4.3049999999999908</c:v>
                </c:pt>
                <c:pt idx="49">
                  <c:v>6.4979999999999896</c:v>
                </c:pt>
                <c:pt idx="50">
                  <c:v>7.2119999999999891</c:v>
                </c:pt>
                <c:pt idx="51">
                  <c:v>8.07899999999999</c:v>
                </c:pt>
                <c:pt idx="52">
                  <c:v>8.07899999999999</c:v>
                </c:pt>
                <c:pt idx="53">
                  <c:v>7.9769999999999888</c:v>
                </c:pt>
                <c:pt idx="54">
                  <c:v>7.9259999999999922</c:v>
                </c:pt>
                <c:pt idx="55">
                  <c:v>7.7219999999999889</c:v>
                </c:pt>
                <c:pt idx="56">
                  <c:v>7.8749999999999911</c:v>
                </c:pt>
                <c:pt idx="57">
                  <c:v>7.5689999999999902</c:v>
                </c:pt>
                <c:pt idx="58">
                  <c:v>7.4159999999999915</c:v>
                </c:pt>
                <c:pt idx="59">
                  <c:v>7.7219999999999889</c:v>
                </c:pt>
                <c:pt idx="60">
                  <c:v>8.3339999999999907</c:v>
                </c:pt>
                <c:pt idx="61">
                  <c:v>7.9259999999999922</c:v>
                </c:pt>
                <c:pt idx="62">
                  <c:v>7.9769999999999888</c:v>
                </c:pt>
                <c:pt idx="63">
                  <c:v>9.0479999999999929</c:v>
                </c:pt>
                <c:pt idx="64">
                  <c:v>9.3029999999999937</c:v>
                </c:pt>
                <c:pt idx="65">
                  <c:v>9.8129999999999935</c:v>
                </c:pt>
                <c:pt idx="66">
                  <c:v>10.016999999999989</c:v>
                </c:pt>
                <c:pt idx="67">
                  <c:v>10.220999999999991</c:v>
                </c:pt>
                <c:pt idx="68">
                  <c:v>10.118999999999991</c:v>
                </c:pt>
                <c:pt idx="69">
                  <c:v>10.016999999999989</c:v>
                </c:pt>
                <c:pt idx="70">
                  <c:v>9.9659999999999922</c:v>
                </c:pt>
                <c:pt idx="71">
                  <c:v>9.9149999999999867</c:v>
                </c:pt>
                <c:pt idx="72">
                  <c:v>9.9149999999999867</c:v>
                </c:pt>
                <c:pt idx="73">
                  <c:v>9.4559999999999924</c:v>
                </c:pt>
                <c:pt idx="74">
                  <c:v>9.506999999999989</c:v>
                </c:pt>
                <c:pt idx="75">
                  <c:v>9.5579999999999927</c:v>
                </c:pt>
                <c:pt idx="76">
                  <c:v>9.4049999999999869</c:v>
                </c:pt>
                <c:pt idx="77">
                  <c:v>9.3029999999999937</c:v>
                </c:pt>
                <c:pt idx="78">
                  <c:v>9.2519999999999882</c:v>
                </c:pt>
                <c:pt idx="79">
                  <c:v>9.2519999999999882</c:v>
                </c:pt>
                <c:pt idx="80">
                  <c:v>9.2519999999999882</c:v>
                </c:pt>
                <c:pt idx="81">
                  <c:v>9.2009999999999916</c:v>
                </c:pt>
                <c:pt idx="82">
                  <c:v>8.7929999999999904</c:v>
                </c:pt>
                <c:pt idx="83">
                  <c:v>8.7929999999999904</c:v>
                </c:pt>
                <c:pt idx="84">
                  <c:v>8.7929999999999904</c:v>
                </c:pt>
                <c:pt idx="85">
                  <c:v>8.4359999999999911</c:v>
                </c:pt>
                <c:pt idx="86">
                  <c:v>8.4359999999999911</c:v>
                </c:pt>
                <c:pt idx="87">
                  <c:v>8.4869999999999894</c:v>
                </c:pt>
                <c:pt idx="88">
                  <c:v>8.3849999999999909</c:v>
                </c:pt>
                <c:pt idx="89">
                  <c:v>8.2319999999999887</c:v>
                </c:pt>
                <c:pt idx="90">
                  <c:v>8.07899999999999</c:v>
                </c:pt>
                <c:pt idx="91">
                  <c:v>8.1299999999999919</c:v>
                </c:pt>
                <c:pt idx="92">
                  <c:v>8.1809999999999921</c:v>
                </c:pt>
                <c:pt idx="93">
                  <c:v>7.5689999999999902</c:v>
                </c:pt>
                <c:pt idx="94">
                  <c:v>7.4159999999999915</c:v>
                </c:pt>
                <c:pt idx="95">
                  <c:v>7.5689999999999902</c:v>
                </c:pt>
                <c:pt idx="96">
                  <c:v>7.5689999999999902</c:v>
                </c:pt>
                <c:pt idx="97">
                  <c:v>7.2119999999999891</c:v>
                </c:pt>
                <c:pt idx="98">
                  <c:v>7.2629999999999901</c:v>
                </c:pt>
                <c:pt idx="99">
                  <c:v>7.2119999999999891</c:v>
                </c:pt>
                <c:pt idx="100">
                  <c:v>7.1609999999999916</c:v>
                </c:pt>
                <c:pt idx="101">
                  <c:v>7.1609999999999916</c:v>
                </c:pt>
                <c:pt idx="102">
                  <c:v>7.1609999999999916</c:v>
                </c:pt>
                <c:pt idx="103">
                  <c:v>6.2939999999999907</c:v>
                </c:pt>
                <c:pt idx="104">
                  <c:v>6.2429999999999897</c:v>
                </c:pt>
                <c:pt idx="105">
                  <c:v>5.7329999999999899</c:v>
                </c:pt>
                <c:pt idx="106">
                  <c:v>5.6819999999999888</c:v>
                </c:pt>
                <c:pt idx="107">
                  <c:v>5.6819999999999888</c:v>
                </c:pt>
                <c:pt idx="108">
                  <c:v>5.6819999999999888</c:v>
                </c:pt>
                <c:pt idx="109">
                  <c:v>5.7329999999999899</c:v>
                </c:pt>
                <c:pt idx="110">
                  <c:v>5.7329999999999899</c:v>
                </c:pt>
                <c:pt idx="111">
                  <c:v>5.1209999999999916</c:v>
                </c:pt>
                <c:pt idx="112">
                  <c:v>5.2739999999999903</c:v>
                </c:pt>
                <c:pt idx="113">
                  <c:v>5.47799999999999</c:v>
                </c:pt>
                <c:pt idx="114">
                  <c:v>5.5289999999999901</c:v>
                </c:pt>
                <c:pt idx="115">
                  <c:v>5.0699999999999914</c:v>
                </c:pt>
                <c:pt idx="116">
                  <c:v>4.9169999999999892</c:v>
                </c:pt>
                <c:pt idx="117">
                  <c:v>4.8659999999999917</c:v>
                </c:pt>
                <c:pt idx="118">
                  <c:v>4.6619999999999893</c:v>
                </c:pt>
                <c:pt idx="119">
                  <c:v>4.6619999999999893</c:v>
                </c:pt>
                <c:pt idx="120">
                  <c:v>3.9989999999999903</c:v>
                </c:pt>
                <c:pt idx="121">
                  <c:v>4.0499999999999909</c:v>
                </c:pt>
                <c:pt idx="122">
                  <c:v>3.9989999999999903</c:v>
                </c:pt>
                <c:pt idx="123">
                  <c:v>3.9479999999999897</c:v>
                </c:pt>
                <c:pt idx="124">
                  <c:v>3.794999999999991</c:v>
                </c:pt>
                <c:pt idx="125">
                  <c:v>3.794999999999991</c:v>
                </c:pt>
                <c:pt idx="126">
                  <c:v>3.794999999999991</c:v>
                </c:pt>
                <c:pt idx="127">
                  <c:v>3.7439999999999904</c:v>
                </c:pt>
                <c:pt idx="128">
                  <c:v>3.6419999999999888</c:v>
                </c:pt>
                <c:pt idx="129">
                  <c:v>3.5909999999999918</c:v>
                </c:pt>
                <c:pt idx="130">
                  <c:v>3.3359999999999919</c:v>
                </c:pt>
                <c:pt idx="131">
                  <c:v>3.2849999999999913</c:v>
                </c:pt>
                <c:pt idx="132">
                  <c:v>3.2339999999999902</c:v>
                </c:pt>
                <c:pt idx="133">
                  <c:v>3.080999999999992</c:v>
                </c:pt>
                <c:pt idx="134">
                  <c:v>3.080999999999992</c:v>
                </c:pt>
                <c:pt idx="135">
                  <c:v>3.080999999999992</c:v>
                </c:pt>
                <c:pt idx="136">
                  <c:v>3.080999999999992</c:v>
                </c:pt>
                <c:pt idx="137">
                  <c:v>3.0299999999999909</c:v>
                </c:pt>
                <c:pt idx="138">
                  <c:v>2.9789999999999903</c:v>
                </c:pt>
                <c:pt idx="139">
                  <c:v>2.8769999999999891</c:v>
                </c:pt>
                <c:pt idx="140">
                  <c:v>2.8769999999999891</c:v>
                </c:pt>
                <c:pt idx="141">
                  <c:v>2.8769999999999891</c:v>
                </c:pt>
                <c:pt idx="142">
                  <c:v>2.8259999999999916</c:v>
                </c:pt>
                <c:pt idx="143">
                  <c:v>2.8769999999999891</c:v>
                </c:pt>
                <c:pt idx="144">
                  <c:v>2.8259999999999916</c:v>
                </c:pt>
                <c:pt idx="145">
                  <c:v>2.8259999999999916</c:v>
                </c:pt>
                <c:pt idx="146">
                  <c:v>2.7239999999999904</c:v>
                </c:pt>
                <c:pt idx="147">
                  <c:v>2.6729999999999898</c:v>
                </c:pt>
                <c:pt idx="148">
                  <c:v>2.4689999999999905</c:v>
                </c:pt>
                <c:pt idx="149">
                  <c:v>2.2649999999999912</c:v>
                </c:pt>
                <c:pt idx="150">
                  <c:v>2.2139999999999902</c:v>
                </c:pt>
                <c:pt idx="151">
                  <c:v>2.2139999999999902</c:v>
                </c:pt>
                <c:pt idx="152">
                  <c:v>2.2139999999999902</c:v>
                </c:pt>
                <c:pt idx="153">
                  <c:v>2.111999999999989</c:v>
                </c:pt>
                <c:pt idx="154">
                  <c:v>2.0609999999999919</c:v>
                </c:pt>
                <c:pt idx="155">
                  <c:v>1.9079999999999897</c:v>
                </c:pt>
                <c:pt idx="156">
                  <c:v>1.8569999999999889</c:v>
                </c:pt>
                <c:pt idx="157">
                  <c:v>1.8059999999999918</c:v>
                </c:pt>
                <c:pt idx="158">
                  <c:v>1.8059999999999918</c:v>
                </c:pt>
                <c:pt idx="159">
                  <c:v>1.8569999999999889</c:v>
                </c:pt>
                <c:pt idx="160">
                  <c:v>1.8569999999999889</c:v>
                </c:pt>
                <c:pt idx="161">
                  <c:v>1.8059999999999918</c:v>
                </c:pt>
                <c:pt idx="162">
                  <c:v>1.8059999999999918</c:v>
                </c:pt>
                <c:pt idx="163">
                  <c:v>1.8569999999999889</c:v>
                </c:pt>
                <c:pt idx="164">
                  <c:v>1.8059999999999918</c:v>
                </c:pt>
                <c:pt idx="165">
                  <c:v>1.7039999999999904</c:v>
                </c:pt>
                <c:pt idx="166">
                  <c:v>1.6529999999999896</c:v>
                </c:pt>
                <c:pt idx="167">
                  <c:v>1.5509999999999917</c:v>
                </c:pt>
                <c:pt idx="168">
                  <c:v>1.3979999999999897</c:v>
                </c:pt>
                <c:pt idx="169">
                  <c:v>1.3979999999999897</c:v>
                </c:pt>
                <c:pt idx="170">
                  <c:v>1.3979999999999897</c:v>
                </c:pt>
                <c:pt idx="171">
                  <c:v>1.3979999999999897</c:v>
                </c:pt>
                <c:pt idx="172">
                  <c:v>1.3979999999999897</c:v>
                </c:pt>
                <c:pt idx="173">
                  <c:v>1.3469999999999889</c:v>
                </c:pt>
                <c:pt idx="174">
                  <c:v>1.3469999999999889</c:v>
                </c:pt>
                <c:pt idx="175">
                  <c:v>1.244999999999991</c:v>
                </c:pt>
                <c:pt idx="176">
                  <c:v>1.244999999999991</c:v>
                </c:pt>
                <c:pt idx="177">
                  <c:v>1.244999999999991</c:v>
                </c:pt>
                <c:pt idx="178">
                  <c:v>1.244999999999991</c:v>
                </c:pt>
                <c:pt idx="179">
                  <c:v>1.244999999999991</c:v>
                </c:pt>
                <c:pt idx="180">
                  <c:v>1.244999999999991</c:v>
                </c:pt>
                <c:pt idx="181">
                  <c:v>1.1939999999999904</c:v>
                </c:pt>
                <c:pt idx="182">
                  <c:v>1.1939999999999904</c:v>
                </c:pt>
                <c:pt idx="183">
                  <c:v>1.1429999999999896</c:v>
                </c:pt>
                <c:pt idx="184">
                  <c:v>0.93899999999999029</c:v>
                </c:pt>
                <c:pt idx="185">
                  <c:v>0.93899999999999029</c:v>
                </c:pt>
                <c:pt idx="186">
                  <c:v>0.98999999999999111</c:v>
                </c:pt>
                <c:pt idx="187">
                  <c:v>0.98999999999999111</c:v>
                </c:pt>
                <c:pt idx="188">
                  <c:v>0.98999999999999111</c:v>
                </c:pt>
                <c:pt idx="189">
                  <c:v>0.93899999999999029</c:v>
                </c:pt>
                <c:pt idx="190">
                  <c:v>0.88799999999998958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C-443B-993F-535CF64D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44589.543749999997</c:v>
                      </c:pt>
                      <c:pt idx="1">
                        <c:v>44589.543807870374</c:v>
                      </c:pt>
                      <c:pt idx="2">
                        <c:v>44589.543865740743</c:v>
                      </c:pt>
                      <c:pt idx="3">
                        <c:v>44589.543923611112</c:v>
                      </c:pt>
                      <c:pt idx="4">
                        <c:v>44589.543981481482</c:v>
                      </c:pt>
                      <c:pt idx="5">
                        <c:v>44589.544039351851</c:v>
                      </c:pt>
                      <c:pt idx="6">
                        <c:v>44589.54409722222</c:v>
                      </c:pt>
                      <c:pt idx="7">
                        <c:v>44589.54415509259</c:v>
                      </c:pt>
                      <c:pt idx="8">
                        <c:v>44589.544212962966</c:v>
                      </c:pt>
                      <c:pt idx="9">
                        <c:v>44589.544270833336</c:v>
                      </c:pt>
                      <c:pt idx="10">
                        <c:v>44589.544328703705</c:v>
                      </c:pt>
                      <c:pt idx="11">
                        <c:v>44589.544386574074</c:v>
                      </c:pt>
                      <c:pt idx="12">
                        <c:v>44589.544444444444</c:v>
                      </c:pt>
                      <c:pt idx="13">
                        <c:v>44589.544502314813</c:v>
                      </c:pt>
                      <c:pt idx="14">
                        <c:v>44589.544560185182</c:v>
                      </c:pt>
                      <c:pt idx="15">
                        <c:v>44589.544618055559</c:v>
                      </c:pt>
                      <c:pt idx="16">
                        <c:v>44589.544675925928</c:v>
                      </c:pt>
                      <c:pt idx="17">
                        <c:v>44589.544733796298</c:v>
                      </c:pt>
                      <c:pt idx="18">
                        <c:v>44589.544791666667</c:v>
                      </c:pt>
                      <c:pt idx="19">
                        <c:v>44589.544849537036</c:v>
                      </c:pt>
                      <c:pt idx="20">
                        <c:v>44589.544907407406</c:v>
                      </c:pt>
                      <c:pt idx="21">
                        <c:v>44589.544965277775</c:v>
                      </c:pt>
                      <c:pt idx="22">
                        <c:v>44589.545023148145</c:v>
                      </c:pt>
                      <c:pt idx="23">
                        <c:v>44589.545081018521</c:v>
                      </c:pt>
                      <c:pt idx="24">
                        <c:v>44589.545138888891</c:v>
                      </c:pt>
                      <c:pt idx="25">
                        <c:v>44589.54519675926</c:v>
                      </c:pt>
                      <c:pt idx="26">
                        <c:v>44589.545254629629</c:v>
                      </c:pt>
                      <c:pt idx="27">
                        <c:v>44589.545312499999</c:v>
                      </c:pt>
                      <c:pt idx="28">
                        <c:v>44589.545370370368</c:v>
                      </c:pt>
                      <c:pt idx="29">
                        <c:v>44589.545428240737</c:v>
                      </c:pt>
                      <c:pt idx="30">
                        <c:v>44589.545486111114</c:v>
                      </c:pt>
                      <c:pt idx="31">
                        <c:v>44589.545543981483</c:v>
                      </c:pt>
                      <c:pt idx="32">
                        <c:v>44589.545601851853</c:v>
                      </c:pt>
                      <c:pt idx="33">
                        <c:v>44589.545659722222</c:v>
                      </c:pt>
                      <c:pt idx="34">
                        <c:v>44589.545717592591</c:v>
                      </c:pt>
                      <c:pt idx="35">
                        <c:v>44589.545775462961</c:v>
                      </c:pt>
                      <c:pt idx="36">
                        <c:v>44589.54583333333</c:v>
                      </c:pt>
                      <c:pt idx="37">
                        <c:v>44589.545891203707</c:v>
                      </c:pt>
                      <c:pt idx="38">
                        <c:v>44589.545949074076</c:v>
                      </c:pt>
                      <c:pt idx="39">
                        <c:v>44589.546006944445</c:v>
                      </c:pt>
                      <c:pt idx="40">
                        <c:v>44589.546064814815</c:v>
                      </c:pt>
                      <c:pt idx="41">
                        <c:v>44589.546122685184</c:v>
                      </c:pt>
                      <c:pt idx="42">
                        <c:v>44589.546180555553</c:v>
                      </c:pt>
                      <c:pt idx="43">
                        <c:v>44589.546238425923</c:v>
                      </c:pt>
                      <c:pt idx="44">
                        <c:v>44589.546296296299</c:v>
                      </c:pt>
                      <c:pt idx="45">
                        <c:v>44589.546354166669</c:v>
                      </c:pt>
                      <c:pt idx="46">
                        <c:v>44589.546412037038</c:v>
                      </c:pt>
                      <c:pt idx="47">
                        <c:v>44589.546469907407</c:v>
                      </c:pt>
                      <c:pt idx="48">
                        <c:v>44589.546527777777</c:v>
                      </c:pt>
                      <c:pt idx="49">
                        <c:v>44589.546585648146</c:v>
                      </c:pt>
                      <c:pt idx="50">
                        <c:v>44589.546643518515</c:v>
                      </c:pt>
                      <c:pt idx="51">
                        <c:v>44589.546701388892</c:v>
                      </c:pt>
                      <c:pt idx="52">
                        <c:v>44589.546759259261</c:v>
                      </c:pt>
                      <c:pt idx="53">
                        <c:v>44589.546817129631</c:v>
                      </c:pt>
                      <c:pt idx="54">
                        <c:v>44589.546875</c:v>
                      </c:pt>
                      <c:pt idx="55">
                        <c:v>44589.546932870369</c:v>
                      </c:pt>
                      <c:pt idx="56">
                        <c:v>44589.546990740739</c:v>
                      </c:pt>
                      <c:pt idx="57">
                        <c:v>44589.547048611108</c:v>
                      </c:pt>
                      <c:pt idx="58">
                        <c:v>44589.547106481485</c:v>
                      </c:pt>
                      <c:pt idx="59">
                        <c:v>44589.547164351854</c:v>
                      </c:pt>
                      <c:pt idx="60">
                        <c:v>44589.547222222223</c:v>
                      </c:pt>
                      <c:pt idx="61">
                        <c:v>44589.547280092593</c:v>
                      </c:pt>
                      <c:pt idx="62">
                        <c:v>44589.547337962962</c:v>
                      </c:pt>
                      <c:pt idx="63">
                        <c:v>44589.547395833331</c:v>
                      </c:pt>
                      <c:pt idx="64">
                        <c:v>44589.547453703701</c:v>
                      </c:pt>
                      <c:pt idx="65">
                        <c:v>44589.547511574077</c:v>
                      </c:pt>
                      <c:pt idx="66">
                        <c:v>44589.547569444447</c:v>
                      </c:pt>
                      <c:pt idx="67">
                        <c:v>44589.547627314816</c:v>
                      </c:pt>
                      <c:pt idx="68">
                        <c:v>44589.547685185185</c:v>
                      </c:pt>
                      <c:pt idx="69">
                        <c:v>44589.547743055555</c:v>
                      </c:pt>
                      <c:pt idx="70">
                        <c:v>44589.547800925924</c:v>
                      </c:pt>
                      <c:pt idx="71">
                        <c:v>44589.547858796293</c:v>
                      </c:pt>
                      <c:pt idx="72">
                        <c:v>44589.54791666667</c:v>
                      </c:pt>
                      <c:pt idx="73">
                        <c:v>44589.547974537039</c:v>
                      </c:pt>
                      <c:pt idx="74">
                        <c:v>44589.548032407409</c:v>
                      </c:pt>
                      <c:pt idx="75">
                        <c:v>44589.548090277778</c:v>
                      </c:pt>
                      <c:pt idx="76">
                        <c:v>44589.548148148147</c:v>
                      </c:pt>
                      <c:pt idx="77">
                        <c:v>44589.548206018517</c:v>
                      </c:pt>
                      <c:pt idx="78">
                        <c:v>44589.548263888886</c:v>
                      </c:pt>
                      <c:pt idx="79">
                        <c:v>44589.548321759263</c:v>
                      </c:pt>
                      <c:pt idx="80">
                        <c:v>44589.548379629632</c:v>
                      </c:pt>
                      <c:pt idx="81">
                        <c:v>44589.548437500001</c:v>
                      </c:pt>
                      <c:pt idx="82">
                        <c:v>44589.548495370371</c:v>
                      </c:pt>
                      <c:pt idx="83">
                        <c:v>44589.54855324074</c:v>
                      </c:pt>
                      <c:pt idx="84">
                        <c:v>44589.548611111109</c:v>
                      </c:pt>
                      <c:pt idx="85">
                        <c:v>44589.548668981479</c:v>
                      </c:pt>
                      <c:pt idx="86">
                        <c:v>44589.548726851855</c:v>
                      </c:pt>
                      <c:pt idx="87">
                        <c:v>44589.548784722225</c:v>
                      </c:pt>
                      <c:pt idx="88">
                        <c:v>44589.548842592594</c:v>
                      </c:pt>
                      <c:pt idx="89">
                        <c:v>44589.548900462964</c:v>
                      </c:pt>
                      <c:pt idx="90">
                        <c:v>44589.548958333333</c:v>
                      </c:pt>
                      <c:pt idx="91">
                        <c:v>44589.549016203702</c:v>
                      </c:pt>
                      <c:pt idx="92">
                        <c:v>44589.549074074072</c:v>
                      </c:pt>
                      <c:pt idx="93">
                        <c:v>44589.549131944441</c:v>
                      </c:pt>
                      <c:pt idx="94">
                        <c:v>44589.549189814818</c:v>
                      </c:pt>
                      <c:pt idx="95">
                        <c:v>44589.549247685187</c:v>
                      </c:pt>
                      <c:pt idx="96">
                        <c:v>44589.549305555556</c:v>
                      </c:pt>
                      <c:pt idx="97">
                        <c:v>44589.549363425926</c:v>
                      </c:pt>
                      <c:pt idx="98">
                        <c:v>44589.549421296295</c:v>
                      </c:pt>
                      <c:pt idx="99">
                        <c:v>44589.549479166664</c:v>
                      </c:pt>
                      <c:pt idx="100">
                        <c:v>44589.549537037034</c:v>
                      </c:pt>
                      <c:pt idx="101">
                        <c:v>44589.54959490741</c:v>
                      </c:pt>
                      <c:pt idx="102">
                        <c:v>44589.54965277778</c:v>
                      </c:pt>
                      <c:pt idx="103">
                        <c:v>44589.549710648149</c:v>
                      </c:pt>
                      <c:pt idx="104">
                        <c:v>44589.549768518518</c:v>
                      </c:pt>
                      <c:pt idx="105">
                        <c:v>44589.549826388888</c:v>
                      </c:pt>
                      <c:pt idx="106">
                        <c:v>44589.549884259257</c:v>
                      </c:pt>
                      <c:pt idx="107">
                        <c:v>44589.549942129626</c:v>
                      </c:pt>
                      <c:pt idx="108">
                        <c:v>44589.55</c:v>
                      </c:pt>
                      <c:pt idx="109">
                        <c:v>44589.550057870372</c:v>
                      </c:pt>
                      <c:pt idx="110">
                        <c:v>44589.550115740742</c:v>
                      </c:pt>
                      <c:pt idx="111">
                        <c:v>44589.550173611111</c:v>
                      </c:pt>
                      <c:pt idx="112">
                        <c:v>44589.55023148148</c:v>
                      </c:pt>
                      <c:pt idx="113">
                        <c:v>44589.55028935185</c:v>
                      </c:pt>
                      <c:pt idx="114">
                        <c:v>44589.550347222219</c:v>
                      </c:pt>
                      <c:pt idx="115">
                        <c:v>44589.550405092596</c:v>
                      </c:pt>
                      <c:pt idx="116">
                        <c:v>44589.550462962965</c:v>
                      </c:pt>
                      <c:pt idx="117">
                        <c:v>44589.550520833334</c:v>
                      </c:pt>
                      <c:pt idx="118">
                        <c:v>44589.550578703704</c:v>
                      </c:pt>
                      <c:pt idx="119">
                        <c:v>44589.550636574073</c:v>
                      </c:pt>
                      <c:pt idx="120">
                        <c:v>44589.550694444442</c:v>
                      </c:pt>
                      <c:pt idx="121">
                        <c:v>44589.550752314812</c:v>
                      </c:pt>
                      <c:pt idx="122">
                        <c:v>44589.550810185188</c:v>
                      </c:pt>
                      <c:pt idx="123">
                        <c:v>44589.550868055558</c:v>
                      </c:pt>
                      <c:pt idx="124">
                        <c:v>44589.550925925927</c:v>
                      </c:pt>
                      <c:pt idx="125">
                        <c:v>44589.550983796296</c:v>
                      </c:pt>
                      <c:pt idx="126">
                        <c:v>44589.551041666666</c:v>
                      </c:pt>
                      <c:pt idx="127">
                        <c:v>44589.551099537035</c:v>
                      </c:pt>
                      <c:pt idx="128">
                        <c:v>44589.551157407404</c:v>
                      </c:pt>
                      <c:pt idx="129">
                        <c:v>44589.551215277781</c:v>
                      </c:pt>
                      <c:pt idx="130">
                        <c:v>44589.55127314815</c:v>
                      </c:pt>
                      <c:pt idx="131">
                        <c:v>44589.55133101852</c:v>
                      </c:pt>
                      <c:pt idx="132">
                        <c:v>44589.551388888889</c:v>
                      </c:pt>
                      <c:pt idx="133">
                        <c:v>44589.551446759258</c:v>
                      </c:pt>
                      <c:pt idx="134">
                        <c:v>44589.551504629628</c:v>
                      </c:pt>
                      <c:pt idx="135">
                        <c:v>44589.551562499997</c:v>
                      </c:pt>
                      <c:pt idx="136">
                        <c:v>44589.551620370374</c:v>
                      </c:pt>
                      <c:pt idx="137">
                        <c:v>44589.551678240743</c:v>
                      </c:pt>
                      <c:pt idx="138">
                        <c:v>44589.551736111112</c:v>
                      </c:pt>
                      <c:pt idx="139">
                        <c:v>44589.551793981482</c:v>
                      </c:pt>
                      <c:pt idx="140">
                        <c:v>44589.551851851851</c:v>
                      </c:pt>
                      <c:pt idx="141">
                        <c:v>44589.55190972222</c:v>
                      </c:pt>
                      <c:pt idx="142">
                        <c:v>44589.55196759259</c:v>
                      </c:pt>
                      <c:pt idx="143">
                        <c:v>44589.552025462966</c:v>
                      </c:pt>
                      <c:pt idx="144">
                        <c:v>44589.552083333336</c:v>
                      </c:pt>
                      <c:pt idx="145">
                        <c:v>44589.552141203705</c:v>
                      </c:pt>
                      <c:pt idx="146">
                        <c:v>44589.552199074074</c:v>
                      </c:pt>
                      <c:pt idx="147">
                        <c:v>44589.552256944444</c:v>
                      </c:pt>
                      <c:pt idx="148">
                        <c:v>44589.552314814813</c:v>
                      </c:pt>
                      <c:pt idx="149">
                        <c:v>44589.552372685182</c:v>
                      </c:pt>
                      <c:pt idx="150">
                        <c:v>44589.552430555559</c:v>
                      </c:pt>
                      <c:pt idx="151">
                        <c:v>44589.552488425928</c:v>
                      </c:pt>
                      <c:pt idx="152">
                        <c:v>44589.552546296298</c:v>
                      </c:pt>
                      <c:pt idx="153">
                        <c:v>44589.552604166667</c:v>
                      </c:pt>
                      <c:pt idx="154">
                        <c:v>44589.552662037036</c:v>
                      </c:pt>
                      <c:pt idx="155">
                        <c:v>44589.552719907406</c:v>
                      </c:pt>
                      <c:pt idx="156">
                        <c:v>44589.552777777775</c:v>
                      </c:pt>
                      <c:pt idx="157">
                        <c:v>44589.552835648145</c:v>
                      </c:pt>
                      <c:pt idx="158">
                        <c:v>44589.552893518521</c:v>
                      </c:pt>
                      <c:pt idx="159">
                        <c:v>44589.552951388891</c:v>
                      </c:pt>
                      <c:pt idx="160">
                        <c:v>44589.55300925926</c:v>
                      </c:pt>
                      <c:pt idx="161">
                        <c:v>44589.553067129629</c:v>
                      </c:pt>
                      <c:pt idx="162">
                        <c:v>44589.553124999999</c:v>
                      </c:pt>
                      <c:pt idx="163">
                        <c:v>44589.553182870368</c:v>
                      </c:pt>
                      <c:pt idx="164">
                        <c:v>44589.553240740737</c:v>
                      </c:pt>
                      <c:pt idx="165">
                        <c:v>44589.553298611114</c:v>
                      </c:pt>
                      <c:pt idx="166">
                        <c:v>44589.553356481483</c:v>
                      </c:pt>
                      <c:pt idx="167">
                        <c:v>44589.553414351853</c:v>
                      </c:pt>
                      <c:pt idx="168">
                        <c:v>44589.553472222222</c:v>
                      </c:pt>
                      <c:pt idx="169">
                        <c:v>44589.553530092591</c:v>
                      </c:pt>
                      <c:pt idx="170">
                        <c:v>44589.553587962961</c:v>
                      </c:pt>
                      <c:pt idx="171">
                        <c:v>44589.55364583333</c:v>
                      </c:pt>
                      <c:pt idx="172">
                        <c:v>44589.553703703707</c:v>
                      </c:pt>
                      <c:pt idx="173">
                        <c:v>44589.553761574076</c:v>
                      </c:pt>
                      <c:pt idx="174">
                        <c:v>44589.553819444445</c:v>
                      </c:pt>
                      <c:pt idx="175">
                        <c:v>44589.553877314815</c:v>
                      </c:pt>
                      <c:pt idx="176">
                        <c:v>44589.553935185184</c:v>
                      </c:pt>
                      <c:pt idx="177">
                        <c:v>44589.553993055553</c:v>
                      </c:pt>
                      <c:pt idx="178">
                        <c:v>44589.554050925923</c:v>
                      </c:pt>
                      <c:pt idx="179">
                        <c:v>44589.554108796299</c:v>
                      </c:pt>
                      <c:pt idx="180">
                        <c:v>44589.554166666669</c:v>
                      </c:pt>
                      <c:pt idx="181">
                        <c:v>44589.554224537038</c:v>
                      </c:pt>
                      <c:pt idx="182">
                        <c:v>44589.554282407407</c:v>
                      </c:pt>
                      <c:pt idx="183">
                        <c:v>44589.554340277777</c:v>
                      </c:pt>
                      <c:pt idx="184">
                        <c:v>44589.554398148146</c:v>
                      </c:pt>
                      <c:pt idx="185">
                        <c:v>44589.554456018515</c:v>
                      </c:pt>
                      <c:pt idx="186">
                        <c:v>44589.554513888892</c:v>
                      </c:pt>
                      <c:pt idx="187">
                        <c:v>44589.554571759261</c:v>
                      </c:pt>
                      <c:pt idx="188">
                        <c:v>44589.554629629631</c:v>
                      </c:pt>
                      <c:pt idx="189">
                        <c:v>44589.5546875</c:v>
                      </c:pt>
                      <c:pt idx="190">
                        <c:v>44589.554745370369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3C-443B-993F-535CF64D2EC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46.6</c:v>
                      </c:pt>
                      <c:pt idx="1">
                        <c:v>46.7</c:v>
                      </c:pt>
                      <c:pt idx="2">
                        <c:v>46.6</c:v>
                      </c:pt>
                      <c:pt idx="3">
                        <c:v>46.7</c:v>
                      </c:pt>
                      <c:pt idx="4">
                        <c:v>46.7</c:v>
                      </c:pt>
                      <c:pt idx="5">
                        <c:v>46.6</c:v>
                      </c:pt>
                      <c:pt idx="6">
                        <c:v>46.6</c:v>
                      </c:pt>
                      <c:pt idx="7">
                        <c:v>46.6</c:v>
                      </c:pt>
                      <c:pt idx="8">
                        <c:v>46.7</c:v>
                      </c:pt>
                      <c:pt idx="9">
                        <c:v>46.6</c:v>
                      </c:pt>
                      <c:pt idx="10">
                        <c:v>46.6</c:v>
                      </c:pt>
                      <c:pt idx="11">
                        <c:v>46.7</c:v>
                      </c:pt>
                      <c:pt idx="12">
                        <c:v>46.6</c:v>
                      </c:pt>
                      <c:pt idx="13">
                        <c:v>46.6</c:v>
                      </c:pt>
                      <c:pt idx="14">
                        <c:v>46.7</c:v>
                      </c:pt>
                      <c:pt idx="15">
                        <c:v>46.7</c:v>
                      </c:pt>
                      <c:pt idx="16">
                        <c:v>46.7</c:v>
                      </c:pt>
                      <c:pt idx="17">
                        <c:v>46.7</c:v>
                      </c:pt>
                      <c:pt idx="18">
                        <c:v>46.6</c:v>
                      </c:pt>
                      <c:pt idx="19">
                        <c:v>46.7</c:v>
                      </c:pt>
                      <c:pt idx="20">
                        <c:v>46.7</c:v>
                      </c:pt>
                      <c:pt idx="21">
                        <c:v>46.7</c:v>
                      </c:pt>
                      <c:pt idx="22">
                        <c:v>46.6</c:v>
                      </c:pt>
                      <c:pt idx="23">
                        <c:v>46.7</c:v>
                      </c:pt>
                      <c:pt idx="24">
                        <c:v>46.7</c:v>
                      </c:pt>
                      <c:pt idx="25">
                        <c:v>46.6</c:v>
                      </c:pt>
                      <c:pt idx="26">
                        <c:v>46.7</c:v>
                      </c:pt>
                      <c:pt idx="27">
                        <c:v>46.7</c:v>
                      </c:pt>
                      <c:pt idx="28">
                        <c:v>46.6</c:v>
                      </c:pt>
                      <c:pt idx="29">
                        <c:v>46.6</c:v>
                      </c:pt>
                      <c:pt idx="30">
                        <c:v>46.7</c:v>
                      </c:pt>
                      <c:pt idx="31">
                        <c:v>46.7</c:v>
                      </c:pt>
                      <c:pt idx="32">
                        <c:v>46.7</c:v>
                      </c:pt>
                      <c:pt idx="33">
                        <c:v>46.7</c:v>
                      </c:pt>
                      <c:pt idx="34">
                        <c:v>46.8</c:v>
                      </c:pt>
                      <c:pt idx="35">
                        <c:v>46.8</c:v>
                      </c:pt>
                      <c:pt idx="36">
                        <c:v>47.1</c:v>
                      </c:pt>
                      <c:pt idx="37">
                        <c:v>47.3</c:v>
                      </c:pt>
                      <c:pt idx="38">
                        <c:v>47.5</c:v>
                      </c:pt>
                      <c:pt idx="39">
                        <c:v>48.6</c:v>
                      </c:pt>
                      <c:pt idx="40">
                        <c:v>49.1</c:v>
                      </c:pt>
                      <c:pt idx="41">
                        <c:v>49.4</c:v>
                      </c:pt>
                      <c:pt idx="42">
                        <c:v>50.2</c:v>
                      </c:pt>
                      <c:pt idx="43">
                        <c:v>50.7</c:v>
                      </c:pt>
                      <c:pt idx="44">
                        <c:v>52.1</c:v>
                      </c:pt>
                      <c:pt idx="45">
                        <c:v>53</c:v>
                      </c:pt>
                      <c:pt idx="46">
                        <c:v>54.1</c:v>
                      </c:pt>
                      <c:pt idx="47">
                        <c:v>54</c:v>
                      </c:pt>
                      <c:pt idx="48">
                        <c:v>55.1</c:v>
                      </c:pt>
                      <c:pt idx="49">
                        <c:v>59.4</c:v>
                      </c:pt>
                      <c:pt idx="50">
                        <c:v>60.8</c:v>
                      </c:pt>
                      <c:pt idx="51">
                        <c:v>62.5</c:v>
                      </c:pt>
                      <c:pt idx="52">
                        <c:v>62.5</c:v>
                      </c:pt>
                      <c:pt idx="53">
                        <c:v>62.3</c:v>
                      </c:pt>
                      <c:pt idx="54">
                        <c:v>62.2</c:v>
                      </c:pt>
                      <c:pt idx="55">
                        <c:v>61.8</c:v>
                      </c:pt>
                      <c:pt idx="56">
                        <c:v>62.1</c:v>
                      </c:pt>
                      <c:pt idx="57">
                        <c:v>61.5</c:v>
                      </c:pt>
                      <c:pt idx="58">
                        <c:v>61.2</c:v>
                      </c:pt>
                      <c:pt idx="59">
                        <c:v>61.8</c:v>
                      </c:pt>
                      <c:pt idx="60">
                        <c:v>63</c:v>
                      </c:pt>
                      <c:pt idx="61">
                        <c:v>62.2</c:v>
                      </c:pt>
                      <c:pt idx="62">
                        <c:v>62.3</c:v>
                      </c:pt>
                      <c:pt idx="63">
                        <c:v>64.400000000000006</c:v>
                      </c:pt>
                      <c:pt idx="64">
                        <c:v>64.900000000000006</c:v>
                      </c:pt>
                      <c:pt idx="65">
                        <c:v>65.900000000000006</c:v>
                      </c:pt>
                      <c:pt idx="66">
                        <c:v>66.3</c:v>
                      </c:pt>
                      <c:pt idx="67">
                        <c:v>66.7</c:v>
                      </c:pt>
                      <c:pt idx="68">
                        <c:v>66.5</c:v>
                      </c:pt>
                      <c:pt idx="69">
                        <c:v>66.3</c:v>
                      </c:pt>
                      <c:pt idx="70">
                        <c:v>66.2</c:v>
                      </c:pt>
                      <c:pt idx="71">
                        <c:v>66.099999999999994</c:v>
                      </c:pt>
                      <c:pt idx="72">
                        <c:v>66.099999999999994</c:v>
                      </c:pt>
                      <c:pt idx="73">
                        <c:v>65.2</c:v>
                      </c:pt>
                      <c:pt idx="74">
                        <c:v>65.3</c:v>
                      </c:pt>
                      <c:pt idx="75">
                        <c:v>65.400000000000006</c:v>
                      </c:pt>
                      <c:pt idx="76">
                        <c:v>65.099999999999994</c:v>
                      </c:pt>
                      <c:pt idx="77">
                        <c:v>64.900000000000006</c:v>
                      </c:pt>
                      <c:pt idx="78">
                        <c:v>64.8</c:v>
                      </c:pt>
                      <c:pt idx="79">
                        <c:v>64.8</c:v>
                      </c:pt>
                      <c:pt idx="80">
                        <c:v>64.8</c:v>
                      </c:pt>
                      <c:pt idx="81">
                        <c:v>64.7</c:v>
                      </c:pt>
                      <c:pt idx="82">
                        <c:v>63.9</c:v>
                      </c:pt>
                      <c:pt idx="83">
                        <c:v>63.9</c:v>
                      </c:pt>
                      <c:pt idx="84">
                        <c:v>63.9</c:v>
                      </c:pt>
                      <c:pt idx="85">
                        <c:v>63.2</c:v>
                      </c:pt>
                      <c:pt idx="86">
                        <c:v>63.2</c:v>
                      </c:pt>
                      <c:pt idx="87">
                        <c:v>63.3</c:v>
                      </c:pt>
                      <c:pt idx="88">
                        <c:v>63.1</c:v>
                      </c:pt>
                      <c:pt idx="89">
                        <c:v>62.8</c:v>
                      </c:pt>
                      <c:pt idx="90">
                        <c:v>62.5</c:v>
                      </c:pt>
                      <c:pt idx="91">
                        <c:v>62.6</c:v>
                      </c:pt>
                      <c:pt idx="92">
                        <c:v>62.7</c:v>
                      </c:pt>
                      <c:pt idx="93">
                        <c:v>61.5</c:v>
                      </c:pt>
                      <c:pt idx="94">
                        <c:v>61.2</c:v>
                      </c:pt>
                      <c:pt idx="95">
                        <c:v>61.5</c:v>
                      </c:pt>
                      <c:pt idx="96">
                        <c:v>61.5</c:v>
                      </c:pt>
                      <c:pt idx="97">
                        <c:v>60.8</c:v>
                      </c:pt>
                      <c:pt idx="98">
                        <c:v>60.9</c:v>
                      </c:pt>
                      <c:pt idx="99">
                        <c:v>60.8</c:v>
                      </c:pt>
                      <c:pt idx="100">
                        <c:v>60.7</c:v>
                      </c:pt>
                      <c:pt idx="101">
                        <c:v>60.7</c:v>
                      </c:pt>
                      <c:pt idx="102">
                        <c:v>60.7</c:v>
                      </c:pt>
                      <c:pt idx="103">
                        <c:v>59</c:v>
                      </c:pt>
                      <c:pt idx="104">
                        <c:v>58.9</c:v>
                      </c:pt>
                      <c:pt idx="105">
                        <c:v>57.9</c:v>
                      </c:pt>
                      <c:pt idx="106">
                        <c:v>57.8</c:v>
                      </c:pt>
                      <c:pt idx="107">
                        <c:v>57.8</c:v>
                      </c:pt>
                      <c:pt idx="108">
                        <c:v>57.8</c:v>
                      </c:pt>
                      <c:pt idx="109">
                        <c:v>57.9</c:v>
                      </c:pt>
                      <c:pt idx="110">
                        <c:v>57.9</c:v>
                      </c:pt>
                      <c:pt idx="111">
                        <c:v>56.7</c:v>
                      </c:pt>
                      <c:pt idx="112">
                        <c:v>57</c:v>
                      </c:pt>
                      <c:pt idx="113">
                        <c:v>57.4</c:v>
                      </c:pt>
                      <c:pt idx="114">
                        <c:v>57.5</c:v>
                      </c:pt>
                      <c:pt idx="115">
                        <c:v>56.6</c:v>
                      </c:pt>
                      <c:pt idx="116">
                        <c:v>56.3</c:v>
                      </c:pt>
                      <c:pt idx="117">
                        <c:v>56.2</c:v>
                      </c:pt>
                      <c:pt idx="118">
                        <c:v>55.8</c:v>
                      </c:pt>
                      <c:pt idx="119">
                        <c:v>55.8</c:v>
                      </c:pt>
                      <c:pt idx="120">
                        <c:v>54.5</c:v>
                      </c:pt>
                      <c:pt idx="121">
                        <c:v>54.6</c:v>
                      </c:pt>
                      <c:pt idx="122">
                        <c:v>54.5</c:v>
                      </c:pt>
                      <c:pt idx="123">
                        <c:v>54.4</c:v>
                      </c:pt>
                      <c:pt idx="124">
                        <c:v>54.1</c:v>
                      </c:pt>
                      <c:pt idx="125">
                        <c:v>54.1</c:v>
                      </c:pt>
                      <c:pt idx="126">
                        <c:v>54.1</c:v>
                      </c:pt>
                      <c:pt idx="127">
                        <c:v>54</c:v>
                      </c:pt>
                      <c:pt idx="128">
                        <c:v>53.8</c:v>
                      </c:pt>
                      <c:pt idx="129">
                        <c:v>53.7</c:v>
                      </c:pt>
                      <c:pt idx="130">
                        <c:v>53.2</c:v>
                      </c:pt>
                      <c:pt idx="131">
                        <c:v>53.1</c:v>
                      </c:pt>
                      <c:pt idx="132">
                        <c:v>53</c:v>
                      </c:pt>
                      <c:pt idx="133">
                        <c:v>52.7</c:v>
                      </c:pt>
                      <c:pt idx="134">
                        <c:v>52.7</c:v>
                      </c:pt>
                      <c:pt idx="135">
                        <c:v>52.7</c:v>
                      </c:pt>
                      <c:pt idx="136">
                        <c:v>52.7</c:v>
                      </c:pt>
                      <c:pt idx="137">
                        <c:v>52.6</c:v>
                      </c:pt>
                      <c:pt idx="138">
                        <c:v>52.5</c:v>
                      </c:pt>
                      <c:pt idx="139">
                        <c:v>52.3</c:v>
                      </c:pt>
                      <c:pt idx="140">
                        <c:v>52.3</c:v>
                      </c:pt>
                      <c:pt idx="141">
                        <c:v>52.3</c:v>
                      </c:pt>
                      <c:pt idx="142">
                        <c:v>52.2</c:v>
                      </c:pt>
                      <c:pt idx="143">
                        <c:v>52.3</c:v>
                      </c:pt>
                      <c:pt idx="144">
                        <c:v>52.2</c:v>
                      </c:pt>
                      <c:pt idx="145">
                        <c:v>52.2</c:v>
                      </c:pt>
                      <c:pt idx="146">
                        <c:v>52</c:v>
                      </c:pt>
                      <c:pt idx="147">
                        <c:v>51.9</c:v>
                      </c:pt>
                      <c:pt idx="148">
                        <c:v>51.5</c:v>
                      </c:pt>
                      <c:pt idx="149">
                        <c:v>51.1</c:v>
                      </c:pt>
                      <c:pt idx="150">
                        <c:v>51</c:v>
                      </c:pt>
                      <c:pt idx="151">
                        <c:v>51</c:v>
                      </c:pt>
                      <c:pt idx="152">
                        <c:v>51</c:v>
                      </c:pt>
                      <c:pt idx="153">
                        <c:v>50.8</c:v>
                      </c:pt>
                      <c:pt idx="154">
                        <c:v>50.7</c:v>
                      </c:pt>
                      <c:pt idx="155">
                        <c:v>50.4</c:v>
                      </c:pt>
                      <c:pt idx="156">
                        <c:v>50.3</c:v>
                      </c:pt>
                      <c:pt idx="157">
                        <c:v>50.2</c:v>
                      </c:pt>
                      <c:pt idx="158">
                        <c:v>50.2</c:v>
                      </c:pt>
                      <c:pt idx="159">
                        <c:v>50.3</c:v>
                      </c:pt>
                      <c:pt idx="160">
                        <c:v>50.3</c:v>
                      </c:pt>
                      <c:pt idx="161">
                        <c:v>50.2</c:v>
                      </c:pt>
                      <c:pt idx="162">
                        <c:v>50.2</c:v>
                      </c:pt>
                      <c:pt idx="163">
                        <c:v>50.3</c:v>
                      </c:pt>
                      <c:pt idx="164">
                        <c:v>50.2</c:v>
                      </c:pt>
                      <c:pt idx="165">
                        <c:v>50</c:v>
                      </c:pt>
                      <c:pt idx="166">
                        <c:v>49.9</c:v>
                      </c:pt>
                      <c:pt idx="167">
                        <c:v>49.7</c:v>
                      </c:pt>
                      <c:pt idx="168">
                        <c:v>49.4</c:v>
                      </c:pt>
                      <c:pt idx="169">
                        <c:v>49.4</c:v>
                      </c:pt>
                      <c:pt idx="170">
                        <c:v>49.4</c:v>
                      </c:pt>
                      <c:pt idx="171">
                        <c:v>49.4</c:v>
                      </c:pt>
                      <c:pt idx="172">
                        <c:v>49.4</c:v>
                      </c:pt>
                      <c:pt idx="173">
                        <c:v>49.3</c:v>
                      </c:pt>
                      <c:pt idx="174">
                        <c:v>49.3</c:v>
                      </c:pt>
                      <c:pt idx="175">
                        <c:v>49.1</c:v>
                      </c:pt>
                      <c:pt idx="176">
                        <c:v>49.1</c:v>
                      </c:pt>
                      <c:pt idx="177">
                        <c:v>49.1</c:v>
                      </c:pt>
                      <c:pt idx="178">
                        <c:v>49.1</c:v>
                      </c:pt>
                      <c:pt idx="179">
                        <c:v>49.1</c:v>
                      </c:pt>
                      <c:pt idx="180">
                        <c:v>49.1</c:v>
                      </c:pt>
                      <c:pt idx="181">
                        <c:v>49</c:v>
                      </c:pt>
                      <c:pt idx="182">
                        <c:v>49</c:v>
                      </c:pt>
                      <c:pt idx="183">
                        <c:v>48.9</c:v>
                      </c:pt>
                      <c:pt idx="184">
                        <c:v>48.5</c:v>
                      </c:pt>
                      <c:pt idx="185">
                        <c:v>48.5</c:v>
                      </c:pt>
                      <c:pt idx="186">
                        <c:v>48.6</c:v>
                      </c:pt>
                      <c:pt idx="187">
                        <c:v>48.6</c:v>
                      </c:pt>
                      <c:pt idx="188">
                        <c:v>48.6</c:v>
                      </c:pt>
                      <c:pt idx="189">
                        <c:v>48.5</c:v>
                      </c:pt>
                      <c:pt idx="190">
                        <c:v>48.4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3C-443B-993F-535CF64D2E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-5.882352941178226E-2</c:v>
                      </c:pt>
                      <c:pt idx="1">
                        <c:v>4.1176470588219161E-2</c:v>
                      </c:pt>
                      <c:pt idx="2">
                        <c:v>-5.882352941178226E-2</c:v>
                      </c:pt>
                      <c:pt idx="3">
                        <c:v>4.1176470588219161E-2</c:v>
                      </c:pt>
                      <c:pt idx="4">
                        <c:v>4.1176470588219161E-2</c:v>
                      </c:pt>
                      <c:pt idx="5">
                        <c:v>-5.882352941178226E-2</c:v>
                      </c:pt>
                      <c:pt idx="6">
                        <c:v>-5.882352941178226E-2</c:v>
                      </c:pt>
                      <c:pt idx="7">
                        <c:v>-5.882352941178226E-2</c:v>
                      </c:pt>
                      <c:pt idx="8">
                        <c:v>4.1176470588219161E-2</c:v>
                      </c:pt>
                      <c:pt idx="9">
                        <c:v>-5.882352941178226E-2</c:v>
                      </c:pt>
                      <c:pt idx="10">
                        <c:v>-5.882352941178226E-2</c:v>
                      </c:pt>
                      <c:pt idx="11">
                        <c:v>4.1176470588219161E-2</c:v>
                      </c:pt>
                      <c:pt idx="12">
                        <c:v>-5.882352941178226E-2</c:v>
                      </c:pt>
                      <c:pt idx="13">
                        <c:v>-5.882352941178226E-2</c:v>
                      </c:pt>
                      <c:pt idx="14">
                        <c:v>4.1176470588219161E-2</c:v>
                      </c:pt>
                      <c:pt idx="15">
                        <c:v>4.1176470588219161E-2</c:v>
                      </c:pt>
                      <c:pt idx="16">
                        <c:v>4.1176470588219161E-2</c:v>
                      </c:pt>
                      <c:pt idx="17">
                        <c:v>4.1176470588219161E-2</c:v>
                      </c:pt>
                      <c:pt idx="18">
                        <c:v>-5.882352941178226E-2</c:v>
                      </c:pt>
                      <c:pt idx="19">
                        <c:v>4.1176470588219161E-2</c:v>
                      </c:pt>
                      <c:pt idx="20">
                        <c:v>4.1176470588219161E-2</c:v>
                      </c:pt>
                      <c:pt idx="21">
                        <c:v>4.1176470588219161E-2</c:v>
                      </c:pt>
                      <c:pt idx="22">
                        <c:v>-5.882352941178226E-2</c:v>
                      </c:pt>
                      <c:pt idx="23">
                        <c:v>4.1176470588219161E-2</c:v>
                      </c:pt>
                      <c:pt idx="24">
                        <c:v>4.1176470588219161E-2</c:v>
                      </c:pt>
                      <c:pt idx="25">
                        <c:v>-5.882352941178226E-2</c:v>
                      </c:pt>
                      <c:pt idx="26">
                        <c:v>4.1176470588219161E-2</c:v>
                      </c:pt>
                      <c:pt idx="27">
                        <c:v>4.1176470588219161E-2</c:v>
                      </c:pt>
                      <c:pt idx="28">
                        <c:v>-5.882352941178226E-2</c:v>
                      </c:pt>
                      <c:pt idx="29">
                        <c:v>-5.882352941178226E-2</c:v>
                      </c:pt>
                      <c:pt idx="30">
                        <c:v>4.1176470588219161E-2</c:v>
                      </c:pt>
                      <c:pt idx="31">
                        <c:v>4.1176470588219161E-2</c:v>
                      </c:pt>
                      <c:pt idx="32">
                        <c:v>4.1176470588219161E-2</c:v>
                      </c:pt>
                      <c:pt idx="33">
                        <c:v>4.1176470588219161E-2</c:v>
                      </c:pt>
                      <c:pt idx="34">
                        <c:v>0.14117647058821348</c:v>
                      </c:pt>
                      <c:pt idx="35">
                        <c:v>0.14117647058821348</c:v>
                      </c:pt>
                      <c:pt idx="36">
                        <c:v>0.44117647058821774</c:v>
                      </c:pt>
                      <c:pt idx="37">
                        <c:v>0.64117647058821348</c:v>
                      </c:pt>
                      <c:pt idx="38">
                        <c:v>0.84117647058821632</c:v>
                      </c:pt>
                      <c:pt idx="39">
                        <c:v>1.9411764705882177</c:v>
                      </c:pt>
                      <c:pt idx="40">
                        <c:v>2.4411764705882177</c:v>
                      </c:pt>
                      <c:pt idx="41">
                        <c:v>2.7411764705882149</c:v>
                      </c:pt>
                      <c:pt idx="42">
                        <c:v>3.5411764705882192</c:v>
                      </c:pt>
                      <c:pt idx="43">
                        <c:v>4.0411764705882192</c:v>
                      </c:pt>
                      <c:pt idx="44">
                        <c:v>5.4411764705882177</c:v>
                      </c:pt>
                      <c:pt idx="45">
                        <c:v>6.3411764705882163</c:v>
                      </c:pt>
                      <c:pt idx="46">
                        <c:v>7.4411764705882177</c:v>
                      </c:pt>
                      <c:pt idx="47">
                        <c:v>7.3411764705882163</c:v>
                      </c:pt>
                      <c:pt idx="48">
                        <c:v>8.4411764705882177</c:v>
                      </c:pt>
                      <c:pt idx="49">
                        <c:v>12.741176470588215</c:v>
                      </c:pt>
                      <c:pt idx="50">
                        <c:v>14.141176470588213</c:v>
                      </c:pt>
                      <c:pt idx="51">
                        <c:v>15.841176470588216</c:v>
                      </c:pt>
                      <c:pt idx="52">
                        <c:v>15.841176470588216</c:v>
                      </c:pt>
                      <c:pt idx="53">
                        <c:v>15.641176470588213</c:v>
                      </c:pt>
                      <c:pt idx="54">
                        <c:v>15.541176470588219</c:v>
                      </c:pt>
                      <c:pt idx="55">
                        <c:v>15.141176470588213</c:v>
                      </c:pt>
                      <c:pt idx="56">
                        <c:v>15.441176470588218</c:v>
                      </c:pt>
                      <c:pt idx="57">
                        <c:v>14.841176470588216</c:v>
                      </c:pt>
                      <c:pt idx="58">
                        <c:v>14.541176470588219</c:v>
                      </c:pt>
                      <c:pt idx="59">
                        <c:v>15.141176470588213</c:v>
                      </c:pt>
                      <c:pt idx="60">
                        <c:v>16.341176470588216</c:v>
                      </c:pt>
                      <c:pt idx="61">
                        <c:v>15.541176470588219</c:v>
                      </c:pt>
                      <c:pt idx="62">
                        <c:v>15.641176470588213</c:v>
                      </c:pt>
                      <c:pt idx="63">
                        <c:v>17.741176470588222</c:v>
                      </c:pt>
                      <c:pt idx="64">
                        <c:v>18.241176470588222</c:v>
                      </c:pt>
                      <c:pt idx="65">
                        <c:v>19.241176470588222</c:v>
                      </c:pt>
                      <c:pt idx="66">
                        <c:v>19.641176470588213</c:v>
                      </c:pt>
                      <c:pt idx="67">
                        <c:v>20.041176470588219</c:v>
                      </c:pt>
                      <c:pt idx="68">
                        <c:v>19.841176470588216</c:v>
                      </c:pt>
                      <c:pt idx="69">
                        <c:v>19.641176470588213</c:v>
                      </c:pt>
                      <c:pt idx="70">
                        <c:v>19.541176470588219</c:v>
                      </c:pt>
                      <c:pt idx="71">
                        <c:v>19.441176470588211</c:v>
                      </c:pt>
                      <c:pt idx="72">
                        <c:v>19.441176470588211</c:v>
                      </c:pt>
                      <c:pt idx="73">
                        <c:v>18.541176470588219</c:v>
                      </c:pt>
                      <c:pt idx="74">
                        <c:v>18.641176470588213</c:v>
                      </c:pt>
                      <c:pt idx="75">
                        <c:v>18.741176470588222</c:v>
                      </c:pt>
                      <c:pt idx="76">
                        <c:v>18.441176470588211</c:v>
                      </c:pt>
                      <c:pt idx="77">
                        <c:v>18.241176470588222</c:v>
                      </c:pt>
                      <c:pt idx="78">
                        <c:v>18.141176470588213</c:v>
                      </c:pt>
                      <c:pt idx="79">
                        <c:v>18.141176470588213</c:v>
                      </c:pt>
                      <c:pt idx="80">
                        <c:v>18.141176470588213</c:v>
                      </c:pt>
                      <c:pt idx="81">
                        <c:v>18.041176470588219</c:v>
                      </c:pt>
                      <c:pt idx="82">
                        <c:v>17.241176470588215</c:v>
                      </c:pt>
                      <c:pt idx="83">
                        <c:v>17.241176470588215</c:v>
                      </c:pt>
                      <c:pt idx="84">
                        <c:v>17.241176470588215</c:v>
                      </c:pt>
                      <c:pt idx="85">
                        <c:v>16.541176470588219</c:v>
                      </c:pt>
                      <c:pt idx="86">
                        <c:v>16.541176470588219</c:v>
                      </c:pt>
                      <c:pt idx="87">
                        <c:v>16.641176470588213</c:v>
                      </c:pt>
                      <c:pt idx="88">
                        <c:v>16.441176470588218</c:v>
                      </c:pt>
                      <c:pt idx="89">
                        <c:v>16.141176470588213</c:v>
                      </c:pt>
                      <c:pt idx="90">
                        <c:v>15.841176470588216</c:v>
                      </c:pt>
                      <c:pt idx="91">
                        <c:v>15.941176470588218</c:v>
                      </c:pt>
                      <c:pt idx="92">
                        <c:v>16.041176470588219</c:v>
                      </c:pt>
                      <c:pt idx="93">
                        <c:v>14.841176470588216</c:v>
                      </c:pt>
                      <c:pt idx="94">
                        <c:v>14.541176470588219</c:v>
                      </c:pt>
                      <c:pt idx="95">
                        <c:v>14.841176470588216</c:v>
                      </c:pt>
                      <c:pt idx="96">
                        <c:v>14.841176470588216</c:v>
                      </c:pt>
                      <c:pt idx="97">
                        <c:v>14.141176470588213</c:v>
                      </c:pt>
                      <c:pt idx="98">
                        <c:v>14.241176470588215</c:v>
                      </c:pt>
                      <c:pt idx="99">
                        <c:v>14.141176470588213</c:v>
                      </c:pt>
                      <c:pt idx="100">
                        <c:v>14.041176470588219</c:v>
                      </c:pt>
                      <c:pt idx="101">
                        <c:v>14.041176470588219</c:v>
                      </c:pt>
                      <c:pt idx="102">
                        <c:v>14.041176470588219</c:v>
                      </c:pt>
                      <c:pt idx="103">
                        <c:v>12.341176470588216</c:v>
                      </c:pt>
                      <c:pt idx="104">
                        <c:v>12.241176470588215</c:v>
                      </c:pt>
                      <c:pt idx="105">
                        <c:v>11.241176470588215</c:v>
                      </c:pt>
                      <c:pt idx="106">
                        <c:v>11.141176470588213</c:v>
                      </c:pt>
                      <c:pt idx="107">
                        <c:v>11.141176470588213</c:v>
                      </c:pt>
                      <c:pt idx="108">
                        <c:v>11.141176470588213</c:v>
                      </c:pt>
                      <c:pt idx="109">
                        <c:v>11.241176470588215</c:v>
                      </c:pt>
                      <c:pt idx="110">
                        <c:v>11.241176470588215</c:v>
                      </c:pt>
                      <c:pt idx="111">
                        <c:v>10.041176470588219</c:v>
                      </c:pt>
                      <c:pt idx="112">
                        <c:v>10.341176470588216</c:v>
                      </c:pt>
                      <c:pt idx="113">
                        <c:v>10.741176470588215</c:v>
                      </c:pt>
                      <c:pt idx="114">
                        <c:v>10.841176470588216</c:v>
                      </c:pt>
                      <c:pt idx="115">
                        <c:v>9.9411764705882177</c:v>
                      </c:pt>
                      <c:pt idx="116">
                        <c:v>9.6411764705882135</c:v>
                      </c:pt>
                      <c:pt idx="117">
                        <c:v>9.5411764705882192</c:v>
                      </c:pt>
                      <c:pt idx="118">
                        <c:v>9.1411764705882135</c:v>
                      </c:pt>
                      <c:pt idx="119">
                        <c:v>9.1411764705882135</c:v>
                      </c:pt>
                      <c:pt idx="120">
                        <c:v>7.8411764705882163</c:v>
                      </c:pt>
                      <c:pt idx="121">
                        <c:v>7.9411764705882177</c:v>
                      </c:pt>
                      <c:pt idx="122">
                        <c:v>7.8411764705882163</c:v>
                      </c:pt>
                      <c:pt idx="123">
                        <c:v>7.7411764705882149</c:v>
                      </c:pt>
                      <c:pt idx="124">
                        <c:v>7.4411764705882177</c:v>
                      </c:pt>
                      <c:pt idx="125">
                        <c:v>7.4411764705882177</c:v>
                      </c:pt>
                      <c:pt idx="126">
                        <c:v>7.4411764705882177</c:v>
                      </c:pt>
                      <c:pt idx="127">
                        <c:v>7.3411764705882163</c:v>
                      </c:pt>
                      <c:pt idx="128">
                        <c:v>7.1411764705882135</c:v>
                      </c:pt>
                      <c:pt idx="129">
                        <c:v>7.0411764705882192</c:v>
                      </c:pt>
                      <c:pt idx="130">
                        <c:v>6.5411764705882192</c:v>
                      </c:pt>
                      <c:pt idx="131">
                        <c:v>6.4411764705882177</c:v>
                      </c:pt>
                      <c:pt idx="132">
                        <c:v>6.3411764705882163</c:v>
                      </c:pt>
                      <c:pt idx="133">
                        <c:v>6.0411764705882192</c:v>
                      </c:pt>
                      <c:pt idx="134">
                        <c:v>6.0411764705882192</c:v>
                      </c:pt>
                      <c:pt idx="135">
                        <c:v>6.0411764705882192</c:v>
                      </c:pt>
                      <c:pt idx="136">
                        <c:v>6.0411764705882192</c:v>
                      </c:pt>
                      <c:pt idx="137">
                        <c:v>5.9411764705882177</c:v>
                      </c:pt>
                      <c:pt idx="138">
                        <c:v>5.8411764705882163</c:v>
                      </c:pt>
                      <c:pt idx="139">
                        <c:v>5.6411764705882135</c:v>
                      </c:pt>
                      <c:pt idx="140">
                        <c:v>5.6411764705882135</c:v>
                      </c:pt>
                      <c:pt idx="141">
                        <c:v>5.6411764705882135</c:v>
                      </c:pt>
                      <c:pt idx="142">
                        <c:v>5.5411764705882192</c:v>
                      </c:pt>
                      <c:pt idx="143">
                        <c:v>5.6411764705882135</c:v>
                      </c:pt>
                      <c:pt idx="144">
                        <c:v>5.5411764705882192</c:v>
                      </c:pt>
                      <c:pt idx="145">
                        <c:v>5.5411764705882192</c:v>
                      </c:pt>
                      <c:pt idx="146">
                        <c:v>5.3411764705882163</c:v>
                      </c:pt>
                      <c:pt idx="147">
                        <c:v>5.2411764705882149</c:v>
                      </c:pt>
                      <c:pt idx="148">
                        <c:v>4.8411764705882163</c:v>
                      </c:pt>
                      <c:pt idx="149">
                        <c:v>4.4411764705882177</c:v>
                      </c:pt>
                      <c:pt idx="150">
                        <c:v>4.3411764705882163</c:v>
                      </c:pt>
                      <c:pt idx="151">
                        <c:v>4.3411764705882163</c:v>
                      </c:pt>
                      <c:pt idx="152">
                        <c:v>4.3411764705882163</c:v>
                      </c:pt>
                      <c:pt idx="153">
                        <c:v>4.1411764705882135</c:v>
                      </c:pt>
                      <c:pt idx="154">
                        <c:v>4.0411764705882192</c:v>
                      </c:pt>
                      <c:pt idx="155">
                        <c:v>3.7411764705882149</c:v>
                      </c:pt>
                      <c:pt idx="156">
                        <c:v>3.6411764705882135</c:v>
                      </c:pt>
                      <c:pt idx="157">
                        <c:v>3.5411764705882192</c:v>
                      </c:pt>
                      <c:pt idx="158">
                        <c:v>3.5411764705882192</c:v>
                      </c:pt>
                      <c:pt idx="159">
                        <c:v>3.6411764705882135</c:v>
                      </c:pt>
                      <c:pt idx="160">
                        <c:v>3.6411764705882135</c:v>
                      </c:pt>
                      <c:pt idx="161">
                        <c:v>3.5411764705882192</c:v>
                      </c:pt>
                      <c:pt idx="162">
                        <c:v>3.5411764705882192</c:v>
                      </c:pt>
                      <c:pt idx="163">
                        <c:v>3.6411764705882135</c:v>
                      </c:pt>
                      <c:pt idx="164">
                        <c:v>3.5411764705882192</c:v>
                      </c:pt>
                      <c:pt idx="165">
                        <c:v>3.3411764705882163</c:v>
                      </c:pt>
                      <c:pt idx="166">
                        <c:v>3.2411764705882149</c:v>
                      </c:pt>
                      <c:pt idx="167">
                        <c:v>3.0411764705882192</c:v>
                      </c:pt>
                      <c:pt idx="168">
                        <c:v>2.7411764705882149</c:v>
                      </c:pt>
                      <c:pt idx="169">
                        <c:v>2.7411764705882149</c:v>
                      </c:pt>
                      <c:pt idx="170">
                        <c:v>2.7411764705882149</c:v>
                      </c:pt>
                      <c:pt idx="171">
                        <c:v>2.7411764705882149</c:v>
                      </c:pt>
                      <c:pt idx="172">
                        <c:v>2.7411764705882149</c:v>
                      </c:pt>
                      <c:pt idx="173">
                        <c:v>2.6411764705882135</c:v>
                      </c:pt>
                      <c:pt idx="174">
                        <c:v>2.6411764705882135</c:v>
                      </c:pt>
                      <c:pt idx="175">
                        <c:v>2.4411764705882177</c:v>
                      </c:pt>
                      <c:pt idx="176">
                        <c:v>2.4411764705882177</c:v>
                      </c:pt>
                      <c:pt idx="177">
                        <c:v>2.4411764705882177</c:v>
                      </c:pt>
                      <c:pt idx="178">
                        <c:v>2.4411764705882177</c:v>
                      </c:pt>
                      <c:pt idx="179">
                        <c:v>2.4411764705882177</c:v>
                      </c:pt>
                      <c:pt idx="180">
                        <c:v>2.4411764705882177</c:v>
                      </c:pt>
                      <c:pt idx="181">
                        <c:v>2.3411764705882163</c:v>
                      </c:pt>
                      <c:pt idx="182">
                        <c:v>2.3411764705882163</c:v>
                      </c:pt>
                      <c:pt idx="183">
                        <c:v>2.2411764705882149</c:v>
                      </c:pt>
                      <c:pt idx="184">
                        <c:v>1.8411764705882163</c:v>
                      </c:pt>
                      <c:pt idx="185">
                        <c:v>1.8411764705882163</c:v>
                      </c:pt>
                      <c:pt idx="186">
                        <c:v>1.9411764705882177</c:v>
                      </c:pt>
                      <c:pt idx="187">
                        <c:v>1.9411764705882177</c:v>
                      </c:pt>
                      <c:pt idx="188">
                        <c:v>1.9411764705882177</c:v>
                      </c:pt>
                      <c:pt idx="189">
                        <c:v>1.8411764705882163</c:v>
                      </c:pt>
                      <c:pt idx="190">
                        <c:v>1.7411764705882149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3C-443B-993F-535CF64D2E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0.10499999999995886</c:v>
                      </c:pt>
                      <c:pt idx="2">
                        <c:v>-0.30000000000008953</c:v>
                      </c:pt>
                      <c:pt idx="3">
                        <c:v>0.3149999999998766</c:v>
                      </c:pt>
                      <c:pt idx="4">
                        <c:v>0.41999999999983545</c:v>
                      </c:pt>
                      <c:pt idx="5">
                        <c:v>-0.75000000000022382</c:v>
                      </c:pt>
                      <c:pt idx="6">
                        <c:v>-0.90000000000026859</c:v>
                      </c:pt>
                      <c:pt idx="7">
                        <c:v>-1.0500000000003133</c:v>
                      </c:pt>
                      <c:pt idx="8">
                        <c:v>0.8399999999996709</c:v>
                      </c:pt>
                      <c:pt idx="9">
                        <c:v>-1.3500000000004029</c:v>
                      </c:pt>
                      <c:pt idx="10">
                        <c:v>-1.5000000000004476</c:v>
                      </c:pt>
                      <c:pt idx="11">
                        <c:v>1.1549999999995475</c:v>
                      </c:pt>
                      <c:pt idx="12">
                        <c:v>-1.8000000000005372</c:v>
                      </c:pt>
                      <c:pt idx="13">
                        <c:v>-1.9500000000005819</c:v>
                      </c:pt>
                      <c:pt idx="14">
                        <c:v>1.469999999999424</c:v>
                      </c:pt>
                      <c:pt idx="15">
                        <c:v>1.5749999999993829</c:v>
                      </c:pt>
                      <c:pt idx="16">
                        <c:v>1.6799999999993418</c:v>
                      </c:pt>
                      <c:pt idx="17">
                        <c:v>1.7849999999993007</c:v>
                      </c:pt>
                      <c:pt idx="18">
                        <c:v>-2.7000000000008058</c:v>
                      </c:pt>
                      <c:pt idx="19">
                        <c:v>1.9949999999992183</c:v>
                      </c:pt>
                      <c:pt idx="20">
                        <c:v>2.0999999999991772</c:v>
                      </c:pt>
                      <c:pt idx="21">
                        <c:v>2.2049999999991359</c:v>
                      </c:pt>
                      <c:pt idx="22">
                        <c:v>-3.3000000000009848</c:v>
                      </c:pt>
                      <c:pt idx="23">
                        <c:v>2.4149999999990537</c:v>
                      </c:pt>
                      <c:pt idx="24">
                        <c:v>2.5199999999990128</c:v>
                      </c:pt>
                      <c:pt idx="25">
                        <c:v>-3.7500000000011191</c:v>
                      </c:pt>
                      <c:pt idx="26">
                        <c:v>2.7299999999989302</c:v>
                      </c:pt>
                      <c:pt idx="27">
                        <c:v>2.8349999999988893</c:v>
                      </c:pt>
                      <c:pt idx="28">
                        <c:v>-4.2000000000012534</c:v>
                      </c:pt>
                      <c:pt idx="29">
                        <c:v>-4.3500000000012982</c:v>
                      </c:pt>
                      <c:pt idx="30">
                        <c:v>3.1499999999987658</c:v>
                      </c:pt>
                      <c:pt idx="31">
                        <c:v>3.2549999999987245</c:v>
                      </c:pt>
                      <c:pt idx="32">
                        <c:v>3.3599999999986836</c:v>
                      </c:pt>
                      <c:pt idx="33">
                        <c:v>3.4649999999986423</c:v>
                      </c:pt>
                      <c:pt idx="34">
                        <c:v>12.23999999999811</c:v>
                      </c:pt>
                      <c:pt idx="35">
                        <c:v>12.599999999998055</c:v>
                      </c:pt>
                      <c:pt idx="36">
                        <c:v>40.499999999998387</c:v>
                      </c:pt>
                      <c:pt idx="37">
                        <c:v>60.494999999997937</c:v>
                      </c:pt>
                      <c:pt idx="38">
                        <c:v>81.509999999998158</c:v>
                      </c:pt>
                      <c:pt idx="39">
                        <c:v>193.04999999999828</c:v>
                      </c:pt>
                      <c:pt idx="40">
                        <c:v>248.99999999999821</c:v>
                      </c:pt>
                      <c:pt idx="41">
                        <c:v>286.58999999999787</c:v>
                      </c:pt>
                      <c:pt idx="42">
                        <c:v>379.25999999999829</c:v>
                      </c:pt>
                      <c:pt idx="43">
                        <c:v>443.11499999999825</c:v>
                      </c:pt>
                      <c:pt idx="44">
                        <c:v>610.49999999999807</c:v>
                      </c:pt>
                      <c:pt idx="45">
                        <c:v>727.64999999999782</c:v>
                      </c:pt>
                      <c:pt idx="46">
                        <c:v>872.84999999999798</c:v>
                      </c:pt>
                      <c:pt idx="47">
                        <c:v>879.83999999999776</c:v>
                      </c:pt>
                      <c:pt idx="48">
                        <c:v>1033.1999999999978</c:v>
                      </c:pt>
                      <c:pt idx="49">
                        <c:v>1592.0099999999975</c:v>
                      </c:pt>
                      <c:pt idx="50">
                        <c:v>1802.9999999999973</c:v>
                      </c:pt>
                      <c:pt idx="51">
                        <c:v>2060.1449999999973</c:v>
                      </c:pt>
                      <c:pt idx="52">
                        <c:v>2100.5399999999972</c:v>
                      </c:pt>
                      <c:pt idx="53">
                        <c:v>2113.904999999997</c:v>
                      </c:pt>
                      <c:pt idx="54">
                        <c:v>2140.0199999999977</c:v>
                      </c:pt>
                      <c:pt idx="55">
                        <c:v>2123.549999999997</c:v>
                      </c:pt>
                      <c:pt idx="56">
                        <c:v>2204.9999999999977</c:v>
                      </c:pt>
                      <c:pt idx="57">
                        <c:v>2157.1649999999972</c:v>
                      </c:pt>
                      <c:pt idx="58">
                        <c:v>2150.6399999999976</c:v>
                      </c:pt>
                      <c:pt idx="59">
                        <c:v>2277.9899999999966</c:v>
                      </c:pt>
                      <c:pt idx="60">
                        <c:v>2500.1999999999971</c:v>
                      </c:pt>
                      <c:pt idx="61">
                        <c:v>2417.4299999999976</c:v>
                      </c:pt>
                      <c:pt idx="62">
                        <c:v>2472.8699999999967</c:v>
                      </c:pt>
                      <c:pt idx="63">
                        <c:v>2850.1199999999976</c:v>
                      </c:pt>
                      <c:pt idx="64">
                        <c:v>2976.9599999999982</c:v>
                      </c:pt>
                      <c:pt idx="65">
                        <c:v>3189.2249999999981</c:v>
                      </c:pt>
                      <c:pt idx="66">
                        <c:v>3305.6099999999965</c:v>
                      </c:pt>
                      <c:pt idx="67">
                        <c:v>3424.0349999999971</c:v>
                      </c:pt>
                      <c:pt idx="68">
                        <c:v>3440.4599999999969</c:v>
                      </c:pt>
                      <c:pt idx="69">
                        <c:v>3455.8649999999961</c:v>
                      </c:pt>
                      <c:pt idx="70">
                        <c:v>3488.0999999999972</c:v>
                      </c:pt>
                      <c:pt idx="71">
                        <c:v>3519.8249999999953</c:v>
                      </c:pt>
                      <c:pt idx="72">
                        <c:v>3569.3999999999951</c:v>
                      </c:pt>
                      <c:pt idx="73">
                        <c:v>3451.4399999999973</c:v>
                      </c:pt>
                      <c:pt idx="74">
                        <c:v>3517.5899999999961</c:v>
                      </c:pt>
                      <c:pt idx="75">
                        <c:v>3584.2499999999973</c:v>
                      </c:pt>
                      <c:pt idx="76">
                        <c:v>3573.8999999999951</c:v>
                      </c:pt>
                      <c:pt idx="77">
                        <c:v>3581.6549999999975</c:v>
                      </c:pt>
                      <c:pt idx="78">
                        <c:v>3608.2799999999952</c:v>
                      </c:pt>
                      <c:pt idx="79">
                        <c:v>3654.5399999999954</c:v>
                      </c:pt>
                      <c:pt idx="80">
                        <c:v>3700.7999999999952</c:v>
                      </c:pt>
                      <c:pt idx="81">
                        <c:v>3726.4049999999966</c:v>
                      </c:pt>
                      <c:pt idx="82">
                        <c:v>3605.129999999996</c:v>
                      </c:pt>
                      <c:pt idx="83">
                        <c:v>3649.0949999999962</c:v>
                      </c:pt>
                      <c:pt idx="84">
                        <c:v>3693.0599999999959</c:v>
                      </c:pt>
                      <c:pt idx="85">
                        <c:v>3585.2999999999961</c:v>
                      </c:pt>
                      <c:pt idx="86">
                        <c:v>3627.4799999999964</c:v>
                      </c:pt>
                      <c:pt idx="87">
                        <c:v>3691.8449999999953</c:v>
                      </c:pt>
                      <c:pt idx="88">
                        <c:v>3689.399999999996</c:v>
                      </c:pt>
                      <c:pt idx="89">
                        <c:v>3663.2399999999948</c:v>
                      </c:pt>
                      <c:pt idx="90">
                        <c:v>3635.5499999999956</c:v>
                      </c:pt>
                      <c:pt idx="91">
                        <c:v>3699.1499999999965</c:v>
                      </c:pt>
                      <c:pt idx="92">
                        <c:v>3763.2599999999961</c:v>
                      </c:pt>
                      <c:pt idx="93">
                        <c:v>3519.5849999999955</c:v>
                      </c:pt>
                      <c:pt idx="94">
                        <c:v>3485.5199999999959</c:v>
                      </c:pt>
                      <c:pt idx="95">
                        <c:v>3595.2749999999955</c:v>
                      </c:pt>
                      <c:pt idx="96">
                        <c:v>3633.1199999999953</c:v>
                      </c:pt>
                      <c:pt idx="97">
                        <c:v>3497.8199999999947</c:v>
                      </c:pt>
                      <c:pt idx="98">
                        <c:v>3558.8699999999953</c:v>
                      </c:pt>
                      <c:pt idx="99">
                        <c:v>3569.9399999999946</c:v>
                      </c:pt>
                      <c:pt idx="100">
                        <c:v>3580.4999999999959</c:v>
                      </c:pt>
                      <c:pt idx="101">
                        <c:v>3616.3049999999957</c:v>
                      </c:pt>
                      <c:pt idx="102">
                        <c:v>3652.1099999999956</c:v>
                      </c:pt>
                      <c:pt idx="103">
                        <c:v>3241.4099999999953</c:v>
                      </c:pt>
                      <c:pt idx="104">
                        <c:v>3246.3599999999947</c:v>
                      </c:pt>
                      <c:pt idx="105">
                        <c:v>3009.8249999999948</c:v>
                      </c:pt>
                      <c:pt idx="106">
                        <c:v>3011.4599999999941</c:v>
                      </c:pt>
                      <c:pt idx="107">
                        <c:v>3039.869999999994</c:v>
                      </c:pt>
                      <c:pt idx="108">
                        <c:v>3068.2799999999938</c:v>
                      </c:pt>
                      <c:pt idx="109">
                        <c:v>3124.4849999999947</c:v>
                      </c:pt>
                      <c:pt idx="110">
                        <c:v>3153.1499999999946</c:v>
                      </c:pt>
                      <c:pt idx="111">
                        <c:v>2842.1549999999952</c:v>
                      </c:pt>
                      <c:pt idx="112">
                        <c:v>2953.4399999999946</c:v>
                      </c:pt>
                      <c:pt idx="113">
                        <c:v>3095.0699999999943</c:v>
                      </c:pt>
                      <c:pt idx="114">
                        <c:v>3151.5299999999943</c:v>
                      </c:pt>
                      <c:pt idx="115">
                        <c:v>2915.249999999995</c:v>
                      </c:pt>
                      <c:pt idx="116">
                        <c:v>2851.8599999999938</c:v>
                      </c:pt>
                      <c:pt idx="117">
                        <c:v>2846.6099999999951</c:v>
                      </c:pt>
                      <c:pt idx="118">
                        <c:v>2750.5799999999936</c:v>
                      </c:pt>
                      <c:pt idx="119">
                        <c:v>2773.8899999999935</c:v>
                      </c:pt>
                      <c:pt idx="120">
                        <c:v>2399.3999999999942</c:v>
                      </c:pt>
                      <c:pt idx="121">
                        <c:v>2450.2499999999945</c:v>
                      </c:pt>
                      <c:pt idx="122">
                        <c:v>2439.389999999994</c:v>
                      </c:pt>
                      <c:pt idx="123">
                        <c:v>2428.0199999999936</c:v>
                      </c:pt>
                      <c:pt idx="124">
                        <c:v>2352.8999999999946</c:v>
                      </c:pt>
                      <c:pt idx="125">
                        <c:v>2371.8749999999945</c:v>
                      </c:pt>
                      <c:pt idx="126">
                        <c:v>2390.8499999999945</c:v>
                      </c:pt>
                      <c:pt idx="127">
                        <c:v>2377.4399999999941</c:v>
                      </c:pt>
                      <c:pt idx="128">
                        <c:v>2330.8799999999928</c:v>
                      </c:pt>
                      <c:pt idx="129">
                        <c:v>2316.1949999999947</c:v>
                      </c:pt>
                      <c:pt idx="130">
                        <c:v>2168.3999999999946</c:v>
                      </c:pt>
                      <c:pt idx="131">
                        <c:v>2151.6749999999943</c:v>
                      </c:pt>
                      <c:pt idx="132">
                        <c:v>2134.4399999999937</c:v>
                      </c:pt>
                      <c:pt idx="133">
                        <c:v>2048.8649999999948</c:v>
                      </c:pt>
                      <c:pt idx="134">
                        <c:v>2064.2699999999945</c:v>
                      </c:pt>
                      <c:pt idx="135">
                        <c:v>2079.6749999999947</c:v>
                      </c:pt>
                      <c:pt idx="136">
                        <c:v>2095.0799999999945</c:v>
                      </c:pt>
                      <c:pt idx="137">
                        <c:v>2075.5499999999938</c:v>
                      </c:pt>
                      <c:pt idx="138">
                        <c:v>2055.5099999999934</c:v>
                      </c:pt>
                      <c:pt idx="139">
                        <c:v>1999.5149999999924</c:v>
                      </c:pt>
                      <c:pt idx="140">
                        <c:v>2013.8999999999924</c:v>
                      </c:pt>
                      <c:pt idx="141">
                        <c:v>2028.2849999999924</c:v>
                      </c:pt>
                      <c:pt idx="142">
                        <c:v>2006.4599999999941</c:v>
                      </c:pt>
                      <c:pt idx="143">
                        <c:v>2057.0549999999921</c:v>
                      </c:pt>
                      <c:pt idx="144">
                        <c:v>2034.7199999999939</c:v>
                      </c:pt>
                      <c:pt idx="145">
                        <c:v>2048.849999999994</c:v>
                      </c:pt>
                      <c:pt idx="146">
                        <c:v>1988.5199999999929</c:v>
                      </c:pt>
                      <c:pt idx="147">
                        <c:v>1964.6549999999925</c:v>
                      </c:pt>
                      <c:pt idx="148">
                        <c:v>1827.0599999999929</c:v>
                      </c:pt>
                      <c:pt idx="149">
                        <c:v>1687.4249999999936</c:v>
                      </c:pt>
                      <c:pt idx="150">
                        <c:v>1660.4999999999927</c:v>
                      </c:pt>
                      <c:pt idx="151">
                        <c:v>1671.5699999999927</c:v>
                      </c:pt>
                      <c:pt idx="152">
                        <c:v>1682.6399999999926</c:v>
                      </c:pt>
                      <c:pt idx="153">
                        <c:v>1615.6799999999917</c:v>
                      </c:pt>
                      <c:pt idx="154">
                        <c:v>1586.9699999999939</c:v>
                      </c:pt>
                      <c:pt idx="155">
                        <c:v>1478.6999999999921</c:v>
                      </c:pt>
                      <c:pt idx="156">
                        <c:v>1448.4599999999914</c:v>
                      </c:pt>
                      <c:pt idx="157">
                        <c:v>1417.7099999999937</c:v>
                      </c:pt>
                      <c:pt idx="158">
                        <c:v>1426.7399999999936</c:v>
                      </c:pt>
                      <c:pt idx="159">
                        <c:v>1476.3149999999912</c:v>
                      </c:pt>
                      <c:pt idx="160">
                        <c:v>1485.599999999991</c:v>
                      </c:pt>
                      <c:pt idx="161">
                        <c:v>1453.8299999999933</c:v>
                      </c:pt>
                      <c:pt idx="162">
                        <c:v>1462.8599999999933</c:v>
                      </c:pt>
                      <c:pt idx="163">
                        <c:v>1513.4549999999908</c:v>
                      </c:pt>
                      <c:pt idx="164">
                        <c:v>1480.9199999999933</c:v>
                      </c:pt>
                      <c:pt idx="165">
                        <c:v>1405.799999999992</c:v>
                      </c:pt>
                      <c:pt idx="166">
                        <c:v>1371.9899999999914</c:v>
                      </c:pt>
                      <c:pt idx="167">
                        <c:v>1295.084999999993</c:v>
                      </c:pt>
                      <c:pt idx="168">
                        <c:v>1174.3199999999913</c:v>
                      </c:pt>
                      <c:pt idx="169">
                        <c:v>1181.3099999999913</c:v>
                      </c:pt>
                      <c:pt idx="170">
                        <c:v>1188.2999999999913</c:v>
                      </c:pt>
                      <c:pt idx="171">
                        <c:v>1195.2899999999911</c:v>
                      </c:pt>
                      <c:pt idx="172">
                        <c:v>1202.2799999999911</c:v>
                      </c:pt>
                      <c:pt idx="173">
                        <c:v>1165.1549999999904</c:v>
                      </c:pt>
                      <c:pt idx="174">
                        <c:v>1171.8899999999903</c:v>
                      </c:pt>
                      <c:pt idx="175">
                        <c:v>1089.374999999992</c:v>
                      </c:pt>
                      <c:pt idx="176">
                        <c:v>1095.5999999999922</c:v>
                      </c:pt>
                      <c:pt idx="177">
                        <c:v>1101.8249999999921</c:v>
                      </c:pt>
                      <c:pt idx="178">
                        <c:v>1108.049999999992</c:v>
                      </c:pt>
                      <c:pt idx="179">
                        <c:v>1114.2749999999919</c:v>
                      </c:pt>
                      <c:pt idx="180">
                        <c:v>1120.4999999999918</c:v>
                      </c:pt>
                      <c:pt idx="181">
                        <c:v>1080.5699999999913</c:v>
                      </c:pt>
                      <c:pt idx="182">
                        <c:v>1086.5399999999913</c:v>
                      </c:pt>
                      <c:pt idx="183">
                        <c:v>1045.8449999999905</c:v>
                      </c:pt>
                      <c:pt idx="184">
                        <c:v>863.87999999999101</c:v>
                      </c:pt>
                      <c:pt idx="185">
                        <c:v>868.57499999999106</c:v>
                      </c:pt>
                      <c:pt idx="186">
                        <c:v>920.69999999999175</c:v>
                      </c:pt>
                      <c:pt idx="187">
                        <c:v>925.64999999999168</c:v>
                      </c:pt>
                      <c:pt idx="188">
                        <c:v>930.59999999999161</c:v>
                      </c:pt>
                      <c:pt idx="189">
                        <c:v>887.35499999999081</c:v>
                      </c:pt>
                      <c:pt idx="190">
                        <c:v>843.59999999999013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93C-443B-993F-535CF64D2E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-0.15000000000004476</c:v>
                      </c:pt>
                      <c:pt idx="1">
                        <c:v>-4.5000000000085902E-2</c:v>
                      </c:pt>
                      <c:pt idx="2">
                        <c:v>-0.19500000000013068</c:v>
                      </c:pt>
                      <c:pt idx="3">
                        <c:v>-9.0000000000171818E-2</c:v>
                      </c:pt>
                      <c:pt idx="4">
                        <c:v>1.4999999999787045E-2</c:v>
                      </c:pt>
                      <c:pt idx="5">
                        <c:v>-0.13500000000025772</c:v>
                      </c:pt>
                      <c:pt idx="6">
                        <c:v>-0.28500000000030246</c:v>
                      </c:pt>
                      <c:pt idx="7">
                        <c:v>-0.43500000000034722</c:v>
                      </c:pt>
                      <c:pt idx="8">
                        <c:v>-0.33000000000038837</c:v>
                      </c:pt>
                      <c:pt idx="9">
                        <c:v>-0.48000000000043314</c:v>
                      </c:pt>
                      <c:pt idx="10">
                        <c:v>-0.63000000000047796</c:v>
                      </c:pt>
                      <c:pt idx="11">
                        <c:v>-0.52500000000051905</c:v>
                      </c:pt>
                      <c:pt idx="12">
                        <c:v>-0.67500000000056382</c:v>
                      </c:pt>
                      <c:pt idx="13">
                        <c:v>-0.82500000000060858</c:v>
                      </c:pt>
                      <c:pt idx="14">
                        <c:v>-0.72000000000064968</c:v>
                      </c:pt>
                      <c:pt idx="15">
                        <c:v>-0.61500000000069077</c:v>
                      </c:pt>
                      <c:pt idx="16">
                        <c:v>-0.51000000000073187</c:v>
                      </c:pt>
                      <c:pt idx="17">
                        <c:v>-0.40500000000077302</c:v>
                      </c:pt>
                      <c:pt idx="18">
                        <c:v>-0.55500000000081773</c:v>
                      </c:pt>
                      <c:pt idx="19">
                        <c:v>-0.45000000000085888</c:v>
                      </c:pt>
                      <c:pt idx="20">
                        <c:v>-0.34500000000090003</c:v>
                      </c:pt>
                      <c:pt idx="21">
                        <c:v>-0.24000000000094118</c:v>
                      </c:pt>
                      <c:pt idx="22">
                        <c:v>-0.39000000000098595</c:v>
                      </c:pt>
                      <c:pt idx="23">
                        <c:v>-0.2850000000010271</c:v>
                      </c:pt>
                      <c:pt idx="24">
                        <c:v>-0.18000000000106825</c:v>
                      </c:pt>
                      <c:pt idx="25">
                        <c:v>-0.33000000000111301</c:v>
                      </c:pt>
                      <c:pt idx="26">
                        <c:v>-0.22500000000115417</c:v>
                      </c:pt>
                      <c:pt idx="27">
                        <c:v>-0.1200000000011953</c:v>
                      </c:pt>
                      <c:pt idx="28">
                        <c:v>-0.27000000000124008</c:v>
                      </c:pt>
                      <c:pt idx="29">
                        <c:v>-0.42000000000128485</c:v>
                      </c:pt>
                      <c:pt idx="30">
                        <c:v>-0.315000000001326</c:v>
                      </c:pt>
                      <c:pt idx="31">
                        <c:v>-0.21000000000136715</c:v>
                      </c:pt>
                      <c:pt idx="32">
                        <c:v>-0.10500000000140829</c:v>
                      </c:pt>
                      <c:pt idx="33">
                        <c:v>-1.4494239142237575E-12</c:v>
                      </c:pt>
                      <c:pt idx="34">
                        <c:v>0.35999999999849497</c:v>
                      </c:pt>
                      <c:pt idx="35">
                        <c:v>0.71999999999843933</c:v>
                      </c:pt>
                      <c:pt idx="36">
                        <c:v>1.8449999999983944</c:v>
                      </c:pt>
                      <c:pt idx="37">
                        <c:v>3.4799999999983386</c:v>
                      </c:pt>
                      <c:pt idx="38">
                        <c:v>5.6249999999982903</c:v>
                      </c:pt>
                      <c:pt idx="39">
                        <c:v>10.574999999998246</c:v>
                      </c:pt>
                      <c:pt idx="40">
                        <c:v>16.799999999998199</c:v>
                      </c:pt>
                      <c:pt idx="41">
                        <c:v>23.789999999998148</c:v>
                      </c:pt>
                      <c:pt idx="42">
                        <c:v>32.819999999998103</c:v>
                      </c:pt>
                      <c:pt idx="43">
                        <c:v>43.124999999998067</c:v>
                      </c:pt>
                      <c:pt idx="44">
                        <c:v>56.999999999998025</c:v>
                      </c:pt>
                      <c:pt idx="45">
                        <c:v>73.16999999999797</c:v>
                      </c:pt>
                      <c:pt idx="46">
                        <c:v>92.144999999997921</c:v>
                      </c:pt>
                      <c:pt idx="47">
                        <c:v>110.86499999999788</c:v>
                      </c:pt>
                      <c:pt idx="48">
                        <c:v>132.38999999999783</c:v>
                      </c:pt>
                      <c:pt idx="49">
                        <c:v>164.87999999999778</c:v>
                      </c:pt>
                      <c:pt idx="50">
                        <c:v>200.93999999999772</c:v>
                      </c:pt>
                      <c:pt idx="51">
                        <c:v>241.33499999999768</c:v>
                      </c:pt>
                      <c:pt idx="52">
                        <c:v>281.72999999999763</c:v>
                      </c:pt>
                      <c:pt idx="53">
                        <c:v>321.61499999999756</c:v>
                      </c:pt>
                      <c:pt idx="54">
                        <c:v>361.2449999999975</c:v>
                      </c:pt>
                      <c:pt idx="55">
                        <c:v>399.85499999999746</c:v>
                      </c:pt>
                      <c:pt idx="56">
                        <c:v>439.2299999999974</c:v>
                      </c:pt>
                      <c:pt idx="57">
                        <c:v>477.07499999999737</c:v>
                      </c:pt>
                      <c:pt idx="58">
                        <c:v>514.15499999999736</c:v>
                      </c:pt>
                      <c:pt idx="59">
                        <c:v>552.76499999999726</c:v>
                      </c:pt>
                      <c:pt idx="60">
                        <c:v>594.43499999999722</c:v>
                      </c:pt>
                      <c:pt idx="61">
                        <c:v>634.06499999999721</c:v>
                      </c:pt>
                      <c:pt idx="62">
                        <c:v>673.9499999999972</c:v>
                      </c:pt>
                      <c:pt idx="63">
                        <c:v>719.18999999999721</c:v>
                      </c:pt>
                      <c:pt idx="64">
                        <c:v>765.7049999999972</c:v>
                      </c:pt>
                      <c:pt idx="65">
                        <c:v>814.76999999999714</c:v>
                      </c:pt>
                      <c:pt idx="66">
                        <c:v>864.85499999999706</c:v>
                      </c:pt>
                      <c:pt idx="67">
                        <c:v>915.95999999999697</c:v>
                      </c:pt>
                      <c:pt idx="68">
                        <c:v>966.55499999999688</c:v>
                      </c:pt>
                      <c:pt idx="69">
                        <c:v>1016.6399999999968</c:v>
                      </c:pt>
                      <c:pt idx="70">
                        <c:v>1066.4699999999968</c:v>
                      </c:pt>
                      <c:pt idx="71">
                        <c:v>1116.0449999999969</c:v>
                      </c:pt>
                      <c:pt idx="72">
                        <c:v>1165.6199999999967</c:v>
                      </c:pt>
                      <c:pt idx="73">
                        <c:v>1212.8999999999967</c:v>
                      </c:pt>
                      <c:pt idx="74">
                        <c:v>1260.4349999999965</c:v>
                      </c:pt>
                      <c:pt idx="75">
                        <c:v>1308.2249999999965</c:v>
                      </c:pt>
                      <c:pt idx="76">
                        <c:v>1355.2499999999964</c:v>
                      </c:pt>
                      <c:pt idx="77">
                        <c:v>1401.7649999999962</c:v>
                      </c:pt>
                      <c:pt idx="78">
                        <c:v>1448.0249999999962</c:v>
                      </c:pt>
                      <c:pt idx="79">
                        <c:v>1494.2849999999962</c:v>
                      </c:pt>
                      <c:pt idx="80">
                        <c:v>1540.5449999999962</c:v>
                      </c:pt>
                      <c:pt idx="81">
                        <c:v>1586.5499999999961</c:v>
                      </c:pt>
                      <c:pt idx="82">
                        <c:v>1630.514999999996</c:v>
                      </c:pt>
                      <c:pt idx="83">
                        <c:v>1674.4799999999959</c:v>
                      </c:pt>
                      <c:pt idx="84">
                        <c:v>1718.4449999999958</c:v>
                      </c:pt>
                      <c:pt idx="85">
                        <c:v>1760.6249999999959</c:v>
                      </c:pt>
                      <c:pt idx="86">
                        <c:v>1802.804999999996</c:v>
                      </c:pt>
                      <c:pt idx="87">
                        <c:v>1845.2399999999959</c:v>
                      </c:pt>
                      <c:pt idx="88">
                        <c:v>1887.1649999999959</c:v>
                      </c:pt>
                      <c:pt idx="89">
                        <c:v>1928.3249999999957</c:v>
                      </c:pt>
                      <c:pt idx="90">
                        <c:v>1968.7199999999957</c:v>
                      </c:pt>
                      <c:pt idx="91">
                        <c:v>2009.3699999999956</c:v>
                      </c:pt>
                      <c:pt idx="92">
                        <c:v>2050.2749999999955</c:v>
                      </c:pt>
                      <c:pt idx="93">
                        <c:v>2088.1199999999953</c:v>
                      </c:pt>
                      <c:pt idx="94">
                        <c:v>2125.1999999999953</c:v>
                      </c:pt>
                      <c:pt idx="95">
                        <c:v>2163.0449999999951</c:v>
                      </c:pt>
                      <c:pt idx="96">
                        <c:v>2200.8899999999949</c:v>
                      </c:pt>
                      <c:pt idx="97">
                        <c:v>2236.9499999999948</c:v>
                      </c:pt>
                      <c:pt idx="98">
                        <c:v>2273.2649999999949</c:v>
                      </c:pt>
                      <c:pt idx="99">
                        <c:v>2309.3249999999948</c:v>
                      </c:pt>
                      <c:pt idx="100">
                        <c:v>2345.1299999999947</c:v>
                      </c:pt>
                      <c:pt idx="101">
                        <c:v>2380.9349999999945</c:v>
                      </c:pt>
                      <c:pt idx="102">
                        <c:v>2416.7399999999943</c:v>
                      </c:pt>
                      <c:pt idx="103">
                        <c:v>2448.2099999999941</c:v>
                      </c:pt>
                      <c:pt idx="104">
                        <c:v>2479.4249999999943</c:v>
                      </c:pt>
                      <c:pt idx="105">
                        <c:v>2508.0899999999942</c:v>
                      </c:pt>
                      <c:pt idx="106">
                        <c:v>2536.4999999999941</c:v>
                      </c:pt>
                      <c:pt idx="107">
                        <c:v>2564.9099999999939</c:v>
                      </c:pt>
                      <c:pt idx="108">
                        <c:v>2593.3199999999938</c:v>
                      </c:pt>
                      <c:pt idx="109">
                        <c:v>2621.9849999999938</c:v>
                      </c:pt>
                      <c:pt idx="110">
                        <c:v>2650.6499999999937</c:v>
                      </c:pt>
                      <c:pt idx="111">
                        <c:v>2676.2549999999937</c:v>
                      </c:pt>
                      <c:pt idx="112">
                        <c:v>2702.6249999999936</c:v>
                      </c:pt>
                      <c:pt idx="113">
                        <c:v>2730.0149999999935</c:v>
                      </c:pt>
                      <c:pt idx="114">
                        <c:v>2757.6599999999935</c:v>
                      </c:pt>
                      <c:pt idx="115">
                        <c:v>2783.0099999999934</c:v>
                      </c:pt>
                      <c:pt idx="116">
                        <c:v>2807.5949999999934</c:v>
                      </c:pt>
                      <c:pt idx="117">
                        <c:v>2831.9249999999934</c:v>
                      </c:pt>
                      <c:pt idx="118">
                        <c:v>2855.2349999999933</c:v>
                      </c:pt>
                      <c:pt idx="119">
                        <c:v>2878.5449999999933</c:v>
                      </c:pt>
                      <c:pt idx="120">
                        <c:v>2898.5399999999931</c:v>
                      </c:pt>
                      <c:pt idx="121">
                        <c:v>2918.7899999999931</c:v>
                      </c:pt>
                      <c:pt idx="122">
                        <c:v>2938.784999999993</c:v>
                      </c:pt>
                      <c:pt idx="123">
                        <c:v>2958.5249999999928</c:v>
                      </c:pt>
                      <c:pt idx="124">
                        <c:v>2977.4999999999927</c:v>
                      </c:pt>
                      <c:pt idx="125">
                        <c:v>2996.4749999999926</c:v>
                      </c:pt>
                      <c:pt idx="126">
                        <c:v>3015.4499999999925</c:v>
                      </c:pt>
                      <c:pt idx="127">
                        <c:v>3034.1699999999923</c:v>
                      </c:pt>
                      <c:pt idx="128">
                        <c:v>3052.3799999999924</c:v>
                      </c:pt>
                      <c:pt idx="129">
                        <c:v>3070.3349999999923</c:v>
                      </c:pt>
                      <c:pt idx="130">
                        <c:v>3087.0149999999921</c:v>
                      </c:pt>
                      <c:pt idx="131">
                        <c:v>3103.4399999999923</c:v>
                      </c:pt>
                      <c:pt idx="132">
                        <c:v>3119.6099999999924</c:v>
                      </c:pt>
                      <c:pt idx="133">
                        <c:v>3135.0149999999921</c:v>
                      </c:pt>
                      <c:pt idx="134">
                        <c:v>3150.4199999999919</c:v>
                      </c:pt>
                      <c:pt idx="135">
                        <c:v>3165.8249999999916</c:v>
                      </c:pt>
                      <c:pt idx="136">
                        <c:v>3181.2299999999914</c:v>
                      </c:pt>
                      <c:pt idx="137">
                        <c:v>3196.3799999999915</c:v>
                      </c:pt>
                      <c:pt idx="138">
                        <c:v>3211.2749999999915</c:v>
                      </c:pt>
                      <c:pt idx="139">
                        <c:v>3225.6599999999912</c:v>
                      </c:pt>
                      <c:pt idx="140">
                        <c:v>3240.044999999991</c:v>
                      </c:pt>
                      <c:pt idx="141">
                        <c:v>3254.4299999999907</c:v>
                      </c:pt>
                      <c:pt idx="142">
                        <c:v>3268.5599999999909</c:v>
                      </c:pt>
                      <c:pt idx="143">
                        <c:v>3282.9449999999906</c:v>
                      </c:pt>
                      <c:pt idx="144">
                        <c:v>3297.0749999999907</c:v>
                      </c:pt>
                      <c:pt idx="145">
                        <c:v>3311.2049999999908</c:v>
                      </c:pt>
                      <c:pt idx="146">
                        <c:v>3324.8249999999907</c:v>
                      </c:pt>
                      <c:pt idx="147">
                        <c:v>3338.1899999999905</c:v>
                      </c:pt>
                      <c:pt idx="148">
                        <c:v>3350.5349999999903</c:v>
                      </c:pt>
                      <c:pt idx="149">
                        <c:v>3361.8599999999901</c:v>
                      </c:pt>
                      <c:pt idx="150">
                        <c:v>3372.9299999999903</c:v>
                      </c:pt>
                      <c:pt idx="151">
                        <c:v>3383.9999999999905</c:v>
                      </c:pt>
                      <c:pt idx="152">
                        <c:v>3395.0699999999906</c:v>
                      </c:pt>
                      <c:pt idx="153">
                        <c:v>3405.6299999999906</c:v>
                      </c:pt>
                      <c:pt idx="154">
                        <c:v>3415.9349999999904</c:v>
                      </c:pt>
                      <c:pt idx="155">
                        <c:v>3425.4749999999904</c:v>
                      </c:pt>
                      <c:pt idx="156">
                        <c:v>3434.7599999999902</c:v>
                      </c:pt>
                      <c:pt idx="157">
                        <c:v>3443.78999999999</c:v>
                      </c:pt>
                      <c:pt idx="158">
                        <c:v>3452.8199999999897</c:v>
                      </c:pt>
                      <c:pt idx="159">
                        <c:v>3462.1049999999896</c:v>
                      </c:pt>
                      <c:pt idx="160">
                        <c:v>3471.3899999999894</c:v>
                      </c:pt>
                      <c:pt idx="161">
                        <c:v>3480.4199999999892</c:v>
                      </c:pt>
                      <c:pt idx="162">
                        <c:v>3489.4499999999889</c:v>
                      </c:pt>
                      <c:pt idx="163">
                        <c:v>3498.7349999999888</c:v>
                      </c:pt>
                      <c:pt idx="164">
                        <c:v>3507.7649999999885</c:v>
                      </c:pt>
                      <c:pt idx="165">
                        <c:v>3516.2849999999885</c:v>
                      </c:pt>
                      <c:pt idx="166">
                        <c:v>3524.5499999999884</c:v>
                      </c:pt>
                      <c:pt idx="167">
                        <c:v>3532.3049999999885</c:v>
                      </c:pt>
                      <c:pt idx="168">
                        <c:v>3539.2949999999882</c:v>
                      </c:pt>
                      <c:pt idx="169">
                        <c:v>3546.284999999988</c:v>
                      </c:pt>
                      <c:pt idx="170">
                        <c:v>3553.2749999999878</c:v>
                      </c:pt>
                      <c:pt idx="171">
                        <c:v>3560.2649999999876</c:v>
                      </c:pt>
                      <c:pt idx="172">
                        <c:v>3567.2549999999874</c:v>
                      </c:pt>
                      <c:pt idx="173">
                        <c:v>3573.9899999999875</c:v>
                      </c:pt>
                      <c:pt idx="174">
                        <c:v>3580.7249999999876</c:v>
                      </c:pt>
                      <c:pt idx="175">
                        <c:v>3586.9499999999875</c:v>
                      </c:pt>
                      <c:pt idx="176">
                        <c:v>3593.1749999999874</c:v>
                      </c:pt>
                      <c:pt idx="177">
                        <c:v>3599.3999999999874</c:v>
                      </c:pt>
                      <c:pt idx="178">
                        <c:v>3605.6249999999873</c:v>
                      </c:pt>
                      <c:pt idx="179">
                        <c:v>3611.8499999999872</c:v>
                      </c:pt>
                      <c:pt idx="180">
                        <c:v>3618.0749999999871</c:v>
                      </c:pt>
                      <c:pt idx="181">
                        <c:v>3624.0449999999869</c:v>
                      </c:pt>
                      <c:pt idx="182">
                        <c:v>3630.0149999999867</c:v>
                      </c:pt>
                      <c:pt idx="183">
                        <c:v>3635.7299999999868</c:v>
                      </c:pt>
                      <c:pt idx="184">
                        <c:v>3640.424999999987</c:v>
                      </c:pt>
                      <c:pt idx="185">
                        <c:v>3645.1199999999872</c:v>
                      </c:pt>
                      <c:pt idx="186">
                        <c:v>3650.069999999987</c:v>
                      </c:pt>
                      <c:pt idx="187">
                        <c:v>3655.0199999999868</c:v>
                      </c:pt>
                      <c:pt idx="188">
                        <c:v>3659.9699999999866</c:v>
                      </c:pt>
                      <c:pt idx="189">
                        <c:v>3664.6649999999868</c:v>
                      </c:pt>
                      <c:pt idx="190">
                        <c:v>3669.1049999999868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93C-443B-993F-535CF64D2E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93C-443B-993F-535CF64D2ECF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0452B-F45F-4305-82EE-757DA3E1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27D01869-F24C-4790-90D1-1BF6C454A4DD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27D01869-F24C-4790-90D1-1BF6C454A4DD}" id="{BAE2737F-2D40-4BE2-B9AD-89E796D0148E}">
    <text>Add mass of salt in grams</text>
  </threadedComment>
  <threadedComment ref="K5" dT="2020-11-09T19:28:27.98" personId="{27D01869-F24C-4790-90D1-1BF6C454A4DD}" id="{47F277DE-7CBB-477C-B56A-9C0E279BC2CE}">
    <text>Reach length (in meters)</text>
  </threadedComment>
  <threadedComment ref="K6" dT="2020-11-09T19:28:10.02" personId="{27D01869-F24C-4790-90D1-1BF6C454A4DD}" id="{A513698D-4B1F-451F-AEF1-76BE0E330FA6}">
    <text>Median travel time = time at which 50% of the total mass has passed the sensor (column G).  It is obtained from the time series.</text>
  </threadedComment>
  <threadedComment ref="K7" dT="2021-04-07T17:22:38.54" personId="{27D01869-F24C-4790-90D1-1BF6C454A4DD}" id="{CCBCEDD5-5B86-43BD-9D1B-0625A96FD52C}">
    <text>Computed zeroth moment of the breakthrough curve</text>
  </threadedComment>
  <threadedComment ref="K8" dT="2021-04-07T17:22:53.10" personId="{27D01869-F24C-4790-90D1-1BF6C454A4DD}" id="{012CC616-8963-441E-BB15-7741F565BC0C}">
    <text>Computed first moment of the breakthrough curve</text>
  </threadedComment>
  <threadedComment ref="K9" dT="2021-04-07T17:23:07.52" personId="{27D01869-F24C-4790-90D1-1BF6C454A4DD}" id="{B64C645C-ECDE-473E-91E2-F952698A741A}">
    <text>mean travel time</text>
  </threadedComment>
  <threadedComment ref="K10" dT="2021-04-07T17:23:53.38" personId="{27D01869-F24C-4790-90D1-1BF6C454A4DD}" id="{4122B0D3-D959-46F6-85DF-DDA43DACEBC1}">
    <text>Computed mean velocity</text>
  </threadedComment>
  <threadedComment ref="K11" dT="2021-04-07T17:24:11.61" personId="{27D01869-F24C-4790-90D1-1BF6C454A4DD}" id="{B711CA4C-310A-47F0-97B8-1F4832EC5708}">
    <text>Computed median velocity</text>
  </threadedComment>
  <threadedComment ref="K12" dT="2021-04-07T17:24:23.49" personId="{27D01869-F24C-4790-90D1-1BF6C454A4DD}" id="{BE824FF7-FE6F-4EA7-BEB2-DED2E891D825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CCB9-FA17-414B-AFC5-B3D6A3A3A4C5}">
  <dimension ref="A1:Z2011"/>
  <sheetViews>
    <sheetView tabSelected="1" workbookViewId="0">
      <selection activeCell="K20" sqref="K20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44589.543749999997</v>
      </c>
      <c r="C2">
        <v>46.6</v>
      </c>
      <c r="D2" s="8">
        <f>C2-AVERAGE($C$2:$C$35)</f>
        <v>-5.882352941178226E-2</v>
      </c>
      <c r="E2" s="8">
        <f>D2*0.51</f>
        <v>-3.0000000000008954E-2</v>
      </c>
      <c r="F2" s="8">
        <f t="shared" ref="F2:F65" si="0">E2*A2</f>
        <v>0</v>
      </c>
      <c r="G2" s="8">
        <f>E2*5</f>
        <v>-0.15000000000004476</v>
      </c>
      <c r="H2" s="6">
        <f t="shared" ref="H2:H65" si="1">A2</f>
        <v>0</v>
      </c>
    </row>
    <row r="3" spans="1:12" x14ac:dyDescent="0.25">
      <c r="A3" s="6">
        <v>5</v>
      </c>
      <c r="B3" s="7">
        <v>44589.543807870374</v>
      </c>
      <c r="C3">
        <v>46.7</v>
      </c>
      <c r="D3" s="8">
        <f>C3-AVERAGE($C$2:$C$35)</f>
        <v>4.1176470588219161E-2</v>
      </c>
      <c r="E3" s="8">
        <f t="shared" ref="E3:E66" si="2">D3*0.51</f>
        <v>2.0999999999991772E-2</v>
      </c>
      <c r="F3" s="8">
        <f t="shared" si="0"/>
        <v>0.10499999999995886</v>
      </c>
      <c r="G3" s="8">
        <f>G2+E3*5</f>
        <v>-4.5000000000085902E-2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44589.543865740743</v>
      </c>
      <c r="C4">
        <v>46.6</v>
      </c>
      <c r="D4" s="8">
        <f t="shared" ref="D4:D67" si="3">C4-AVERAGE($C$2:$C$35)</f>
        <v>-5.882352941178226E-2</v>
      </c>
      <c r="E4" s="8">
        <f t="shared" si="2"/>
        <v>-3.0000000000008954E-2</v>
      </c>
      <c r="F4" s="8">
        <f t="shared" si="0"/>
        <v>-0.30000000000008953</v>
      </c>
      <c r="G4" s="8">
        <f>G3+E4*5</f>
        <v>-0.19500000000013068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7">
        <v>44589.543923611112</v>
      </c>
      <c r="C5">
        <v>46.7</v>
      </c>
      <c r="D5" s="8">
        <f t="shared" si="3"/>
        <v>4.1176470588219161E-2</v>
      </c>
      <c r="E5" s="8">
        <f t="shared" si="2"/>
        <v>2.0999999999991772E-2</v>
      </c>
      <c r="F5" s="8">
        <f t="shared" si="0"/>
        <v>0.3149999999998766</v>
      </c>
      <c r="G5" s="8">
        <f>G4+E5*5</f>
        <v>-9.0000000000171818E-2</v>
      </c>
      <c r="H5" s="6">
        <f t="shared" si="1"/>
        <v>15</v>
      </c>
      <c r="J5" s="14" t="s">
        <v>10</v>
      </c>
      <c r="K5" s="13">
        <v>21.3</v>
      </c>
      <c r="L5" s="15" t="s">
        <v>11</v>
      </c>
    </row>
    <row r="6" spans="1:12" ht="15.75" x14ac:dyDescent="0.3">
      <c r="A6" s="6">
        <v>20</v>
      </c>
      <c r="B6" s="7">
        <v>44589.543981481482</v>
      </c>
      <c r="C6">
        <v>46.7</v>
      </c>
      <c r="D6" s="8">
        <f t="shared" si="3"/>
        <v>4.1176470588219161E-2</v>
      </c>
      <c r="E6" s="8">
        <f t="shared" si="2"/>
        <v>2.0999999999991772E-2</v>
      </c>
      <c r="F6" s="8">
        <f t="shared" si="0"/>
        <v>0.41999999999983545</v>
      </c>
      <c r="G6" s="8">
        <f>G5+E6*5</f>
        <v>1.4999999999787045E-2</v>
      </c>
      <c r="H6" s="6">
        <f t="shared" si="1"/>
        <v>20</v>
      </c>
      <c r="J6" s="16" t="s">
        <v>12</v>
      </c>
      <c r="K6" s="17">
        <f>VLOOKUP(MAX(G:G)/2,$G:$H,2,TRUE)</f>
        <v>430</v>
      </c>
      <c r="L6" s="12" t="s">
        <v>13</v>
      </c>
    </row>
    <row r="7" spans="1:12" x14ac:dyDescent="0.25">
      <c r="A7" s="6">
        <v>25</v>
      </c>
      <c r="B7" s="7">
        <v>44589.544039351851</v>
      </c>
      <c r="C7">
        <v>46.6</v>
      </c>
      <c r="D7" s="8">
        <f t="shared" si="3"/>
        <v>-5.882352941178226E-2</v>
      </c>
      <c r="E7" s="8">
        <f t="shared" si="2"/>
        <v>-3.0000000000008954E-2</v>
      </c>
      <c r="F7" s="8">
        <f t="shared" si="0"/>
        <v>-0.75000000000022382</v>
      </c>
      <c r="G7" s="8">
        <f>G6+E7*5</f>
        <v>-0.13500000000025772</v>
      </c>
      <c r="H7" s="6">
        <f t="shared" si="1"/>
        <v>25</v>
      </c>
      <c r="J7" s="12" t="s">
        <v>14</v>
      </c>
      <c r="K7" s="18">
        <f>SUM(E2:E331)*(A3-A2)</f>
        <v>3669.1049999999941</v>
      </c>
      <c r="L7" s="19" t="s">
        <v>15</v>
      </c>
    </row>
    <row r="8" spans="1:12" x14ac:dyDescent="0.25">
      <c r="A8" s="6">
        <v>30</v>
      </c>
      <c r="B8" s="7">
        <v>44589.54409722222</v>
      </c>
      <c r="C8">
        <v>46.6</v>
      </c>
      <c r="D8" s="8">
        <f t="shared" si="3"/>
        <v>-5.882352941178226E-2</v>
      </c>
      <c r="E8" s="8">
        <f t="shared" si="2"/>
        <v>-3.0000000000008954E-2</v>
      </c>
      <c r="F8" s="8">
        <f t="shared" si="0"/>
        <v>-0.90000000000026859</v>
      </c>
      <c r="G8" s="8">
        <f t="shared" ref="G8:G71" si="4">G7+E8*5</f>
        <v>-0.28500000000030246</v>
      </c>
      <c r="H8" s="6">
        <f t="shared" si="1"/>
        <v>30</v>
      </c>
      <c r="J8" s="12" t="s">
        <v>16</v>
      </c>
      <c r="K8" s="18">
        <f>SUM(F2:F331)*(A3-A2)</f>
        <v>1721984.9999999963</v>
      </c>
      <c r="L8" s="19" t="s">
        <v>17</v>
      </c>
    </row>
    <row r="9" spans="1:12" x14ac:dyDescent="0.25">
      <c r="A9" s="6">
        <v>35</v>
      </c>
      <c r="B9" s="7">
        <v>44589.54415509259</v>
      </c>
      <c r="C9">
        <v>46.6</v>
      </c>
      <c r="D9" s="8">
        <f t="shared" si="3"/>
        <v>-5.882352941178226E-2</v>
      </c>
      <c r="E9" s="8">
        <f t="shared" si="2"/>
        <v>-3.0000000000008954E-2</v>
      </c>
      <c r="F9" s="8">
        <f t="shared" si="0"/>
        <v>-1.0500000000003133</v>
      </c>
      <c r="G9" s="8">
        <f t="shared" si="4"/>
        <v>-0.43500000000034722</v>
      </c>
      <c r="H9" s="6">
        <f t="shared" si="1"/>
        <v>35</v>
      </c>
      <c r="J9" s="20" t="s">
        <v>18</v>
      </c>
      <c r="K9" s="18">
        <f>K8/K7</f>
        <v>469.32017481102315</v>
      </c>
      <c r="L9" s="12" t="s">
        <v>13</v>
      </c>
    </row>
    <row r="10" spans="1:12" x14ac:dyDescent="0.25">
      <c r="A10" s="6">
        <v>40</v>
      </c>
      <c r="B10" s="7">
        <v>44589.544212962966</v>
      </c>
      <c r="C10">
        <v>46.7</v>
      </c>
      <c r="D10" s="8">
        <f t="shared" si="3"/>
        <v>4.1176470588219161E-2</v>
      </c>
      <c r="E10" s="8">
        <f t="shared" si="2"/>
        <v>2.0999999999991772E-2</v>
      </c>
      <c r="F10" s="8">
        <f t="shared" si="0"/>
        <v>0.8399999999996709</v>
      </c>
      <c r="G10" s="8">
        <f t="shared" si="4"/>
        <v>-0.33000000000038837</v>
      </c>
      <c r="H10" s="6">
        <f t="shared" si="1"/>
        <v>40</v>
      </c>
      <c r="J10" s="14" t="s">
        <v>19</v>
      </c>
      <c r="K10" s="21">
        <f>K5/K9</f>
        <v>4.5384795163720966E-2</v>
      </c>
      <c r="L10" s="15" t="s">
        <v>20</v>
      </c>
    </row>
    <row r="11" spans="1:12" x14ac:dyDescent="0.25">
      <c r="A11" s="6">
        <v>45</v>
      </c>
      <c r="B11" s="7">
        <v>44589.544270833336</v>
      </c>
      <c r="C11">
        <v>46.6</v>
      </c>
      <c r="D11" s="8">
        <f t="shared" si="3"/>
        <v>-5.882352941178226E-2</v>
      </c>
      <c r="E11" s="8">
        <f t="shared" si="2"/>
        <v>-3.0000000000008954E-2</v>
      </c>
      <c r="F11" s="8">
        <f t="shared" si="0"/>
        <v>-1.3500000000004029</v>
      </c>
      <c r="G11" s="8">
        <f t="shared" si="4"/>
        <v>-0.48000000000043314</v>
      </c>
      <c r="H11" s="6">
        <f t="shared" si="1"/>
        <v>45</v>
      </c>
      <c r="J11" s="14" t="s">
        <v>21</v>
      </c>
      <c r="K11" s="21">
        <f>K5/K6</f>
        <v>4.9534883720930234E-2</v>
      </c>
      <c r="L11" s="15" t="s">
        <v>20</v>
      </c>
    </row>
    <row r="12" spans="1:12" x14ac:dyDescent="0.25">
      <c r="A12" s="6">
        <v>50</v>
      </c>
      <c r="B12" s="7">
        <v>44589.544328703705</v>
      </c>
      <c r="C12">
        <v>46.6</v>
      </c>
      <c r="D12" s="8">
        <f t="shared" si="3"/>
        <v>-5.882352941178226E-2</v>
      </c>
      <c r="E12" s="8">
        <f t="shared" si="2"/>
        <v>-3.0000000000008954E-2</v>
      </c>
      <c r="F12" s="8">
        <f t="shared" si="0"/>
        <v>-1.5000000000004476</v>
      </c>
      <c r="G12" s="8">
        <f t="shared" si="4"/>
        <v>-0.63000000000047796</v>
      </c>
      <c r="H12" s="6">
        <f t="shared" si="1"/>
        <v>50</v>
      </c>
      <c r="J12" s="12" t="s">
        <v>22</v>
      </c>
      <c r="K12" s="22">
        <f>K4*1000/K7</f>
        <v>54.509205923515495</v>
      </c>
      <c r="L12" s="12" t="s">
        <v>23</v>
      </c>
    </row>
    <row r="13" spans="1:12" x14ac:dyDescent="0.25">
      <c r="A13" s="6">
        <v>55</v>
      </c>
      <c r="B13" s="7">
        <v>44589.544386574074</v>
      </c>
      <c r="C13">
        <v>46.7</v>
      </c>
      <c r="D13" s="8">
        <f t="shared" si="3"/>
        <v>4.1176470588219161E-2</v>
      </c>
      <c r="E13" s="8">
        <f t="shared" si="2"/>
        <v>2.0999999999991772E-2</v>
      </c>
      <c r="F13" s="8">
        <f t="shared" si="0"/>
        <v>1.1549999999995475</v>
      </c>
      <c r="G13" s="8">
        <f t="shared" si="4"/>
        <v>-0.52500000000051905</v>
      </c>
      <c r="H13" s="6">
        <f t="shared" si="1"/>
        <v>55</v>
      </c>
    </row>
    <row r="14" spans="1:12" x14ac:dyDescent="0.25">
      <c r="A14" s="6">
        <v>60</v>
      </c>
      <c r="B14" s="7">
        <v>44589.544444444444</v>
      </c>
      <c r="C14">
        <v>46.6</v>
      </c>
      <c r="D14" s="8">
        <f t="shared" si="3"/>
        <v>-5.882352941178226E-2</v>
      </c>
      <c r="E14" s="8">
        <f t="shared" si="2"/>
        <v>-3.0000000000008954E-2</v>
      </c>
      <c r="F14" s="8">
        <f t="shared" si="0"/>
        <v>-1.8000000000005372</v>
      </c>
      <c r="G14" s="8">
        <f t="shared" si="4"/>
        <v>-0.67500000000056382</v>
      </c>
      <c r="H14" s="6">
        <f t="shared" si="1"/>
        <v>60</v>
      </c>
    </row>
    <row r="15" spans="1:12" x14ac:dyDescent="0.25">
      <c r="A15" s="6">
        <v>65</v>
      </c>
      <c r="B15" s="7">
        <v>44589.544502314813</v>
      </c>
      <c r="C15">
        <v>46.6</v>
      </c>
      <c r="D15" s="8">
        <f t="shared" si="3"/>
        <v>-5.882352941178226E-2</v>
      </c>
      <c r="E15" s="8">
        <f t="shared" si="2"/>
        <v>-3.0000000000008954E-2</v>
      </c>
      <c r="F15" s="8">
        <f t="shared" si="0"/>
        <v>-1.9500000000005819</v>
      </c>
      <c r="G15" s="8">
        <f t="shared" si="4"/>
        <v>-0.82500000000060858</v>
      </c>
      <c r="H15" s="6">
        <f t="shared" si="1"/>
        <v>65</v>
      </c>
    </row>
    <row r="16" spans="1:12" x14ac:dyDescent="0.25">
      <c r="A16" s="6">
        <v>70</v>
      </c>
      <c r="B16" s="7">
        <v>44589.544560185182</v>
      </c>
      <c r="C16">
        <v>46.7</v>
      </c>
      <c r="D16" s="8">
        <f t="shared" si="3"/>
        <v>4.1176470588219161E-2</v>
      </c>
      <c r="E16" s="8">
        <f t="shared" si="2"/>
        <v>2.0999999999991772E-2</v>
      </c>
      <c r="F16" s="8">
        <f t="shared" si="0"/>
        <v>1.469999999999424</v>
      </c>
      <c r="G16" s="8">
        <f t="shared" si="4"/>
        <v>-0.72000000000064968</v>
      </c>
      <c r="H16" s="6">
        <f t="shared" si="1"/>
        <v>70</v>
      </c>
    </row>
    <row r="17" spans="1:16" x14ac:dyDescent="0.25">
      <c r="A17" s="6">
        <v>75</v>
      </c>
      <c r="B17" s="7">
        <v>44589.544618055559</v>
      </c>
      <c r="C17">
        <v>46.7</v>
      </c>
      <c r="D17" s="8">
        <f t="shared" si="3"/>
        <v>4.1176470588219161E-2</v>
      </c>
      <c r="E17" s="8">
        <f t="shared" si="2"/>
        <v>2.0999999999991772E-2</v>
      </c>
      <c r="F17" s="8">
        <f t="shared" si="0"/>
        <v>1.5749999999993829</v>
      </c>
      <c r="G17" s="8">
        <f t="shared" si="4"/>
        <v>-0.61500000000069077</v>
      </c>
      <c r="H17" s="6">
        <f t="shared" si="1"/>
        <v>75</v>
      </c>
    </row>
    <row r="18" spans="1:16" x14ac:dyDescent="0.25">
      <c r="A18" s="6">
        <v>80</v>
      </c>
      <c r="B18" s="7">
        <v>44589.544675925928</v>
      </c>
      <c r="C18">
        <v>46.7</v>
      </c>
      <c r="D18" s="8">
        <f t="shared" si="3"/>
        <v>4.1176470588219161E-2</v>
      </c>
      <c r="E18" s="8">
        <f t="shared" si="2"/>
        <v>2.0999999999991772E-2</v>
      </c>
      <c r="F18" s="8">
        <f t="shared" si="0"/>
        <v>1.6799999999993418</v>
      </c>
      <c r="G18" s="8">
        <f t="shared" si="4"/>
        <v>-0.51000000000073187</v>
      </c>
      <c r="H18" s="6">
        <f t="shared" si="1"/>
        <v>80</v>
      </c>
    </row>
    <row r="19" spans="1:16" x14ac:dyDescent="0.25">
      <c r="A19" s="6">
        <v>85</v>
      </c>
      <c r="B19" s="7">
        <v>44589.544733796298</v>
      </c>
      <c r="C19">
        <v>46.7</v>
      </c>
      <c r="D19" s="8">
        <f t="shared" si="3"/>
        <v>4.1176470588219161E-2</v>
      </c>
      <c r="E19" s="8">
        <f t="shared" si="2"/>
        <v>2.0999999999991772E-2</v>
      </c>
      <c r="F19" s="8">
        <f t="shared" si="0"/>
        <v>1.7849999999993007</v>
      </c>
      <c r="G19" s="8">
        <f t="shared" si="4"/>
        <v>-0.40500000000077302</v>
      </c>
      <c r="H19" s="6">
        <f t="shared" si="1"/>
        <v>85</v>
      </c>
    </row>
    <row r="20" spans="1:16" x14ac:dyDescent="0.25">
      <c r="A20" s="6">
        <v>90</v>
      </c>
      <c r="B20" s="7">
        <v>44589.544791666667</v>
      </c>
      <c r="C20">
        <v>46.6</v>
      </c>
      <c r="D20" s="8">
        <f t="shared" si="3"/>
        <v>-5.882352941178226E-2</v>
      </c>
      <c r="E20" s="8">
        <f t="shared" si="2"/>
        <v>-3.0000000000008954E-2</v>
      </c>
      <c r="F20" s="8">
        <f t="shared" si="0"/>
        <v>-2.7000000000008058</v>
      </c>
      <c r="G20" s="8">
        <f t="shared" si="4"/>
        <v>-0.55500000000081773</v>
      </c>
      <c r="H20" s="6">
        <f t="shared" si="1"/>
        <v>90</v>
      </c>
    </row>
    <row r="21" spans="1:16" x14ac:dyDescent="0.25">
      <c r="A21" s="6">
        <v>95</v>
      </c>
      <c r="B21" s="7">
        <v>44589.544849537036</v>
      </c>
      <c r="C21">
        <v>46.7</v>
      </c>
      <c r="D21" s="8">
        <f t="shared" si="3"/>
        <v>4.1176470588219161E-2</v>
      </c>
      <c r="E21" s="8">
        <f t="shared" si="2"/>
        <v>2.0999999999991772E-2</v>
      </c>
      <c r="F21" s="8">
        <f t="shared" si="0"/>
        <v>1.9949999999992183</v>
      </c>
      <c r="G21" s="8">
        <f t="shared" si="4"/>
        <v>-0.45000000000085888</v>
      </c>
      <c r="H21" s="6">
        <f t="shared" si="1"/>
        <v>95</v>
      </c>
    </row>
    <row r="22" spans="1:16" x14ac:dyDescent="0.25">
      <c r="A22" s="6">
        <v>100</v>
      </c>
      <c r="B22" s="7">
        <v>44589.544907407406</v>
      </c>
      <c r="C22">
        <v>46.7</v>
      </c>
      <c r="D22" s="8">
        <f t="shared" si="3"/>
        <v>4.1176470588219161E-2</v>
      </c>
      <c r="E22" s="8">
        <f t="shared" si="2"/>
        <v>2.0999999999991772E-2</v>
      </c>
      <c r="F22" s="8">
        <f t="shared" si="0"/>
        <v>2.0999999999991772</v>
      </c>
      <c r="G22" s="8">
        <f t="shared" si="4"/>
        <v>-0.34500000000090003</v>
      </c>
      <c r="H22" s="6">
        <f t="shared" si="1"/>
        <v>100</v>
      </c>
    </row>
    <row r="23" spans="1:16" x14ac:dyDescent="0.25">
      <c r="A23" s="6">
        <v>105</v>
      </c>
      <c r="B23" s="7">
        <v>44589.544965277775</v>
      </c>
      <c r="C23">
        <v>46.7</v>
      </c>
      <c r="D23" s="8">
        <f t="shared" si="3"/>
        <v>4.1176470588219161E-2</v>
      </c>
      <c r="E23" s="8">
        <f t="shared" si="2"/>
        <v>2.0999999999991772E-2</v>
      </c>
      <c r="F23" s="8">
        <f t="shared" si="0"/>
        <v>2.2049999999991359</v>
      </c>
      <c r="G23" s="8">
        <f t="shared" si="4"/>
        <v>-0.24000000000094118</v>
      </c>
      <c r="H23" s="6">
        <f t="shared" si="1"/>
        <v>105</v>
      </c>
    </row>
    <row r="24" spans="1:16" x14ac:dyDescent="0.25">
      <c r="A24" s="6">
        <v>110</v>
      </c>
      <c r="B24" s="7">
        <v>44589.545023148145</v>
      </c>
      <c r="C24">
        <v>46.6</v>
      </c>
      <c r="D24" s="8">
        <f t="shared" si="3"/>
        <v>-5.882352941178226E-2</v>
      </c>
      <c r="E24" s="8">
        <f t="shared" si="2"/>
        <v>-3.0000000000008954E-2</v>
      </c>
      <c r="F24" s="8">
        <f t="shared" si="0"/>
        <v>-3.3000000000009848</v>
      </c>
      <c r="G24" s="8">
        <f t="shared" si="4"/>
        <v>-0.39000000000098595</v>
      </c>
      <c r="H24" s="6">
        <f t="shared" si="1"/>
        <v>110</v>
      </c>
    </row>
    <row r="25" spans="1:16" x14ac:dyDescent="0.25">
      <c r="A25" s="6">
        <v>115</v>
      </c>
      <c r="B25" s="7">
        <v>44589.545081018521</v>
      </c>
      <c r="C25">
        <v>46.7</v>
      </c>
      <c r="D25" s="8">
        <f t="shared" si="3"/>
        <v>4.1176470588219161E-2</v>
      </c>
      <c r="E25" s="8">
        <f t="shared" si="2"/>
        <v>2.0999999999991772E-2</v>
      </c>
      <c r="F25" s="8">
        <f t="shared" si="0"/>
        <v>2.4149999999990537</v>
      </c>
      <c r="G25" s="8">
        <f t="shared" si="4"/>
        <v>-0.2850000000010271</v>
      </c>
      <c r="H25" s="6">
        <f t="shared" si="1"/>
        <v>115</v>
      </c>
    </row>
    <row r="26" spans="1:16" x14ac:dyDescent="0.25">
      <c r="A26" s="6">
        <v>120</v>
      </c>
      <c r="B26" s="7">
        <v>44589.545138888891</v>
      </c>
      <c r="C26">
        <v>46.7</v>
      </c>
      <c r="D26" s="8">
        <f t="shared" si="3"/>
        <v>4.1176470588219161E-2</v>
      </c>
      <c r="E26" s="8">
        <f t="shared" si="2"/>
        <v>2.0999999999991772E-2</v>
      </c>
      <c r="F26" s="8">
        <f t="shared" si="0"/>
        <v>2.5199999999990128</v>
      </c>
      <c r="G26" s="8">
        <f t="shared" si="4"/>
        <v>-0.18000000000106825</v>
      </c>
      <c r="H26" s="6">
        <f t="shared" si="1"/>
        <v>120</v>
      </c>
    </row>
    <row r="27" spans="1:16" x14ac:dyDescent="0.25">
      <c r="A27" s="6">
        <v>125</v>
      </c>
      <c r="B27" s="7">
        <v>44589.54519675926</v>
      </c>
      <c r="C27">
        <v>46.6</v>
      </c>
      <c r="D27" s="8">
        <f t="shared" si="3"/>
        <v>-5.882352941178226E-2</v>
      </c>
      <c r="E27" s="8">
        <f t="shared" si="2"/>
        <v>-3.0000000000008954E-2</v>
      </c>
      <c r="F27" s="8">
        <f t="shared" si="0"/>
        <v>-3.7500000000011191</v>
      </c>
      <c r="G27" s="8">
        <f t="shared" si="4"/>
        <v>-0.33000000000111301</v>
      </c>
      <c r="H27" s="6">
        <f t="shared" si="1"/>
        <v>125</v>
      </c>
    </row>
    <row r="28" spans="1:16" x14ac:dyDescent="0.25">
      <c r="A28" s="6">
        <v>130</v>
      </c>
      <c r="B28" s="7">
        <v>44589.545254629629</v>
      </c>
      <c r="C28">
        <v>46.7</v>
      </c>
      <c r="D28" s="8">
        <f t="shared" si="3"/>
        <v>4.1176470588219161E-2</v>
      </c>
      <c r="E28" s="8">
        <f t="shared" si="2"/>
        <v>2.0999999999991772E-2</v>
      </c>
      <c r="F28" s="8">
        <f t="shared" si="0"/>
        <v>2.7299999999989302</v>
      </c>
      <c r="G28" s="8">
        <f t="shared" si="4"/>
        <v>-0.22500000000115417</v>
      </c>
      <c r="H28" s="6">
        <f t="shared" si="1"/>
        <v>130</v>
      </c>
    </row>
    <row r="29" spans="1:16" x14ac:dyDescent="0.25">
      <c r="A29" s="6">
        <v>135</v>
      </c>
      <c r="B29" s="7">
        <v>44589.545312499999</v>
      </c>
      <c r="C29">
        <v>46.7</v>
      </c>
      <c r="D29" s="8">
        <f t="shared" si="3"/>
        <v>4.1176470588219161E-2</v>
      </c>
      <c r="E29" s="8">
        <f t="shared" si="2"/>
        <v>2.0999999999991772E-2</v>
      </c>
      <c r="F29" s="8">
        <f t="shared" si="0"/>
        <v>2.8349999999988893</v>
      </c>
      <c r="G29" s="8">
        <f t="shared" si="4"/>
        <v>-0.1200000000011953</v>
      </c>
      <c r="H29" s="6">
        <f t="shared" si="1"/>
        <v>135</v>
      </c>
    </row>
    <row r="30" spans="1:16" x14ac:dyDescent="0.25">
      <c r="A30" s="6">
        <v>140</v>
      </c>
      <c r="B30" s="7">
        <v>44589.545370370368</v>
      </c>
      <c r="C30">
        <v>46.6</v>
      </c>
      <c r="D30" s="8">
        <f t="shared" si="3"/>
        <v>-5.882352941178226E-2</v>
      </c>
      <c r="E30" s="8">
        <f t="shared" si="2"/>
        <v>-3.0000000000008954E-2</v>
      </c>
      <c r="F30" s="8">
        <f t="shared" si="0"/>
        <v>-4.2000000000012534</v>
      </c>
      <c r="G30" s="8">
        <f t="shared" si="4"/>
        <v>-0.27000000000124008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44589.545428240737</v>
      </c>
      <c r="C31">
        <v>46.6</v>
      </c>
      <c r="D31" s="8">
        <f t="shared" si="3"/>
        <v>-5.882352941178226E-2</v>
      </c>
      <c r="E31" s="8">
        <f t="shared" si="2"/>
        <v>-3.0000000000008954E-2</v>
      </c>
      <c r="F31" s="8">
        <f t="shared" si="0"/>
        <v>-4.3500000000012982</v>
      </c>
      <c r="G31" s="8">
        <f t="shared" si="4"/>
        <v>-0.42000000000128485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44589.545486111114</v>
      </c>
      <c r="C32">
        <v>46.7</v>
      </c>
      <c r="D32" s="8">
        <f t="shared" si="3"/>
        <v>4.1176470588219161E-2</v>
      </c>
      <c r="E32" s="8">
        <f t="shared" si="2"/>
        <v>2.0999999999991772E-2</v>
      </c>
      <c r="F32" s="8">
        <f t="shared" si="0"/>
        <v>3.1499999999987658</v>
      </c>
      <c r="G32" s="8">
        <f t="shared" si="4"/>
        <v>-0.315000000001326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44589.545543981483</v>
      </c>
      <c r="C33">
        <v>46.7</v>
      </c>
      <c r="D33" s="8">
        <f t="shared" si="3"/>
        <v>4.1176470588219161E-2</v>
      </c>
      <c r="E33" s="8">
        <f t="shared" si="2"/>
        <v>2.0999999999991772E-2</v>
      </c>
      <c r="F33" s="8">
        <f t="shared" si="0"/>
        <v>3.2549999999987245</v>
      </c>
      <c r="G33" s="8">
        <f t="shared" si="4"/>
        <v>-0.21000000000136715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44589.545601851853</v>
      </c>
      <c r="C34">
        <v>46.7</v>
      </c>
      <c r="D34" s="8">
        <f t="shared" si="3"/>
        <v>4.1176470588219161E-2</v>
      </c>
      <c r="E34" s="8">
        <f t="shared" si="2"/>
        <v>2.0999999999991772E-2</v>
      </c>
      <c r="F34" s="8">
        <f t="shared" si="0"/>
        <v>3.3599999999986836</v>
      </c>
      <c r="G34" s="8">
        <f t="shared" si="4"/>
        <v>-0.10500000000140829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44589.545659722222</v>
      </c>
      <c r="C35">
        <v>46.7</v>
      </c>
      <c r="D35" s="8">
        <f t="shared" si="3"/>
        <v>4.1176470588219161E-2</v>
      </c>
      <c r="E35" s="8">
        <f t="shared" si="2"/>
        <v>2.0999999999991772E-2</v>
      </c>
      <c r="F35" s="8">
        <f t="shared" si="0"/>
        <v>3.4649999999986423</v>
      </c>
      <c r="G35" s="8">
        <f t="shared" si="4"/>
        <v>-1.4494239142237575E-12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44589.545717592591</v>
      </c>
      <c r="C36">
        <v>46.8</v>
      </c>
      <c r="D36" s="8">
        <f t="shared" si="3"/>
        <v>0.14117647058821348</v>
      </c>
      <c r="E36" s="8">
        <f t="shared" si="2"/>
        <v>7.1999999999988878E-2</v>
      </c>
      <c r="F36" s="8">
        <f t="shared" si="0"/>
        <v>12.23999999999811</v>
      </c>
      <c r="G36" s="8">
        <f t="shared" si="4"/>
        <v>0.35999999999849497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44589.545775462961</v>
      </c>
      <c r="C37">
        <v>46.8</v>
      </c>
      <c r="D37" s="8">
        <f t="shared" si="3"/>
        <v>0.14117647058821348</v>
      </c>
      <c r="E37" s="8">
        <f t="shared" si="2"/>
        <v>7.1999999999988878E-2</v>
      </c>
      <c r="F37" s="8">
        <f t="shared" si="0"/>
        <v>12.599999999998055</v>
      </c>
      <c r="G37" s="8">
        <f t="shared" si="4"/>
        <v>0.71999999999843933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44589.54583333333</v>
      </c>
      <c r="C38">
        <v>47.1</v>
      </c>
      <c r="D38" s="8">
        <f t="shared" si="3"/>
        <v>0.44117647058821774</v>
      </c>
      <c r="E38" s="8">
        <f t="shared" si="2"/>
        <v>0.22499999999999104</v>
      </c>
      <c r="F38" s="8">
        <f t="shared" si="0"/>
        <v>40.499999999998387</v>
      </c>
      <c r="G38" s="8">
        <f t="shared" si="4"/>
        <v>1.8449999999983944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44589.545891203707</v>
      </c>
      <c r="C39">
        <v>47.3</v>
      </c>
      <c r="D39" s="8">
        <f t="shared" si="3"/>
        <v>0.64117647058821348</v>
      </c>
      <c r="E39" s="8">
        <f t="shared" si="2"/>
        <v>0.32699999999998886</v>
      </c>
      <c r="F39" s="8">
        <f t="shared" si="0"/>
        <v>60.494999999997937</v>
      </c>
      <c r="G39" s="8">
        <f t="shared" si="4"/>
        <v>3.4799999999983386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44589.545949074076</v>
      </c>
      <c r="C40">
        <v>47.5</v>
      </c>
      <c r="D40" s="8">
        <f t="shared" si="3"/>
        <v>0.84117647058821632</v>
      </c>
      <c r="E40" s="8">
        <f t="shared" si="2"/>
        <v>0.42899999999999033</v>
      </c>
      <c r="F40" s="8">
        <f t="shared" si="0"/>
        <v>81.509999999998158</v>
      </c>
      <c r="G40" s="8">
        <f t="shared" si="4"/>
        <v>5.6249999999982903</v>
      </c>
      <c r="H40" s="6">
        <f t="shared" si="1"/>
        <v>190</v>
      </c>
    </row>
    <row r="41" spans="1:26" x14ac:dyDescent="0.25">
      <c r="A41" s="6">
        <v>195</v>
      </c>
      <c r="B41" s="7">
        <v>44589.546006944445</v>
      </c>
      <c r="C41">
        <v>48.6</v>
      </c>
      <c r="D41" s="8">
        <f t="shared" si="3"/>
        <v>1.9411764705882177</v>
      </c>
      <c r="E41" s="8">
        <f t="shared" si="2"/>
        <v>0.98999999999999111</v>
      </c>
      <c r="F41" s="8">
        <f t="shared" si="0"/>
        <v>193.04999999999828</v>
      </c>
      <c r="G41" s="8">
        <f t="shared" si="4"/>
        <v>10.574999999998246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44589.546064814815</v>
      </c>
      <c r="C42">
        <v>49.1</v>
      </c>
      <c r="D42" s="8">
        <f t="shared" si="3"/>
        <v>2.4411764705882177</v>
      </c>
      <c r="E42" s="8">
        <f t="shared" si="2"/>
        <v>1.244999999999991</v>
      </c>
      <c r="F42" s="8">
        <f t="shared" si="0"/>
        <v>248.99999999999821</v>
      </c>
      <c r="G42" s="8">
        <f t="shared" si="4"/>
        <v>16.799999999998199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44589.546122685184</v>
      </c>
      <c r="C43">
        <v>49.4</v>
      </c>
      <c r="D43" s="8">
        <f t="shared" si="3"/>
        <v>2.7411764705882149</v>
      </c>
      <c r="E43" s="8">
        <f t="shared" si="2"/>
        <v>1.3979999999999897</v>
      </c>
      <c r="F43" s="8">
        <f t="shared" si="0"/>
        <v>286.58999999999787</v>
      </c>
      <c r="G43" s="8">
        <f t="shared" si="4"/>
        <v>23.789999999998148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44589.546180555553</v>
      </c>
      <c r="C44">
        <v>50.2</v>
      </c>
      <c r="D44" s="8">
        <f t="shared" si="3"/>
        <v>3.5411764705882192</v>
      </c>
      <c r="E44" s="8">
        <f t="shared" si="2"/>
        <v>1.8059999999999918</v>
      </c>
      <c r="F44" s="8">
        <f t="shared" si="0"/>
        <v>379.25999999999829</v>
      </c>
      <c r="G44" s="8">
        <f t="shared" si="4"/>
        <v>32.819999999998103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44589.546238425923</v>
      </c>
      <c r="C45">
        <v>50.7</v>
      </c>
      <c r="D45" s="8">
        <f t="shared" si="3"/>
        <v>4.0411764705882192</v>
      </c>
      <c r="E45" s="8">
        <f t="shared" si="2"/>
        <v>2.0609999999999919</v>
      </c>
      <c r="F45" s="8">
        <f t="shared" si="0"/>
        <v>443.11499999999825</v>
      </c>
      <c r="G45" s="8">
        <f t="shared" si="4"/>
        <v>43.124999999998067</v>
      </c>
      <c r="H45" s="6">
        <f t="shared" si="1"/>
        <v>215</v>
      </c>
    </row>
    <row r="46" spans="1:26" x14ac:dyDescent="0.25">
      <c r="A46" s="6">
        <v>220</v>
      </c>
      <c r="B46" s="7">
        <v>44589.546296296299</v>
      </c>
      <c r="C46">
        <v>52.1</v>
      </c>
      <c r="D46" s="8">
        <f t="shared" si="3"/>
        <v>5.4411764705882177</v>
      </c>
      <c r="E46" s="8">
        <f t="shared" si="2"/>
        <v>2.774999999999991</v>
      </c>
      <c r="F46" s="8">
        <f t="shared" si="0"/>
        <v>610.49999999999807</v>
      </c>
      <c r="G46" s="8">
        <f t="shared" si="4"/>
        <v>56.999999999998025</v>
      </c>
      <c r="H46" s="6">
        <f t="shared" si="1"/>
        <v>220</v>
      </c>
    </row>
    <row r="47" spans="1:26" x14ac:dyDescent="0.25">
      <c r="A47" s="6">
        <v>225</v>
      </c>
      <c r="B47" s="7">
        <v>44589.546354166669</v>
      </c>
      <c r="C47">
        <v>53</v>
      </c>
      <c r="D47" s="8">
        <f t="shared" si="3"/>
        <v>6.3411764705882163</v>
      </c>
      <c r="E47" s="8">
        <f t="shared" si="2"/>
        <v>3.2339999999999902</v>
      </c>
      <c r="F47" s="8">
        <f t="shared" si="0"/>
        <v>727.64999999999782</v>
      </c>
      <c r="G47" s="8">
        <f t="shared" si="4"/>
        <v>73.16999999999797</v>
      </c>
      <c r="H47" s="6">
        <f t="shared" si="1"/>
        <v>225</v>
      </c>
    </row>
    <row r="48" spans="1:26" x14ac:dyDescent="0.25">
      <c r="A48" s="6">
        <v>230</v>
      </c>
      <c r="B48" s="7">
        <v>44589.546412037038</v>
      </c>
      <c r="C48">
        <v>54.1</v>
      </c>
      <c r="D48" s="8">
        <f t="shared" si="3"/>
        <v>7.4411764705882177</v>
      </c>
      <c r="E48" s="8">
        <f t="shared" si="2"/>
        <v>3.794999999999991</v>
      </c>
      <c r="F48" s="8">
        <f t="shared" si="0"/>
        <v>872.84999999999798</v>
      </c>
      <c r="G48" s="8">
        <f t="shared" si="4"/>
        <v>92.144999999997921</v>
      </c>
      <c r="H48" s="6">
        <f t="shared" si="1"/>
        <v>230</v>
      </c>
    </row>
    <row r="49" spans="1:8" x14ac:dyDescent="0.25">
      <c r="A49" s="6">
        <v>235</v>
      </c>
      <c r="B49" s="7">
        <v>44589.546469907407</v>
      </c>
      <c r="C49">
        <v>54</v>
      </c>
      <c r="D49" s="8">
        <f t="shared" si="3"/>
        <v>7.3411764705882163</v>
      </c>
      <c r="E49" s="8">
        <f t="shared" si="2"/>
        <v>3.7439999999999904</v>
      </c>
      <c r="F49" s="8">
        <f t="shared" si="0"/>
        <v>879.83999999999776</v>
      </c>
      <c r="G49" s="8">
        <f t="shared" si="4"/>
        <v>110.86499999999788</v>
      </c>
      <c r="H49" s="6">
        <f t="shared" si="1"/>
        <v>235</v>
      </c>
    </row>
    <row r="50" spans="1:8" x14ac:dyDescent="0.25">
      <c r="A50" s="6">
        <v>240</v>
      </c>
      <c r="B50" s="7">
        <v>44589.546527777777</v>
      </c>
      <c r="C50">
        <v>55.1</v>
      </c>
      <c r="D50" s="8">
        <f t="shared" si="3"/>
        <v>8.4411764705882177</v>
      </c>
      <c r="E50" s="8">
        <f t="shared" si="2"/>
        <v>4.3049999999999908</v>
      </c>
      <c r="F50" s="8">
        <f t="shared" si="0"/>
        <v>1033.1999999999978</v>
      </c>
      <c r="G50" s="8">
        <f t="shared" si="4"/>
        <v>132.38999999999783</v>
      </c>
      <c r="H50" s="6">
        <f t="shared" si="1"/>
        <v>240</v>
      </c>
    </row>
    <row r="51" spans="1:8" x14ac:dyDescent="0.25">
      <c r="A51" s="6">
        <v>245</v>
      </c>
      <c r="B51" s="7">
        <v>44589.546585648146</v>
      </c>
      <c r="C51">
        <v>59.4</v>
      </c>
      <c r="D51" s="8">
        <f t="shared" si="3"/>
        <v>12.741176470588215</v>
      </c>
      <c r="E51" s="8">
        <f t="shared" si="2"/>
        <v>6.4979999999999896</v>
      </c>
      <c r="F51" s="8">
        <f t="shared" si="0"/>
        <v>1592.0099999999975</v>
      </c>
      <c r="G51" s="8">
        <f t="shared" si="4"/>
        <v>164.87999999999778</v>
      </c>
      <c r="H51" s="6">
        <f t="shared" si="1"/>
        <v>245</v>
      </c>
    </row>
    <row r="52" spans="1:8" x14ac:dyDescent="0.25">
      <c r="A52" s="6">
        <v>250</v>
      </c>
      <c r="B52" s="7">
        <v>44589.546643518515</v>
      </c>
      <c r="C52">
        <v>60.8</v>
      </c>
      <c r="D52" s="8">
        <f t="shared" si="3"/>
        <v>14.141176470588213</v>
      </c>
      <c r="E52" s="8">
        <f t="shared" si="2"/>
        <v>7.2119999999999891</v>
      </c>
      <c r="F52" s="8">
        <f t="shared" si="0"/>
        <v>1802.9999999999973</v>
      </c>
      <c r="G52" s="8">
        <f t="shared" si="4"/>
        <v>200.93999999999772</v>
      </c>
      <c r="H52" s="6">
        <f t="shared" si="1"/>
        <v>250</v>
      </c>
    </row>
    <row r="53" spans="1:8" x14ac:dyDescent="0.25">
      <c r="A53" s="6">
        <v>255</v>
      </c>
      <c r="B53" s="7">
        <v>44589.546701388892</v>
      </c>
      <c r="C53">
        <v>62.5</v>
      </c>
      <c r="D53" s="8">
        <f t="shared" si="3"/>
        <v>15.841176470588216</v>
      </c>
      <c r="E53" s="8">
        <f t="shared" si="2"/>
        <v>8.07899999999999</v>
      </c>
      <c r="F53" s="8">
        <f t="shared" si="0"/>
        <v>2060.1449999999973</v>
      </c>
      <c r="G53" s="8">
        <f t="shared" si="4"/>
        <v>241.33499999999768</v>
      </c>
      <c r="H53" s="6">
        <f t="shared" si="1"/>
        <v>255</v>
      </c>
    </row>
    <row r="54" spans="1:8" x14ac:dyDescent="0.25">
      <c r="A54" s="6">
        <v>260</v>
      </c>
      <c r="B54" s="7">
        <v>44589.546759259261</v>
      </c>
      <c r="C54">
        <v>62.5</v>
      </c>
      <c r="D54" s="8">
        <f t="shared" si="3"/>
        <v>15.841176470588216</v>
      </c>
      <c r="E54" s="8">
        <f t="shared" si="2"/>
        <v>8.07899999999999</v>
      </c>
      <c r="F54" s="8">
        <f t="shared" si="0"/>
        <v>2100.5399999999972</v>
      </c>
      <c r="G54" s="8">
        <f t="shared" si="4"/>
        <v>281.72999999999763</v>
      </c>
      <c r="H54" s="6">
        <f t="shared" si="1"/>
        <v>260</v>
      </c>
    </row>
    <row r="55" spans="1:8" x14ac:dyDescent="0.25">
      <c r="A55" s="6">
        <v>265</v>
      </c>
      <c r="B55" s="7">
        <v>44589.546817129631</v>
      </c>
      <c r="C55">
        <v>62.3</v>
      </c>
      <c r="D55" s="8">
        <f t="shared" si="3"/>
        <v>15.641176470588213</v>
      </c>
      <c r="E55" s="8">
        <f t="shared" si="2"/>
        <v>7.9769999999999888</v>
      </c>
      <c r="F55" s="8">
        <f t="shared" si="0"/>
        <v>2113.904999999997</v>
      </c>
      <c r="G55" s="8">
        <f t="shared" si="4"/>
        <v>321.61499999999756</v>
      </c>
      <c r="H55" s="6">
        <f t="shared" si="1"/>
        <v>265</v>
      </c>
    </row>
    <row r="56" spans="1:8" x14ac:dyDescent="0.25">
      <c r="A56" s="6">
        <v>270</v>
      </c>
      <c r="B56" s="7">
        <v>44589.546875</v>
      </c>
      <c r="C56">
        <v>62.2</v>
      </c>
      <c r="D56" s="8">
        <f t="shared" si="3"/>
        <v>15.541176470588219</v>
      </c>
      <c r="E56" s="8">
        <f t="shared" si="2"/>
        <v>7.9259999999999922</v>
      </c>
      <c r="F56" s="8">
        <f t="shared" si="0"/>
        <v>2140.0199999999977</v>
      </c>
      <c r="G56" s="8">
        <f t="shared" si="4"/>
        <v>361.2449999999975</v>
      </c>
      <c r="H56" s="6">
        <f t="shared" si="1"/>
        <v>270</v>
      </c>
    </row>
    <row r="57" spans="1:8" x14ac:dyDescent="0.25">
      <c r="A57" s="6">
        <v>275</v>
      </c>
      <c r="B57" s="7">
        <v>44589.546932870369</v>
      </c>
      <c r="C57">
        <v>61.8</v>
      </c>
      <c r="D57" s="8">
        <f t="shared" si="3"/>
        <v>15.141176470588213</v>
      </c>
      <c r="E57" s="8">
        <f t="shared" si="2"/>
        <v>7.7219999999999889</v>
      </c>
      <c r="F57" s="8">
        <f t="shared" si="0"/>
        <v>2123.549999999997</v>
      </c>
      <c r="G57" s="8">
        <f t="shared" si="4"/>
        <v>399.85499999999746</v>
      </c>
      <c r="H57" s="6">
        <f t="shared" si="1"/>
        <v>275</v>
      </c>
    </row>
    <row r="58" spans="1:8" x14ac:dyDescent="0.25">
      <c r="A58" s="6">
        <v>280</v>
      </c>
      <c r="B58" s="7">
        <v>44589.546990740739</v>
      </c>
      <c r="C58">
        <v>62.1</v>
      </c>
      <c r="D58" s="8">
        <f t="shared" si="3"/>
        <v>15.441176470588218</v>
      </c>
      <c r="E58" s="8">
        <f t="shared" si="2"/>
        <v>7.8749999999999911</v>
      </c>
      <c r="F58" s="8">
        <f t="shared" si="0"/>
        <v>2204.9999999999977</v>
      </c>
      <c r="G58" s="8">
        <f t="shared" si="4"/>
        <v>439.2299999999974</v>
      </c>
      <c r="H58" s="6">
        <f t="shared" si="1"/>
        <v>280</v>
      </c>
    </row>
    <row r="59" spans="1:8" x14ac:dyDescent="0.25">
      <c r="A59" s="6">
        <v>285</v>
      </c>
      <c r="B59" s="7">
        <v>44589.547048611108</v>
      </c>
      <c r="C59">
        <v>61.5</v>
      </c>
      <c r="D59" s="8">
        <f t="shared" si="3"/>
        <v>14.841176470588216</v>
      </c>
      <c r="E59" s="8">
        <f t="shared" si="2"/>
        <v>7.5689999999999902</v>
      </c>
      <c r="F59" s="8">
        <f t="shared" si="0"/>
        <v>2157.1649999999972</v>
      </c>
      <c r="G59" s="8">
        <f t="shared" si="4"/>
        <v>477.07499999999737</v>
      </c>
      <c r="H59" s="6">
        <f t="shared" si="1"/>
        <v>285</v>
      </c>
    </row>
    <row r="60" spans="1:8" x14ac:dyDescent="0.25">
      <c r="A60" s="6">
        <v>290</v>
      </c>
      <c r="B60" s="7">
        <v>44589.547106481485</v>
      </c>
      <c r="C60">
        <v>61.2</v>
      </c>
      <c r="D60" s="8">
        <f t="shared" si="3"/>
        <v>14.541176470588219</v>
      </c>
      <c r="E60" s="8">
        <f t="shared" si="2"/>
        <v>7.4159999999999915</v>
      </c>
      <c r="F60" s="8">
        <f t="shared" si="0"/>
        <v>2150.6399999999976</v>
      </c>
      <c r="G60" s="8">
        <f t="shared" si="4"/>
        <v>514.15499999999736</v>
      </c>
      <c r="H60" s="6">
        <f t="shared" si="1"/>
        <v>290</v>
      </c>
    </row>
    <row r="61" spans="1:8" x14ac:dyDescent="0.25">
      <c r="A61" s="6">
        <v>295</v>
      </c>
      <c r="B61" s="7">
        <v>44589.547164351854</v>
      </c>
      <c r="C61">
        <v>61.8</v>
      </c>
      <c r="D61" s="8">
        <f t="shared" si="3"/>
        <v>15.141176470588213</v>
      </c>
      <c r="E61" s="8">
        <f t="shared" si="2"/>
        <v>7.7219999999999889</v>
      </c>
      <c r="F61" s="8">
        <f t="shared" si="0"/>
        <v>2277.9899999999966</v>
      </c>
      <c r="G61" s="8">
        <f t="shared" si="4"/>
        <v>552.76499999999726</v>
      </c>
      <c r="H61" s="6">
        <f t="shared" si="1"/>
        <v>295</v>
      </c>
    </row>
    <row r="62" spans="1:8" x14ac:dyDescent="0.25">
      <c r="A62" s="6">
        <v>300</v>
      </c>
      <c r="B62" s="7">
        <v>44589.547222222223</v>
      </c>
      <c r="C62">
        <v>63</v>
      </c>
      <c r="D62" s="8">
        <f t="shared" si="3"/>
        <v>16.341176470588216</v>
      </c>
      <c r="E62" s="8">
        <f t="shared" si="2"/>
        <v>8.3339999999999907</v>
      </c>
      <c r="F62" s="8">
        <f t="shared" si="0"/>
        <v>2500.1999999999971</v>
      </c>
      <c r="G62" s="8">
        <f t="shared" si="4"/>
        <v>594.43499999999722</v>
      </c>
      <c r="H62" s="6">
        <f t="shared" si="1"/>
        <v>300</v>
      </c>
    </row>
    <row r="63" spans="1:8" x14ac:dyDescent="0.25">
      <c r="A63" s="6">
        <v>305</v>
      </c>
      <c r="B63" s="7">
        <v>44589.547280092593</v>
      </c>
      <c r="C63">
        <v>62.2</v>
      </c>
      <c r="D63" s="8">
        <f t="shared" si="3"/>
        <v>15.541176470588219</v>
      </c>
      <c r="E63" s="8">
        <f t="shared" si="2"/>
        <v>7.9259999999999922</v>
      </c>
      <c r="F63" s="8">
        <f t="shared" si="0"/>
        <v>2417.4299999999976</v>
      </c>
      <c r="G63" s="8">
        <f t="shared" si="4"/>
        <v>634.06499999999721</v>
      </c>
      <c r="H63" s="6">
        <f t="shared" si="1"/>
        <v>305</v>
      </c>
    </row>
    <row r="64" spans="1:8" x14ac:dyDescent="0.25">
      <c r="A64" s="6">
        <v>310</v>
      </c>
      <c r="B64" s="7">
        <v>44589.547337962962</v>
      </c>
      <c r="C64">
        <v>62.3</v>
      </c>
      <c r="D64" s="8">
        <f t="shared" si="3"/>
        <v>15.641176470588213</v>
      </c>
      <c r="E64" s="8">
        <f t="shared" si="2"/>
        <v>7.9769999999999888</v>
      </c>
      <c r="F64" s="8">
        <f t="shared" si="0"/>
        <v>2472.8699999999967</v>
      </c>
      <c r="G64" s="8">
        <f t="shared" si="4"/>
        <v>673.9499999999972</v>
      </c>
      <c r="H64" s="6">
        <f t="shared" si="1"/>
        <v>310</v>
      </c>
    </row>
    <row r="65" spans="1:8" x14ac:dyDescent="0.25">
      <c r="A65" s="6">
        <v>315</v>
      </c>
      <c r="B65" s="7">
        <v>44589.547395833331</v>
      </c>
      <c r="C65">
        <v>64.400000000000006</v>
      </c>
      <c r="D65" s="8">
        <f t="shared" si="3"/>
        <v>17.741176470588222</v>
      </c>
      <c r="E65" s="8">
        <f t="shared" si="2"/>
        <v>9.0479999999999929</v>
      </c>
      <c r="F65" s="8">
        <f t="shared" si="0"/>
        <v>2850.1199999999976</v>
      </c>
      <c r="G65" s="8">
        <f t="shared" si="4"/>
        <v>719.18999999999721</v>
      </c>
      <c r="H65" s="6">
        <f t="shared" si="1"/>
        <v>315</v>
      </c>
    </row>
    <row r="66" spans="1:8" x14ac:dyDescent="0.25">
      <c r="A66" s="6">
        <v>320</v>
      </c>
      <c r="B66" s="7">
        <v>44589.547453703701</v>
      </c>
      <c r="C66">
        <v>64.900000000000006</v>
      </c>
      <c r="D66" s="8">
        <f t="shared" si="3"/>
        <v>18.241176470588222</v>
      </c>
      <c r="E66" s="8">
        <f t="shared" si="2"/>
        <v>9.3029999999999937</v>
      </c>
      <c r="F66" s="8">
        <f t="shared" ref="F66:F129" si="5">E66*A66</f>
        <v>2976.9599999999982</v>
      </c>
      <c r="G66" s="8">
        <f t="shared" si="4"/>
        <v>765.7049999999972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44589.547511574077</v>
      </c>
      <c r="C67">
        <v>65.900000000000006</v>
      </c>
      <c r="D67" s="8">
        <f t="shared" si="3"/>
        <v>19.241176470588222</v>
      </c>
      <c r="E67" s="8">
        <f t="shared" ref="E67:E130" si="7">D67*0.51</f>
        <v>9.8129999999999935</v>
      </c>
      <c r="F67" s="8">
        <f t="shared" si="5"/>
        <v>3189.2249999999981</v>
      </c>
      <c r="G67" s="8">
        <f t="shared" si="4"/>
        <v>814.76999999999714</v>
      </c>
      <c r="H67" s="6">
        <f t="shared" si="6"/>
        <v>325</v>
      </c>
    </row>
    <row r="68" spans="1:8" x14ac:dyDescent="0.25">
      <c r="A68" s="6">
        <v>330</v>
      </c>
      <c r="B68" s="7">
        <v>44589.547569444447</v>
      </c>
      <c r="C68">
        <v>66.3</v>
      </c>
      <c r="D68" s="8">
        <f t="shared" ref="D68:D131" si="8">C68-AVERAGE($C$2:$C$35)</f>
        <v>19.641176470588213</v>
      </c>
      <c r="E68" s="8">
        <f t="shared" si="7"/>
        <v>10.016999999999989</v>
      </c>
      <c r="F68" s="8">
        <f t="shared" si="5"/>
        <v>3305.6099999999965</v>
      </c>
      <c r="G68" s="8">
        <f t="shared" si="4"/>
        <v>864.85499999999706</v>
      </c>
      <c r="H68" s="6">
        <f t="shared" si="6"/>
        <v>330</v>
      </c>
    </row>
    <row r="69" spans="1:8" x14ac:dyDescent="0.25">
      <c r="A69" s="6">
        <v>335</v>
      </c>
      <c r="B69" s="7">
        <v>44589.547627314816</v>
      </c>
      <c r="C69">
        <v>66.7</v>
      </c>
      <c r="D69" s="8">
        <f t="shared" si="8"/>
        <v>20.041176470588219</v>
      </c>
      <c r="E69" s="8">
        <f t="shared" si="7"/>
        <v>10.220999999999991</v>
      </c>
      <c r="F69" s="8">
        <f t="shared" si="5"/>
        <v>3424.0349999999971</v>
      </c>
      <c r="G69" s="8">
        <f t="shared" si="4"/>
        <v>915.95999999999697</v>
      </c>
      <c r="H69" s="6">
        <f t="shared" si="6"/>
        <v>335</v>
      </c>
    </row>
    <row r="70" spans="1:8" x14ac:dyDescent="0.25">
      <c r="A70" s="6">
        <v>340</v>
      </c>
      <c r="B70" s="7">
        <v>44589.547685185185</v>
      </c>
      <c r="C70">
        <v>66.5</v>
      </c>
      <c r="D70" s="8">
        <f t="shared" si="8"/>
        <v>19.841176470588216</v>
      </c>
      <c r="E70" s="8">
        <f t="shared" si="7"/>
        <v>10.118999999999991</v>
      </c>
      <c r="F70" s="8">
        <f t="shared" si="5"/>
        <v>3440.4599999999969</v>
      </c>
      <c r="G70" s="8">
        <f t="shared" si="4"/>
        <v>966.55499999999688</v>
      </c>
      <c r="H70" s="6">
        <f t="shared" si="6"/>
        <v>340</v>
      </c>
    </row>
    <row r="71" spans="1:8" x14ac:dyDescent="0.25">
      <c r="A71" s="6">
        <v>345</v>
      </c>
      <c r="B71" s="7">
        <v>44589.547743055555</v>
      </c>
      <c r="C71">
        <v>66.3</v>
      </c>
      <c r="D71" s="8">
        <f t="shared" si="8"/>
        <v>19.641176470588213</v>
      </c>
      <c r="E71" s="8">
        <f t="shared" si="7"/>
        <v>10.016999999999989</v>
      </c>
      <c r="F71" s="8">
        <f t="shared" si="5"/>
        <v>3455.8649999999961</v>
      </c>
      <c r="G71" s="8">
        <f t="shared" si="4"/>
        <v>1016.6399999999968</v>
      </c>
      <c r="H71" s="6">
        <f t="shared" si="6"/>
        <v>345</v>
      </c>
    </row>
    <row r="72" spans="1:8" x14ac:dyDescent="0.25">
      <c r="A72" s="6">
        <v>350</v>
      </c>
      <c r="B72" s="7">
        <v>44589.547800925924</v>
      </c>
      <c r="C72">
        <v>66.2</v>
      </c>
      <c r="D72" s="8">
        <f t="shared" si="8"/>
        <v>19.541176470588219</v>
      </c>
      <c r="E72" s="8">
        <f t="shared" si="7"/>
        <v>9.9659999999999922</v>
      </c>
      <c r="F72" s="8">
        <f t="shared" si="5"/>
        <v>3488.0999999999972</v>
      </c>
      <c r="G72" s="8">
        <f t="shared" ref="G72:G135" si="9">G71+E72*5</f>
        <v>1066.4699999999968</v>
      </c>
      <c r="H72" s="6">
        <f t="shared" si="6"/>
        <v>350</v>
      </c>
    </row>
    <row r="73" spans="1:8" x14ac:dyDescent="0.25">
      <c r="A73" s="6">
        <v>355</v>
      </c>
      <c r="B73" s="7">
        <v>44589.547858796293</v>
      </c>
      <c r="C73">
        <v>66.099999999999994</v>
      </c>
      <c r="D73" s="8">
        <f t="shared" si="8"/>
        <v>19.441176470588211</v>
      </c>
      <c r="E73" s="8">
        <f t="shared" si="7"/>
        <v>9.9149999999999867</v>
      </c>
      <c r="F73" s="8">
        <f t="shared" si="5"/>
        <v>3519.8249999999953</v>
      </c>
      <c r="G73" s="8">
        <f t="shared" si="9"/>
        <v>1116.0449999999969</v>
      </c>
      <c r="H73" s="6">
        <f t="shared" si="6"/>
        <v>355</v>
      </c>
    </row>
    <row r="74" spans="1:8" x14ac:dyDescent="0.25">
      <c r="A74" s="6">
        <v>360</v>
      </c>
      <c r="B74" s="7">
        <v>44589.54791666667</v>
      </c>
      <c r="C74">
        <v>66.099999999999994</v>
      </c>
      <c r="D74" s="8">
        <f t="shared" si="8"/>
        <v>19.441176470588211</v>
      </c>
      <c r="E74" s="8">
        <f t="shared" si="7"/>
        <v>9.9149999999999867</v>
      </c>
      <c r="F74" s="8">
        <f t="shared" si="5"/>
        <v>3569.3999999999951</v>
      </c>
      <c r="G74" s="8">
        <f t="shared" si="9"/>
        <v>1165.6199999999967</v>
      </c>
      <c r="H74" s="6">
        <f t="shared" si="6"/>
        <v>360</v>
      </c>
    </row>
    <row r="75" spans="1:8" x14ac:dyDescent="0.25">
      <c r="A75" s="6">
        <v>365</v>
      </c>
      <c r="B75" s="7">
        <v>44589.547974537039</v>
      </c>
      <c r="C75">
        <v>65.2</v>
      </c>
      <c r="D75" s="8">
        <f t="shared" si="8"/>
        <v>18.541176470588219</v>
      </c>
      <c r="E75" s="8">
        <f t="shared" si="7"/>
        <v>9.4559999999999924</v>
      </c>
      <c r="F75" s="8">
        <f t="shared" si="5"/>
        <v>3451.4399999999973</v>
      </c>
      <c r="G75" s="8">
        <f t="shared" si="9"/>
        <v>1212.8999999999967</v>
      </c>
      <c r="H75" s="6">
        <f t="shared" si="6"/>
        <v>365</v>
      </c>
    </row>
    <row r="76" spans="1:8" x14ac:dyDescent="0.25">
      <c r="A76" s="6">
        <v>370</v>
      </c>
      <c r="B76" s="7">
        <v>44589.548032407409</v>
      </c>
      <c r="C76">
        <v>65.3</v>
      </c>
      <c r="D76" s="8">
        <f t="shared" si="8"/>
        <v>18.641176470588213</v>
      </c>
      <c r="E76" s="8">
        <f t="shared" si="7"/>
        <v>9.506999999999989</v>
      </c>
      <c r="F76" s="8">
        <f t="shared" si="5"/>
        <v>3517.5899999999961</v>
      </c>
      <c r="G76" s="8">
        <f t="shared" si="9"/>
        <v>1260.4349999999965</v>
      </c>
      <c r="H76" s="6">
        <f t="shared" si="6"/>
        <v>370</v>
      </c>
    </row>
    <row r="77" spans="1:8" x14ac:dyDescent="0.25">
      <c r="A77" s="6">
        <v>375</v>
      </c>
      <c r="B77" s="7">
        <v>44589.548090277778</v>
      </c>
      <c r="C77">
        <v>65.400000000000006</v>
      </c>
      <c r="D77" s="8">
        <f t="shared" si="8"/>
        <v>18.741176470588222</v>
      </c>
      <c r="E77" s="8">
        <f t="shared" si="7"/>
        <v>9.5579999999999927</v>
      </c>
      <c r="F77" s="8">
        <f t="shared" si="5"/>
        <v>3584.2499999999973</v>
      </c>
      <c r="G77" s="8">
        <f t="shared" si="9"/>
        <v>1308.2249999999965</v>
      </c>
      <c r="H77" s="6">
        <f t="shared" si="6"/>
        <v>375</v>
      </c>
    </row>
    <row r="78" spans="1:8" x14ac:dyDescent="0.25">
      <c r="A78" s="6">
        <v>380</v>
      </c>
      <c r="B78" s="7">
        <v>44589.548148148147</v>
      </c>
      <c r="C78">
        <v>65.099999999999994</v>
      </c>
      <c r="D78" s="8">
        <f t="shared" si="8"/>
        <v>18.441176470588211</v>
      </c>
      <c r="E78" s="8">
        <f t="shared" si="7"/>
        <v>9.4049999999999869</v>
      </c>
      <c r="F78" s="8">
        <f t="shared" si="5"/>
        <v>3573.8999999999951</v>
      </c>
      <c r="G78" s="8">
        <f t="shared" si="9"/>
        <v>1355.2499999999964</v>
      </c>
      <c r="H78" s="6">
        <f t="shared" si="6"/>
        <v>380</v>
      </c>
    </row>
    <row r="79" spans="1:8" x14ac:dyDescent="0.25">
      <c r="A79" s="6">
        <v>385</v>
      </c>
      <c r="B79" s="7">
        <v>44589.548206018517</v>
      </c>
      <c r="C79">
        <v>64.900000000000006</v>
      </c>
      <c r="D79" s="8">
        <f t="shared" si="8"/>
        <v>18.241176470588222</v>
      </c>
      <c r="E79" s="8">
        <f t="shared" si="7"/>
        <v>9.3029999999999937</v>
      </c>
      <c r="F79" s="8">
        <f t="shared" si="5"/>
        <v>3581.6549999999975</v>
      </c>
      <c r="G79" s="8">
        <f t="shared" si="9"/>
        <v>1401.7649999999962</v>
      </c>
      <c r="H79" s="6">
        <f t="shared" si="6"/>
        <v>385</v>
      </c>
    </row>
    <row r="80" spans="1:8" x14ac:dyDescent="0.25">
      <c r="A80" s="6">
        <v>390</v>
      </c>
      <c r="B80" s="7">
        <v>44589.548263888886</v>
      </c>
      <c r="C80">
        <v>64.8</v>
      </c>
      <c r="D80" s="8">
        <f t="shared" si="8"/>
        <v>18.141176470588213</v>
      </c>
      <c r="E80" s="8">
        <f t="shared" si="7"/>
        <v>9.2519999999999882</v>
      </c>
      <c r="F80" s="8">
        <f t="shared" si="5"/>
        <v>3608.2799999999952</v>
      </c>
      <c r="G80" s="8">
        <f t="shared" si="9"/>
        <v>1448.0249999999962</v>
      </c>
      <c r="H80" s="6">
        <f t="shared" si="6"/>
        <v>390</v>
      </c>
    </row>
    <row r="81" spans="1:8" x14ac:dyDescent="0.25">
      <c r="A81" s="6">
        <v>395</v>
      </c>
      <c r="B81" s="7">
        <v>44589.548321759263</v>
      </c>
      <c r="C81">
        <v>64.8</v>
      </c>
      <c r="D81" s="8">
        <f t="shared" si="8"/>
        <v>18.141176470588213</v>
      </c>
      <c r="E81" s="8">
        <f t="shared" si="7"/>
        <v>9.2519999999999882</v>
      </c>
      <c r="F81" s="8">
        <f t="shared" si="5"/>
        <v>3654.5399999999954</v>
      </c>
      <c r="G81" s="8">
        <f t="shared" si="9"/>
        <v>1494.2849999999962</v>
      </c>
      <c r="H81" s="6">
        <f t="shared" si="6"/>
        <v>395</v>
      </c>
    </row>
    <row r="82" spans="1:8" x14ac:dyDescent="0.25">
      <c r="A82" s="6">
        <v>400</v>
      </c>
      <c r="B82" s="7">
        <v>44589.548379629632</v>
      </c>
      <c r="C82">
        <v>64.8</v>
      </c>
      <c r="D82" s="8">
        <f t="shared" si="8"/>
        <v>18.141176470588213</v>
      </c>
      <c r="E82" s="8">
        <f t="shared" si="7"/>
        <v>9.2519999999999882</v>
      </c>
      <c r="F82" s="8">
        <f t="shared" si="5"/>
        <v>3700.7999999999952</v>
      </c>
      <c r="G82" s="8">
        <f t="shared" si="9"/>
        <v>1540.5449999999962</v>
      </c>
      <c r="H82" s="6">
        <f t="shared" si="6"/>
        <v>400</v>
      </c>
    </row>
    <row r="83" spans="1:8" x14ac:dyDescent="0.25">
      <c r="A83" s="6">
        <v>405</v>
      </c>
      <c r="B83" s="7">
        <v>44589.548437500001</v>
      </c>
      <c r="C83">
        <v>64.7</v>
      </c>
      <c r="D83" s="8">
        <f t="shared" si="8"/>
        <v>18.041176470588219</v>
      </c>
      <c r="E83" s="8">
        <f t="shared" si="7"/>
        <v>9.2009999999999916</v>
      </c>
      <c r="F83" s="8">
        <f t="shared" si="5"/>
        <v>3726.4049999999966</v>
      </c>
      <c r="G83" s="8">
        <f t="shared" si="9"/>
        <v>1586.5499999999961</v>
      </c>
      <c r="H83" s="6">
        <f t="shared" si="6"/>
        <v>405</v>
      </c>
    </row>
    <row r="84" spans="1:8" x14ac:dyDescent="0.25">
      <c r="A84" s="6">
        <v>410</v>
      </c>
      <c r="B84" s="7">
        <v>44589.548495370371</v>
      </c>
      <c r="C84">
        <v>63.9</v>
      </c>
      <c r="D84" s="8">
        <f t="shared" si="8"/>
        <v>17.241176470588215</v>
      </c>
      <c r="E84" s="8">
        <f t="shared" si="7"/>
        <v>8.7929999999999904</v>
      </c>
      <c r="F84" s="8">
        <f t="shared" si="5"/>
        <v>3605.129999999996</v>
      </c>
      <c r="G84" s="8">
        <f t="shared" si="9"/>
        <v>1630.514999999996</v>
      </c>
      <c r="H84" s="6">
        <f t="shared" si="6"/>
        <v>410</v>
      </c>
    </row>
    <row r="85" spans="1:8" x14ac:dyDescent="0.25">
      <c r="A85" s="6">
        <v>415</v>
      </c>
      <c r="B85" s="7">
        <v>44589.54855324074</v>
      </c>
      <c r="C85">
        <v>63.9</v>
      </c>
      <c r="D85" s="8">
        <f t="shared" si="8"/>
        <v>17.241176470588215</v>
      </c>
      <c r="E85" s="8">
        <f t="shared" si="7"/>
        <v>8.7929999999999904</v>
      </c>
      <c r="F85" s="8">
        <f t="shared" si="5"/>
        <v>3649.0949999999962</v>
      </c>
      <c r="G85" s="8">
        <f t="shared" si="9"/>
        <v>1674.4799999999959</v>
      </c>
      <c r="H85" s="6">
        <f t="shared" si="6"/>
        <v>415</v>
      </c>
    </row>
    <row r="86" spans="1:8" x14ac:dyDescent="0.25">
      <c r="A86" s="6">
        <v>420</v>
      </c>
      <c r="B86" s="7">
        <v>44589.548611111109</v>
      </c>
      <c r="C86">
        <v>63.9</v>
      </c>
      <c r="D86" s="8">
        <f t="shared" si="8"/>
        <v>17.241176470588215</v>
      </c>
      <c r="E86" s="8">
        <f t="shared" si="7"/>
        <v>8.7929999999999904</v>
      </c>
      <c r="F86" s="8">
        <f t="shared" si="5"/>
        <v>3693.0599999999959</v>
      </c>
      <c r="G86" s="8">
        <f t="shared" si="9"/>
        <v>1718.4449999999958</v>
      </c>
      <c r="H86" s="6">
        <f t="shared" si="6"/>
        <v>420</v>
      </c>
    </row>
    <row r="87" spans="1:8" x14ac:dyDescent="0.25">
      <c r="A87" s="6">
        <v>425</v>
      </c>
      <c r="B87" s="7">
        <v>44589.548668981479</v>
      </c>
      <c r="C87">
        <v>63.2</v>
      </c>
      <c r="D87" s="8">
        <f t="shared" si="8"/>
        <v>16.541176470588219</v>
      </c>
      <c r="E87" s="8">
        <f t="shared" si="7"/>
        <v>8.4359999999999911</v>
      </c>
      <c r="F87" s="8">
        <f t="shared" si="5"/>
        <v>3585.2999999999961</v>
      </c>
      <c r="G87" s="8">
        <f t="shared" si="9"/>
        <v>1760.6249999999959</v>
      </c>
      <c r="H87" s="6">
        <f t="shared" si="6"/>
        <v>425</v>
      </c>
    </row>
    <row r="88" spans="1:8" x14ac:dyDescent="0.25">
      <c r="A88" s="6">
        <v>430</v>
      </c>
      <c r="B88" s="7">
        <v>44589.548726851855</v>
      </c>
      <c r="C88">
        <v>63.2</v>
      </c>
      <c r="D88" s="8">
        <f t="shared" si="8"/>
        <v>16.541176470588219</v>
      </c>
      <c r="E88" s="8">
        <f t="shared" si="7"/>
        <v>8.4359999999999911</v>
      </c>
      <c r="F88" s="8">
        <f t="shared" si="5"/>
        <v>3627.4799999999964</v>
      </c>
      <c r="G88" s="8">
        <f t="shared" si="9"/>
        <v>1802.804999999996</v>
      </c>
      <c r="H88" s="6">
        <f t="shared" si="6"/>
        <v>430</v>
      </c>
    </row>
    <row r="89" spans="1:8" x14ac:dyDescent="0.25">
      <c r="A89" s="6">
        <v>435</v>
      </c>
      <c r="B89" s="7">
        <v>44589.548784722225</v>
      </c>
      <c r="C89">
        <v>63.3</v>
      </c>
      <c r="D89" s="8">
        <f t="shared" si="8"/>
        <v>16.641176470588213</v>
      </c>
      <c r="E89" s="8">
        <f t="shared" si="7"/>
        <v>8.4869999999999894</v>
      </c>
      <c r="F89" s="8">
        <f t="shared" si="5"/>
        <v>3691.8449999999953</v>
      </c>
      <c r="G89" s="8">
        <f t="shared" si="9"/>
        <v>1845.2399999999959</v>
      </c>
      <c r="H89" s="6">
        <f t="shared" si="6"/>
        <v>435</v>
      </c>
    </row>
    <row r="90" spans="1:8" x14ac:dyDescent="0.25">
      <c r="A90" s="6">
        <v>440</v>
      </c>
      <c r="B90" s="7">
        <v>44589.548842592594</v>
      </c>
      <c r="C90">
        <v>63.1</v>
      </c>
      <c r="D90" s="8">
        <f t="shared" si="8"/>
        <v>16.441176470588218</v>
      </c>
      <c r="E90" s="8">
        <f t="shared" si="7"/>
        <v>8.3849999999999909</v>
      </c>
      <c r="F90" s="8">
        <f t="shared" si="5"/>
        <v>3689.399999999996</v>
      </c>
      <c r="G90" s="8">
        <f t="shared" si="9"/>
        <v>1887.1649999999959</v>
      </c>
      <c r="H90" s="6">
        <f t="shared" si="6"/>
        <v>440</v>
      </c>
    </row>
    <row r="91" spans="1:8" x14ac:dyDescent="0.25">
      <c r="A91" s="6">
        <v>445</v>
      </c>
      <c r="B91" s="7">
        <v>44589.548900462964</v>
      </c>
      <c r="C91">
        <v>62.8</v>
      </c>
      <c r="D91" s="8">
        <f t="shared" si="8"/>
        <v>16.141176470588213</v>
      </c>
      <c r="E91" s="8">
        <f t="shared" si="7"/>
        <v>8.2319999999999887</v>
      </c>
      <c r="F91" s="8">
        <f t="shared" si="5"/>
        <v>3663.2399999999948</v>
      </c>
      <c r="G91" s="8">
        <f t="shared" si="9"/>
        <v>1928.3249999999957</v>
      </c>
      <c r="H91" s="6">
        <f t="shared" si="6"/>
        <v>445</v>
      </c>
    </row>
    <row r="92" spans="1:8" x14ac:dyDescent="0.25">
      <c r="A92" s="6">
        <v>450</v>
      </c>
      <c r="B92" s="7">
        <v>44589.548958333333</v>
      </c>
      <c r="C92">
        <v>62.5</v>
      </c>
      <c r="D92" s="8">
        <f t="shared" si="8"/>
        <v>15.841176470588216</v>
      </c>
      <c r="E92" s="8">
        <f t="shared" si="7"/>
        <v>8.07899999999999</v>
      </c>
      <c r="F92" s="8">
        <f t="shared" si="5"/>
        <v>3635.5499999999956</v>
      </c>
      <c r="G92" s="8">
        <f t="shared" si="9"/>
        <v>1968.7199999999957</v>
      </c>
      <c r="H92" s="6">
        <f t="shared" si="6"/>
        <v>450</v>
      </c>
    </row>
    <row r="93" spans="1:8" x14ac:dyDescent="0.25">
      <c r="A93" s="6">
        <v>455</v>
      </c>
      <c r="B93" s="7">
        <v>44589.549016203702</v>
      </c>
      <c r="C93">
        <v>62.6</v>
      </c>
      <c r="D93" s="8">
        <f t="shared" si="8"/>
        <v>15.941176470588218</v>
      </c>
      <c r="E93" s="8">
        <f t="shared" si="7"/>
        <v>8.1299999999999919</v>
      </c>
      <c r="F93" s="8">
        <f t="shared" si="5"/>
        <v>3699.1499999999965</v>
      </c>
      <c r="G93" s="8">
        <f t="shared" si="9"/>
        <v>2009.3699999999956</v>
      </c>
      <c r="H93" s="6">
        <f t="shared" si="6"/>
        <v>455</v>
      </c>
    </row>
    <row r="94" spans="1:8" x14ac:dyDescent="0.25">
      <c r="A94" s="6">
        <v>460</v>
      </c>
      <c r="B94" s="7">
        <v>44589.549074074072</v>
      </c>
      <c r="C94">
        <v>62.7</v>
      </c>
      <c r="D94" s="8">
        <f t="shared" si="8"/>
        <v>16.041176470588219</v>
      </c>
      <c r="E94" s="8">
        <f t="shared" si="7"/>
        <v>8.1809999999999921</v>
      </c>
      <c r="F94" s="8">
        <f t="shared" si="5"/>
        <v>3763.2599999999961</v>
      </c>
      <c r="G94" s="8">
        <f t="shared" si="9"/>
        <v>2050.2749999999955</v>
      </c>
      <c r="H94" s="6">
        <f t="shared" si="6"/>
        <v>460</v>
      </c>
    </row>
    <row r="95" spans="1:8" x14ac:dyDescent="0.25">
      <c r="A95" s="6">
        <v>465</v>
      </c>
      <c r="B95" s="7">
        <v>44589.549131944441</v>
      </c>
      <c r="C95">
        <v>61.5</v>
      </c>
      <c r="D95" s="8">
        <f t="shared" si="8"/>
        <v>14.841176470588216</v>
      </c>
      <c r="E95" s="8">
        <f t="shared" si="7"/>
        <v>7.5689999999999902</v>
      </c>
      <c r="F95" s="8">
        <f t="shared" si="5"/>
        <v>3519.5849999999955</v>
      </c>
      <c r="G95" s="8">
        <f t="shared" si="9"/>
        <v>2088.1199999999953</v>
      </c>
      <c r="H95" s="6">
        <f t="shared" si="6"/>
        <v>465</v>
      </c>
    </row>
    <row r="96" spans="1:8" x14ac:dyDescent="0.25">
      <c r="A96" s="6">
        <v>470</v>
      </c>
      <c r="B96" s="7">
        <v>44589.549189814818</v>
      </c>
      <c r="C96">
        <v>61.2</v>
      </c>
      <c r="D96" s="8">
        <f t="shared" si="8"/>
        <v>14.541176470588219</v>
      </c>
      <c r="E96" s="8">
        <f t="shared" si="7"/>
        <v>7.4159999999999915</v>
      </c>
      <c r="F96" s="8">
        <f t="shared" si="5"/>
        <v>3485.5199999999959</v>
      </c>
      <c r="G96" s="8">
        <f t="shared" si="9"/>
        <v>2125.1999999999953</v>
      </c>
      <c r="H96" s="6">
        <f t="shared" si="6"/>
        <v>470</v>
      </c>
    </row>
    <row r="97" spans="1:8" x14ac:dyDescent="0.25">
      <c r="A97" s="6">
        <v>475</v>
      </c>
      <c r="B97" s="7">
        <v>44589.549247685187</v>
      </c>
      <c r="C97">
        <v>61.5</v>
      </c>
      <c r="D97" s="8">
        <f t="shared" si="8"/>
        <v>14.841176470588216</v>
      </c>
      <c r="E97" s="8">
        <f t="shared" si="7"/>
        <v>7.5689999999999902</v>
      </c>
      <c r="F97" s="8">
        <f t="shared" si="5"/>
        <v>3595.2749999999955</v>
      </c>
      <c r="G97" s="8">
        <f t="shared" si="9"/>
        <v>2163.0449999999951</v>
      </c>
      <c r="H97" s="6">
        <f t="shared" si="6"/>
        <v>475</v>
      </c>
    </row>
    <row r="98" spans="1:8" x14ac:dyDescent="0.25">
      <c r="A98" s="6">
        <v>480</v>
      </c>
      <c r="B98" s="7">
        <v>44589.549305555556</v>
      </c>
      <c r="C98">
        <v>61.5</v>
      </c>
      <c r="D98" s="8">
        <f t="shared" si="8"/>
        <v>14.841176470588216</v>
      </c>
      <c r="E98" s="8">
        <f t="shared" si="7"/>
        <v>7.5689999999999902</v>
      </c>
      <c r="F98" s="8">
        <f t="shared" si="5"/>
        <v>3633.1199999999953</v>
      </c>
      <c r="G98" s="8">
        <f t="shared" si="9"/>
        <v>2200.8899999999949</v>
      </c>
      <c r="H98" s="6">
        <f t="shared" si="6"/>
        <v>480</v>
      </c>
    </row>
    <row r="99" spans="1:8" x14ac:dyDescent="0.25">
      <c r="A99" s="6">
        <v>485</v>
      </c>
      <c r="B99" s="7">
        <v>44589.549363425926</v>
      </c>
      <c r="C99">
        <v>60.8</v>
      </c>
      <c r="D99" s="8">
        <f t="shared" si="8"/>
        <v>14.141176470588213</v>
      </c>
      <c r="E99" s="8">
        <f t="shared" si="7"/>
        <v>7.2119999999999891</v>
      </c>
      <c r="F99" s="8">
        <f t="shared" si="5"/>
        <v>3497.8199999999947</v>
      </c>
      <c r="G99" s="8">
        <f t="shared" si="9"/>
        <v>2236.9499999999948</v>
      </c>
      <c r="H99" s="6">
        <f t="shared" si="6"/>
        <v>485</v>
      </c>
    </row>
    <row r="100" spans="1:8" x14ac:dyDescent="0.25">
      <c r="A100" s="6">
        <v>490</v>
      </c>
      <c r="B100" s="7">
        <v>44589.549421296295</v>
      </c>
      <c r="C100">
        <v>60.9</v>
      </c>
      <c r="D100" s="8">
        <f t="shared" si="8"/>
        <v>14.241176470588215</v>
      </c>
      <c r="E100" s="8">
        <f t="shared" si="7"/>
        <v>7.2629999999999901</v>
      </c>
      <c r="F100" s="8">
        <f t="shared" si="5"/>
        <v>3558.8699999999953</v>
      </c>
      <c r="G100" s="8">
        <f t="shared" si="9"/>
        <v>2273.2649999999949</v>
      </c>
      <c r="H100" s="6">
        <f t="shared" si="6"/>
        <v>490</v>
      </c>
    </row>
    <row r="101" spans="1:8" x14ac:dyDescent="0.25">
      <c r="A101" s="6">
        <v>495</v>
      </c>
      <c r="B101" s="7">
        <v>44589.549479166664</v>
      </c>
      <c r="C101">
        <v>60.8</v>
      </c>
      <c r="D101" s="8">
        <f t="shared" si="8"/>
        <v>14.141176470588213</v>
      </c>
      <c r="E101" s="8">
        <f t="shared" si="7"/>
        <v>7.2119999999999891</v>
      </c>
      <c r="F101" s="8">
        <f t="shared" si="5"/>
        <v>3569.9399999999946</v>
      </c>
      <c r="G101" s="8">
        <f t="shared" si="9"/>
        <v>2309.3249999999948</v>
      </c>
      <c r="H101" s="6">
        <f t="shared" si="6"/>
        <v>495</v>
      </c>
    </row>
    <row r="102" spans="1:8" x14ac:dyDescent="0.25">
      <c r="A102" s="6">
        <v>500</v>
      </c>
      <c r="B102" s="7">
        <v>44589.549537037034</v>
      </c>
      <c r="C102">
        <v>60.7</v>
      </c>
      <c r="D102" s="8">
        <f t="shared" si="8"/>
        <v>14.041176470588219</v>
      </c>
      <c r="E102" s="8">
        <f t="shared" si="7"/>
        <v>7.1609999999999916</v>
      </c>
      <c r="F102" s="8">
        <f t="shared" si="5"/>
        <v>3580.4999999999959</v>
      </c>
      <c r="G102" s="8">
        <f t="shared" si="9"/>
        <v>2345.1299999999947</v>
      </c>
      <c r="H102" s="6">
        <f t="shared" si="6"/>
        <v>500</v>
      </c>
    </row>
    <row r="103" spans="1:8" x14ac:dyDescent="0.25">
      <c r="A103" s="6">
        <v>505</v>
      </c>
      <c r="B103" s="7">
        <v>44589.54959490741</v>
      </c>
      <c r="C103">
        <v>60.7</v>
      </c>
      <c r="D103" s="8">
        <f t="shared" si="8"/>
        <v>14.041176470588219</v>
      </c>
      <c r="E103" s="8">
        <f t="shared" si="7"/>
        <v>7.1609999999999916</v>
      </c>
      <c r="F103" s="8">
        <f t="shared" si="5"/>
        <v>3616.3049999999957</v>
      </c>
      <c r="G103" s="8">
        <f t="shared" si="9"/>
        <v>2380.9349999999945</v>
      </c>
      <c r="H103" s="6">
        <f t="shared" si="6"/>
        <v>505</v>
      </c>
    </row>
    <row r="104" spans="1:8" x14ac:dyDescent="0.25">
      <c r="A104" s="6">
        <v>510</v>
      </c>
      <c r="B104" s="7">
        <v>44589.54965277778</v>
      </c>
      <c r="C104">
        <v>60.7</v>
      </c>
      <c r="D104" s="8">
        <f t="shared" si="8"/>
        <v>14.041176470588219</v>
      </c>
      <c r="E104" s="8">
        <f t="shared" si="7"/>
        <v>7.1609999999999916</v>
      </c>
      <c r="F104" s="8">
        <f t="shared" si="5"/>
        <v>3652.1099999999956</v>
      </c>
      <c r="G104" s="8">
        <f t="shared" si="9"/>
        <v>2416.7399999999943</v>
      </c>
      <c r="H104" s="6">
        <f t="shared" si="6"/>
        <v>510</v>
      </c>
    </row>
    <row r="105" spans="1:8" x14ac:dyDescent="0.25">
      <c r="A105" s="6">
        <v>515</v>
      </c>
      <c r="B105" s="7">
        <v>44589.549710648149</v>
      </c>
      <c r="C105">
        <v>59</v>
      </c>
      <c r="D105" s="8">
        <f t="shared" si="8"/>
        <v>12.341176470588216</v>
      </c>
      <c r="E105" s="8">
        <f t="shared" si="7"/>
        <v>6.2939999999999907</v>
      </c>
      <c r="F105" s="8">
        <f t="shared" si="5"/>
        <v>3241.4099999999953</v>
      </c>
      <c r="G105" s="8">
        <f t="shared" si="9"/>
        <v>2448.2099999999941</v>
      </c>
      <c r="H105" s="6">
        <f t="shared" si="6"/>
        <v>515</v>
      </c>
    </row>
    <row r="106" spans="1:8" x14ac:dyDescent="0.25">
      <c r="A106" s="6">
        <v>520</v>
      </c>
      <c r="B106" s="7">
        <v>44589.549768518518</v>
      </c>
      <c r="C106">
        <v>58.9</v>
      </c>
      <c r="D106" s="8">
        <f t="shared" si="8"/>
        <v>12.241176470588215</v>
      </c>
      <c r="E106" s="8">
        <f t="shared" si="7"/>
        <v>6.2429999999999897</v>
      </c>
      <c r="F106" s="8">
        <f t="shared" si="5"/>
        <v>3246.3599999999947</v>
      </c>
      <c r="G106" s="8">
        <f t="shared" si="9"/>
        <v>2479.4249999999943</v>
      </c>
      <c r="H106" s="6">
        <f t="shared" si="6"/>
        <v>520</v>
      </c>
    </row>
    <row r="107" spans="1:8" x14ac:dyDescent="0.25">
      <c r="A107" s="6">
        <v>525</v>
      </c>
      <c r="B107" s="7">
        <v>44589.549826388888</v>
      </c>
      <c r="C107">
        <v>57.9</v>
      </c>
      <c r="D107" s="8">
        <f t="shared" si="8"/>
        <v>11.241176470588215</v>
      </c>
      <c r="E107" s="8">
        <f t="shared" si="7"/>
        <v>5.7329999999999899</v>
      </c>
      <c r="F107" s="8">
        <f t="shared" si="5"/>
        <v>3009.8249999999948</v>
      </c>
      <c r="G107" s="8">
        <f t="shared" si="9"/>
        <v>2508.0899999999942</v>
      </c>
      <c r="H107" s="6">
        <f t="shared" si="6"/>
        <v>525</v>
      </c>
    </row>
    <row r="108" spans="1:8" x14ac:dyDescent="0.25">
      <c r="A108" s="6">
        <v>530</v>
      </c>
      <c r="B108" s="7">
        <v>44589.549884259257</v>
      </c>
      <c r="C108">
        <v>57.8</v>
      </c>
      <c r="D108" s="8">
        <f t="shared" si="8"/>
        <v>11.141176470588213</v>
      </c>
      <c r="E108" s="8">
        <f t="shared" si="7"/>
        <v>5.6819999999999888</v>
      </c>
      <c r="F108" s="8">
        <f t="shared" si="5"/>
        <v>3011.4599999999941</v>
      </c>
      <c r="G108" s="8">
        <f t="shared" si="9"/>
        <v>2536.4999999999941</v>
      </c>
      <c r="H108" s="6">
        <f t="shared" si="6"/>
        <v>530</v>
      </c>
    </row>
    <row r="109" spans="1:8" x14ac:dyDescent="0.25">
      <c r="A109" s="6">
        <v>535</v>
      </c>
      <c r="B109" s="7">
        <v>44589.549942129626</v>
      </c>
      <c r="C109">
        <v>57.8</v>
      </c>
      <c r="D109" s="8">
        <f t="shared" si="8"/>
        <v>11.141176470588213</v>
      </c>
      <c r="E109" s="8">
        <f t="shared" si="7"/>
        <v>5.6819999999999888</v>
      </c>
      <c r="F109" s="8">
        <f t="shared" si="5"/>
        <v>3039.869999999994</v>
      </c>
      <c r="G109" s="8">
        <f t="shared" si="9"/>
        <v>2564.9099999999939</v>
      </c>
      <c r="H109" s="6">
        <f t="shared" si="6"/>
        <v>535</v>
      </c>
    </row>
    <row r="110" spans="1:8" x14ac:dyDescent="0.25">
      <c r="A110" s="6">
        <v>540</v>
      </c>
      <c r="B110" s="7">
        <v>44589.55</v>
      </c>
      <c r="C110">
        <v>57.8</v>
      </c>
      <c r="D110" s="8">
        <f t="shared" si="8"/>
        <v>11.141176470588213</v>
      </c>
      <c r="E110" s="8">
        <f t="shared" si="7"/>
        <v>5.6819999999999888</v>
      </c>
      <c r="F110" s="8">
        <f t="shared" si="5"/>
        <v>3068.2799999999938</v>
      </c>
      <c r="G110" s="8">
        <f t="shared" si="9"/>
        <v>2593.3199999999938</v>
      </c>
      <c r="H110" s="6">
        <f t="shared" si="6"/>
        <v>540</v>
      </c>
    </row>
    <row r="111" spans="1:8" x14ac:dyDescent="0.25">
      <c r="A111" s="6">
        <v>545</v>
      </c>
      <c r="B111" s="7">
        <v>44589.550057870372</v>
      </c>
      <c r="C111">
        <v>57.9</v>
      </c>
      <c r="D111" s="8">
        <f t="shared" si="8"/>
        <v>11.241176470588215</v>
      </c>
      <c r="E111" s="8">
        <f t="shared" si="7"/>
        <v>5.7329999999999899</v>
      </c>
      <c r="F111" s="8">
        <f t="shared" si="5"/>
        <v>3124.4849999999947</v>
      </c>
      <c r="G111" s="8">
        <f t="shared" si="9"/>
        <v>2621.9849999999938</v>
      </c>
      <c r="H111" s="6">
        <f t="shared" si="6"/>
        <v>545</v>
      </c>
    </row>
    <row r="112" spans="1:8" x14ac:dyDescent="0.25">
      <c r="A112" s="6">
        <v>550</v>
      </c>
      <c r="B112" s="7">
        <v>44589.550115740742</v>
      </c>
      <c r="C112">
        <v>57.9</v>
      </c>
      <c r="D112" s="8">
        <f t="shared" si="8"/>
        <v>11.241176470588215</v>
      </c>
      <c r="E112" s="8">
        <f t="shared" si="7"/>
        <v>5.7329999999999899</v>
      </c>
      <c r="F112" s="8">
        <f t="shared" si="5"/>
        <v>3153.1499999999946</v>
      </c>
      <c r="G112" s="8">
        <f t="shared" si="9"/>
        <v>2650.6499999999937</v>
      </c>
      <c r="H112" s="6">
        <f t="shared" si="6"/>
        <v>550</v>
      </c>
    </row>
    <row r="113" spans="1:8" x14ac:dyDescent="0.25">
      <c r="A113" s="6">
        <v>555</v>
      </c>
      <c r="B113" s="7">
        <v>44589.550173611111</v>
      </c>
      <c r="C113">
        <v>56.7</v>
      </c>
      <c r="D113" s="8">
        <f t="shared" si="8"/>
        <v>10.041176470588219</v>
      </c>
      <c r="E113" s="8">
        <f t="shared" si="7"/>
        <v>5.1209999999999916</v>
      </c>
      <c r="F113" s="8">
        <f t="shared" si="5"/>
        <v>2842.1549999999952</v>
      </c>
      <c r="G113" s="8">
        <f t="shared" si="9"/>
        <v>2676.2549999999937</v>
      </c>
      <c r="H113" s="6">
        <f t="shared" si="6"/>
        <v>555</v>
      </c>
    </row>
    <row r="114" spans="1:8" x14ac:dyDescent="0.25">
      <c r="A114" s="6">
        <v>560</v>
      </c>
      <c r="B114" s="7">
        <v>44589.55023148148</v>
      </c>
      <c r="C114">
        <v>57</v>
      </c>
      <c r="D114" s="8">
        <f t="shared" si="8"/>
        <v>10.341176470588216</v>
      </c>
      <c r="E114" s="8">
        <f t="shared" si="7"/>
        <v>5.2739999999999903</v>
      </c>
      <c r="F114" s="8">
        <f t="shared" si="5"/>
        <v>2953.4399999999946</v>
      </c>
      <c r="G114" s="8">
        <f t="shared" si="9"/>
        <v>2702.6249999999936</v>
      </c>
      <c r="H114" s="6">
        <f t="shared" si="6"/>
        <v>560</v>
      </c>
    </row>
    <row r="115" spans="1:8" x14ac:dyDescent="0.25">
      <c r="A115" s="6">
        <v>565</v>
      </c>
      <c r="B115" s="7">
        <v>44589.55028935185</v>
      </c>
      <c r="C115">
        <v>57.4</v>
      </c>
      <c r="D115" s="8">
        <f t="shared" si="8"/>
        <v>10.741176470588215</v>
      </c>
      <c r="E115" s="8">
        <f t="shared" si="7"/>
        <v>5.47799999999999</v>
      </c>
      <c r="F115" s="8">
        <f t="shared" si="5"/>
        <v>3095.0699999999943</v>
      </c>
      <c r="G115" s="8">
        <f t="shared" si="9"/>
        <v>2730.0149999999935</v>
      </c>
      <c r="H115" s="6">
        <f t="shared" si="6"/>
        <v>565</v>
      </c>
    </row>
    <row r="116" spans="1:8" x14ac:dyDescent="0.25">
      <c r="A116" s="6">
        <v>570</v>
      </c>
      <c r="B116" s="7">
        <v>44589.550347222219</v>
      </c>
      <c r="C116">
        <v>57.5</v>
      </c>
      <c r="D116" s="8">
        <f t="shared" si="8"/>
        <v>10.841176470588216</v>
      </c>
      <c r="E116" s="8">
        <f t="shared" si="7"/>
        <v>5.5289999999999901</v>
      </c>
      <c r="F116" s="8">
        <f t="shared" si="5"/>
        <v>3151.5299999999943</v>
      </c>
      <c r="G116" s="8">
        <f t="shared" si="9"/>
        <v>2757.6599999999935</v>
      </c>
      <c r="H116" s="6">
        <f t="shared" si="6"/>
        <v>570</v>
      </c>
    </row>
    <row r="117" spans="1:8" x14ac:dyDescent="0.25">
      <c r="A117" s="6">
        <v>575</v>
      </c>
      <c r="B117" s="7">
        <v>44589.550405092596</v>
      </c>
      <c r="C117">
        <v>56.6</v>
      </c>
      <c r="D117" s="8">
        <f t="shared" si="8"/>
        <v>9.9411764705882177</v>
      </c>
      <c r="E117" s="8">
        <f t="shared" si="7"/>
        <v>5.0699999999999914</v>
      </c>
      <c r="F117" s="8">
        <f t="shared" si="5"/>
        <v>2915.249999999995</v>
      </c>
      <c r="G117" s="8">
        <f t="shared" si="9"/>
        <v>2783.0099999999934</v>
      </c>
      <c r="H117" s="6">
        <f t="shared" si="6"/>
        <v>575</v>
      </c>
    </row>
    <row r="118" spans="1:8" x14ac:dyDescent="0.25">
      <c r="A118" s="6">
        <v>580</v>
      </c>
      <c r="B118" s="7">
        <v>44589.550462962965</v>
      </c>
      <c r="C118">
        <v>56.3</v>
      </c>
      <c r="D118" s="8">
        <f t="shared" si="8"/>
        <v>9.6411764705882135</v>
      </c>
      <c r="E118" s="8">
        <f t="shared" si="7"/>
        <v>4.9169999999999892</v>
      </c>
      <c r="F118" s="8">
        <f t="shared" si="5"/>
        <v>2851.8599999999938</v>
      </c>
      <c r="G118" s="8">
        <f t="shared" si="9"/>
        <v>2807.5949999999934</v>
      </c>
      <c r="H118" s="6">
        <f t="shared" si="6"/>
        <v>580</v>
      </c>
    </row>
    <row r="119" spans="1:8" x14ac:dyDescent="0.25">
      <c r="A119" s="6">
        <v>585</v>
      </c>
      <c r="B119" s="7">
        <v>44589.550520833334</v>
      </c>
      <c r="C119">
        <v>56.2</v>
      </c>
      <c r="D119" s="8">
        <f t="shared" si="8"/>
        <v>9.5411764705882192</v>
      </c>
      <c r="E119" s="8">
        <f t="shared" si="7"/>
        <v>4.8659999999999917</v>
      </c>
      <c r="F119" s="8">
        <f t="shared" si="5"/>
        <v>2846.6099999999951</v>
      </c>
      <c r="G119" s="8">
        <f t="shared" si="9"/>
        <v>2831.9249999999934</v>
      </c>
      <c r="H119" s="6">
        <f t="shared" si="6"/>
        <v>585</v>
      </c>
    </row>
    <row r="120" spans="1:8" x14ac:dyDescent="0.25">
      <c r="A120" s="6">
        <v>590</v>
      </c>
      <c r="B120" s="7">
        <v>44589.550578703704</v>
      </c>
      <c r="C120">
        <v>55.8</v>
      </c>
      <c r="D120" s="8">
        <f t="shared" si="8"/>
        <v>9.1411764705882135</v>
      </c>
      <c r="E120" s="8">
        <f t="shared" si="7"/>
        <v>4.6619999999999893</v>
      </c>
      <c r="F120" s="8">
        <f t="shared" si="5"/>
        <v>2750.5799999999936</v>
      </c>
      <c r="G120" s="8">
        <f t="shared" si="9"/>
        <v>2855.2349999999933</v>
      </c>
      <c r="H120" s="6">
        <f t="shared" si="6"/>
        <v>590</v>
      </c>
    </row>
    <row r="121" spans="1:8" x14ac:dyDescent="0.25">
      <c r="A121" s="6">
        <v>595</v>
      </c>
      <c r="B121" s="7">
        <v>44589.550636574073</v>
      </c>
      <c r="C121">
        <v>55.8</v>
      </c>
      <c r="D121" s="8">
        <f t="shared" si="8"/>
        <v>9.1411764705882135</v>
      </c>
      <c r="E121" s="8">
        <f t="shared" si="7"/>
        <v>4.6619999999999893</v>
      </c>
      <c r="F121" s="8">
        <f t="shared" si="5"/>
        <v>2773.8899999999935</v>
      </c>
      <c r="G121" s="8">
        <f t="shared" si="9"/>
        <v>2878.5449999999933</v>
      </c>
      <c r="H121" s="6">
        <f t="shared" si="6"/>
        <v>595</v>
      </c>
    </row>
    <row r="122" spans="1:8" x14ac:dyDescent="0.25">
      <c r="A122" s="6">
        <v>600</v>
      </c>
      <c r="B122" s="7">
        <v>44589.550694444442</v>
      </c>
      <c r="C122">
        <v>54.5</v>
      </c>
      <c r="D122" s="8">
        <f t="shared" si="8"/>
        <v>7.8411764705882163</v>
      </c>
      <c r="E122" s="8">
        <f t="shared" si="7"/>
        <v>3.9989999999999903</v>
      </c>
      <c r="F122" s="8">
        <f t="shared" si="5"/>
        <v>2399.3999999999942</v>
      </c>
      <c r="G122" s="8">
        <f t="shared" si="9"/>
        <v>2898.5399999999931</v>
      </c>
      <c r="H122" s="6">
        <f t="shared" si="6"/>
        <v>600</v>
      </c>
    </row>
    <row r="123" spans="1:8" x14ac:dyDescent="0.25">
      <c r="A123" s="6">
        <v>605</v>
      </c>
      <c r="B123" s="7">
        <v>44589.550752314812</v>
      </c>
      <c r="C123">
        <v>54.6</v>
      </c>
      <c r="D123" s="8">
        <f t="shared" si="8"/>
        <v>7.9411764705882177</v>
      </c>
      <c r="E123" s="8">
        <f t="shared" si="7"/>
        <v>4.0499999999999909</v>
      </c>
      <c r="F123" s="8">
        <f t="shared" si="5"/>
        <v>2450.2499999999945</v>
      </c>
      <c r="G123" s="8">
        <f t="shared" si="9"/>
        <v>2918.7899999999931</v>
      </c>
      <c r="H123" s="6">
        <f t="shared" si="6"/>
        <v>605</v>
      </c>
    </row>
    <row r="124" spans="1:8" x14ac:dyDescent="0.25">
      <c r="A124" s="6">
        <v>610</v>
      </c>
      <c r="B124" s="7">
        <v>44589.550810185188</v>
      </c>
      <c r="C124">
        <v>54.5</v>
      </c>
      <c r="D124" s="8">
        <f t="shared" si="8"/>
        <v>7.8411764705882163</v>
      </c>
      <c r="E124" s="8">
        <f t="shared" si="7"/>
        <v>3.9989999999999903</v>
      </c>
      <c r="F124" s="8">
        <f t="shared" si="5"/>
        <v>2439.389999999994</v>
      </c>
      <c r="G124" s="8">
        <f t="shared" si="9"/>
        <v>2938.784999999993</v>
      </c>
      <c r="H124" s="6">
        <f t="shared" si="6"/>
        <v>610</v>
      </c>
    </row>
    <row r="125" spans="1:8" x14ac:dyDescent="0.25">
      <c r="A125" s="6">
        <v>615</v>
      </c>
      <c r="B125" s="7">
        <v>44589.550868055558</v>
      </c>
      <c r="C125">
        <v>54.4</v>
      </c>
      <c r="D125" s="8">
        <f t="shared" si="8"/>
        <v>7.7411764705882149</v>
      </c>
      <c r="E125" s="8">
        <f t="shared" si="7"/>
        <v>3.9479999999999897</v>
      </c>
      <c r="F125" s="8">
        <f t="shared" si="5"/>
        <v>2428.0199999999936</v>
      </c>
      <c r="G125" s="8">
        <f t="shared" si="9"/>
        <v>2958.5249999999928</v>
      </c>
      <c r="H125" s="6">
        <f t="shared" si="6"/>
        <v>615</v>
      </c>
    </row>
    <row r="126" spans="1:8" x14ac:dyDescent="0.25">
      <c r="A126" s="6">
        <v>620</v>
      </c>
      <c r="B126" s="7">
        <v>44589.550925925927</v>
      </c>
      <c r="C126">
        <v>54.1</v>
      </c>
      <c r="D126" s="8">
        <f t="shared" si="8"/>
        <v>7.4411764705882177</v>
      </c>
      <c r="E126" s="8">
        <f t="shared" si="7"/>
        <v>3.794999999999991</v>
      </c>
      <c r="F126" s="8">
        <f t="shared" si="5"/>
        <v>2352.8999999999946</v>
      </c>
      <c r="G126" s="8">
        <f t="shared" si="9"/>
        <v>2977.4999999999927</v>
      </c>
      <c r="H126" s="6">
        <f t="shared" si="6"/>
        <v>620</v>
      </c>
    </row>
    <row r="127" spans="1:8" x14ac:dyDescent="0.25">
      <c r="A127" s="6">
        <v>625</v>
      </c>
      <c r="B127" s="7">
        <v>44589.550983796296</v>
      </c>
      <c r="C127">
        <v>54.1</v>
      </c>
      <c r="D127" s="8">
        <f t="shared" si="8"/>
        <v>7.4411764705882177</v>
      </c>
      <c r="E127" s="8">
        <f t="shared" si="7"/>
        <v>3.794999999999991</v>
      </c>
      <c r="F127" s="8">
        <f t="shared" si="5"/>
        <v>2371.8749999999945</v>
      </c>
      <c r="G127" s="8">
        <f t="shared" si="9"/>
        <v>2996.4749999999926</v>
      </c>
      <c r="H127" s="6">
        <f t="shared" si="6"/>
        <v>625</v>
      </c>
    </row>
    <row r="128" spans="1:8" x14ac:dyDescent="0.25">
      <c r="A128" s="6">
        <v>630</v>
      </c>
      <c r="B128" s="7">
        <v>44589.551041666666</v>
      </c>
      <c r="C128">
        <v>54.1</v>
      </c>
      <c r="D128" s="8">
        <f t="shared" si="8"/>
        <v>7.4411764705882177</v>
      </c>
      <c r="E128" s="8">
        <f t="shared" si="7"/>
        <v>3.794999999999991</v>
      </c>
      <c r="F128" s="8">
        <f t="shared" si="5"/>
        <v>2390.8499999999945</v>
      </c>
      <c r="G128" s="8">
        <f t="shared" si="9"/>
        <v>3015.4499999999925</v>
      </c>
      <c r="H128" s="6">
        <f t="shared" si="6"/>
        <v>630</v>
      </c>
    </row>
    <row r="129" spans="1:8" x14ac:dyDescent="0.25">
      <c r="A129" s="6">
        <v>635</v>
      </c>
      <c r="B129" s="7">
        <v>44589.551099537035</v>
      </c>
      <c r="C129">
        <v>54</v>
      </c>
      <c r="D129" s="8">
        <f t="shared" si="8"/>
        <v>7.3411764705882163</v>
      </c>
      <c r="E129" s="8">
        <f t="shared" si="7"/>
        <v>3.7439999999999904</v>
      </c>
      <c r="F129" s="8">
        <f t="shared" si="5"/>
        <v>2377.4399999999941</v>
      </c>
      <c r="G129" s="8">
        <f t="shared" si="9"/>
        <v>3034.1699999999923</v>
      </c>
      <c r="H129" s="6">
        <f t="shared" si="6"/>
        <v>635</v>
      </c>
    </row>
    <row r="130" spans="1:8" x14ac:dyDescent="0.25">
      <c r="A130" s="6">
        <v>640</v>
      </c>
      <c r="B130" s="7">
        <v>44589.551157407404</v>
      </c>
      <c r="C130">
        <v>53.8</v>
      </c>
      <c r="D130" s="8">
        <f t="shared" si="8"/>
        <v>7.1411764705882135</v>
      </c>
      <c r="E130" s="8">
        <f t="shared" si="7"/>
        <v>3.6419999999999888</v>
      </c>
      <c r="F130" s="8">
        <f t="shared" ref="F130:F193" si="10">E130*A130</f>
        <v>2330.8799999999928</v>
      </c>
      <c r="G130" s="8">
        <f t="shared" si="9"/>
        <v>3052.3799999999924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44589.551215277781</v>
      </c>
      <c r="C131">
        <v>53.7</v>
      </c>
      <c r="D131" s="8">
        <f t="shared" si="8"/>
        <v>7.0411764705882192</v>
      </c>
      <c r="E131" s="8">
        <f t="shared" ref="E131:E194" si="12">D131*0.51</f>
        <v>3.5909999999999918</v>
      </c>
      <c r="F131" s="8">
        <f t="shared" si="10"/>
        <v>2316.1949999999947</v>
      </c>
      <c r="G131" s="8">
        <f t="shared" si="9"/>
        <v>3070.3349999999923</v>
      </c>
      <c r="H131" s="6">
        <f t="shared" si="11"/>
        <v>645</v>
      </c>
    </row>
    <row r="132" spans="1:8" x14ac:dyDescent="0.25">
      <c r="A132" s="6">
        <v>650</v>
      </c>
      <c r="B132" s="7">
        <v>44589.55127314815</v>
      </c>
      <c r="C132">
        <v>53.2</v>
      </c>
      <c r="D132" s="8">
        <f t="shared" ref="D132:D195" si="13">C132-AVERAGE($C$2:$C$35)</f>
        <v>6.5411764705882192</v>
      </c>
      <c r="E132" s="8">
        <f t="shared" si="12"/>
        <v>3.3359999999999919</v>
      </c>
      <c r="F132" s="8">
        <f t="shared" si="10"/>
        <v>2168.3999999999946</v>
      </c>
      <c r="G132" s="8">
        <f t="shared" si="9"/>
        <v>3087.0149999999921</v>
      </c>
      <c r="H132" s="6">
        <f t="shared" si="11"/>
        <v>650</v>
      </c>
    </row>
    <row r="133" spans="1:8" x14ac:dyDescent="0.25">
      <c r="A133" s="6">
        <v>655</v>
      </c>
      <c r="B133" s="7">
        <v>44589.55133101852</v>
      </c>
      <c r="C133">
        <v>53.1</v>
      </c>
      <c r="D133" s="8">
        <f t="shared" si="13"/>
        <v>6.4411764705882177</v>
      </c>
      <c r="E133" s="8">
        <f t="shared" si="12"/>
        <v>3.2849999999999913</v>
      </c>
      <c r="F133" s="8">
        <f t="shared" si="10"/>
        <v>2151.6749999999943</v>
      </c>
      <c r="G133" s="8">
        <f t="shared" si="9"/>
        <v>3103.4399999999923</v>
      </c>
      <c r="H133" s="6">
        <f t="shared" si="11"/>
        <v>655</v>
      </c>
    </row>
    <row r="134" spans="1:8" x14ac:dyDescent="0.25">
      <c r="A134" s="6">
        <v>660</v>
      </c>
      <c r="B134" s="7">
        <v>44589.551388888889</v>
      </c>
      <c r="C134">
        <v>53</v>
      </c>
      <c r="D134" s="8">
        <f t="shared" si="13"/>
        <v>6.3411764705882163</v>
      </c>
      <c r="E134" s="8">
        <f t="shared" si="12"/>
        <v>3.2339999999999902</v>
      </c>
      <c r="F134" s="8">
        <f t="shared" si="10"/>
        <v>2134.4399999999937</v>
      </c>
      <c r="G134" s="8">
        <f t="shared" si="9"/>
        <v>3119.6099999999924</v>
      </c>
      <c r="H134" s="6">
        <f t="shared" si="11"/>
        <v>660</v>
      </c>
    </row>
    <row r="135" spans="1:8" x14ac:dyDescent="0.25">
      <c r="A135" s="6">
        <v>665</v>
      </c>
      <c r="B135" s="7">
        <v>44589.551446759258</v>
      </c>
      <c r="C135">
        <v>52.7</v>
      </c>
      <c r="D135" s="8">
        <f t="shared" si="13"/>
        <v>6.0411764705882192</v>
      </c>
      <c r="E135" s="8">
        <f t="shared" si="12"/>
        <v>3.080999999999992</v>
      </c>
      <c r="F135" s="8">
        <f t="shared" si="10"/>
        <v>2048.8649999999948</v>
      </c>
      <c r="G135" s="8">
        <f t="shared" si="9"/>
        <v>3135.0149999999921</v>
      </c>
      <c r="H135" s="6">
        <f t="shared" si="11"/>
        <v>665</v>
      </c>
    </row>
    <row r="136" spans="1:8" x14ac:dyDescent="0.25">
      <c r="A136" s="6">
        <v>670</v>
      </c>
      <c r="B136" s="7">
        <v>44589.551504629628</v>
      </c>
      <c r="C136">
        <v>52.7</v>
      </c>
      <c r="D136" s="8">
        <f t="shared" si="13"/>
        <v>6.0411764705882192</v>
      </c>
      <c r="E136" s="8">
        <f t="shared" si="12"/>
        <v>3.080999999999992</v>
      </c>
      <c r="F136" s="8">
        <f t="shared" si="10"/>
        <v>2064.2699999999945</v>
      </c>
      <c r="G136" s="8">
        <f t="shared" ref="G136:G199" si="14">G135+E136*5</f>
        <v>3150.4199999999919</v>
      </c>
      <c r="H136" s="6">
        <f t="shared" si="11"/>
        <v>670</v>
      </c>
    </row>
    <row r="137" spans="1:8" x14ac:dyDescent="0.25">
      <c r="A137" s="6">
        <v>675</v>
      </c>
      <c r="B137" s="7">
        <v>44589.551562499997</v>
      </c>
      <c r="C137">
        <v>52.7</v>
      </c>
      <c r="D137" s="8">
        <f t="shared" si="13"/>
        <v>6.0411764705882192</v>
      </c>
      <c r="E137" s="8">
        <f t="shared" si="12"/>
        <v>3.080999999999992</v>
      </c>
      <c r="F137" s="8">
        <f t="shared" si="10"/>
        <v>2079.6749999999947</v>
      </c>
      <c r="G137" s="8">
        <f t="shared" si="14"/>
        <v>3165.8249999999916</v>
      </c>
      <c r="H137" s="6">
        <f t="shared" si="11"/>
        <v>675</v>
      </c>
    </row>
    <row r="138" spans="1:8" x14ac:dyDescent="0.25">
      <c r="A138" s="6">
        <v>680</v>
      </c>
      <c r="B138" s="7">
        <v>44589.551620370374</v>
      </c>
      <c r="C138">
        <v>52.7</v>
      </c>
      <c r="D138" s="8">
        <f t="shared" si="13"/>
        <v>6.0411764705882192</v>
      </c>
      <c r="E138" s="8">
        <f t="shared" si="12"/>
        <v>3.080999999999992</v>
      </c>
      <c r="F138" s="8">
        <f t="shared" si="10"/>
        <v>2095.0799999999945</v>
      </c>
      <c r="G138" s="8">
        <f t="shared" si="14"/>
        <v>3181.2299999999914</v>
      </c>
      <c r="H138" s="6">
        <f t="shared" si="11"/>
        <v>680</v>
      </c>
    </row>
    <row r="139" spans="1:8" x14ac:dyDescent="0.25">
      <c r="A139" s="6">
        <v>685</v>
      </c>
      <c r="B139" s="7">
        <v>44589.551678240743</v>
      </c>
      <c r="C139">
        <v>52.6</v>
      </c>
      <c r="D139" s="8">
        <f t="shared" si="13"/>
        <v>5.9411764705882177</v>
      </c>
      <c r="E139" s="8">
        <f t="shared" si="12"/>
        <v>3.0299999999999909</v>
      </c>
      <c r="F139" s="8">
        <f t="shared" si="10"/>
        <v>2075.5499999999938</v>
      </c>
      <c r="G139" s="8">
        <f t="shared" si="14"/>
        <v>3196.3799999999915</v>
      </c>
      <c r="H139" s="6">
        <f t="shared" si="11"/>
        <v>685</v>
      </c>
    </row>
    <row r="140" spans="1:8" x14ac:dyDescent="0.25">
      <c r="A140" s="6">
        <v>690</v>
      </c>
      <c r="B140" s="7">
        <v>44589.551736111112</v>
      </c>
      <c r="C140">
        <v>52.5</v>
      </c>
      <c r="D140" s="8">
        <f t="shared" si="13"/>
        <v>5.8411764705882163</v>
      </c>
      <c r="E140" s="8">
        <f t="shared" si="12"/>
        <v>2.9789999999999903</v>
      </c>
      <c r="F140" s="8">
        <f t="shared" si="10"/>
        <v>2055.5099999999934</v>
      </c>
      <c r="G140" s="8">
        <f t="shared" si="14"/>
        <v>3211.2749999999915</v>
      </c>
      <c r="H140" s="6">
        <f t="shared" si="11"/>
        <v>690</v>
      </c>
    </row>
    <row r="141" spans="1:8" x14ac:dyDescent="0.25">
      <c r="A141" s="6">
        <v>695</v>
      </c>
      <c r="B141" s="7">
        <v>44589.551793981482</v>
      </c>
      <c r="C141">
        <v>52.3</v>
      </c>
      <c r="D141" s="8">
        <f t="shared" si="13"/>
        <v>5.6411764705882135</v>
      </c>
      <c r="E141" s="8">
        <f t="shared" si="12"/>
        <v>2.8769999999999891</v>
      </c>
      <c r="F141" s="8">
        <f t="shared" si="10"/>
        <v>1999.5149999999924</v>
      </c>
      <c r="G141" s="8">
        <f t="shared" si="14"/>
        <v>3225.6599999999912</v>
      </c>
      <c r="H141" s="6">
        <f t="shared" si="11"/>
        <v>695</v>
      </c>
    </row>
    <row r="142" spans="1:8" x14ac:dyDescent="0.25">
      <c r="A142" s="6">
        <v>700</v>
      </c>
      <c r="B142" s="7">
        <v>44589.551851851851</v>
      </c>
      <c r="C142">
        <v>52.3</v>
      </c>
      <c r="D142" s="8">
        <f t="shared" si="13"/>
        <v>5.6411764705882135</v>
      </c>
      <c r="E142" s="8">
        <f t="shared" si="12"/>
        <v>2.8769999999999891</v>
      </c>
      <c r="F142" s="8">
        <f t="shared" si="10"/>
        <v>2013.8999999999924</v>
      </c>
      <c r="G142" s="8">
        <f t="shared" si="14"/>
        <v>3240.044999999991</v>
      </c>
      <c r="H142" s="6">
        <f t="shared" si="11"/>
        <v>700</v>
      </c>
    </row>
    <row r="143" spans="1:8" x14ac:dyDescent="0.25">
      <c r="A143" s="6">
        <v>705</v>
      </c>
      <c r="B143" s="7">
        <v>44589.55190972222</v>
      </c>
      <c r="C143">
        <v>52.3</v>
      </c>
      <c r="D143" s="8">
        <f t="shared" si="13"/>
        <v>5.6411764705882135</v>
      </c>
      <c r="E143" s="8">
        <f t="shared" si="12"/>
        <v>2.8769999999999891</v>
      </c>
      <c r="F143" s="8">
        <f t="shared" si="10"/>
        <v>2028.2849999999924</v>
      </c>
      <c r="G143" s="8">
        <f t="shared" si="14"/>
        <v>3254.4299999999907</v>
      </c>
      <c r="H143" s="6">
        <f t="shared" si="11"/>
        <v>705</v>
      </c>
    </row>
    <row r="144" spans="1:8" x14ac:dyDescent="0.25">
      <c r="A144" s="6">
        <v>710</v>
      </c>
      <c r="B144" s="7">
        <v>44589.55196759259</v>
      </c>
      <c r="C144">
        <v>52.2</v>
      </c>
      <c r="D144" s="8">
        <f t="shared" si="13"/>
        <v>5.5411764705882192</v>
      </c>
      <c r="E144" s="8">
        <f t="shared" si="12"/>
        <v>2.8259999999999916</v>
      </c>
      <c r="F144" s="8">
        <f t="shared" si="10"/>
        <v>2006.4599999999941</v>
      </c>
      <c r="G144" s="8">
        <f t="shared" si="14"/>
        <v>3268.5599999999909</v>
      </c>
      <c r="H144" s="6">
        <f t="shared" si="11"/>
        <v>710</v>
      </c>
    </row>
    <row r="145" spans="1:8" x14ac:dyDescent="0.25">
      <c r="A145" s="6">
        <v>715</v>
      </c>
      <c r="B145" s="7">
        <v>44589.552025462966</v>
      </c>
      <c r="C145">
        <v>52.3</v>
      </c>
      <c r="D145" s="8">
        <f t="shared" si="13"/>
        <v>5.6411764705882135</v>
      </c>
      <c r="E145" s="8">
        <f t="shared" si="12"/>
        <v>2.8769999999999891</v>
      </c>
      <c r="F145" s="8">
        <f t="shared" si="10"/>
        <v>2057.0549999999921</v>
      </c>
      <c r="G145" s="8">
        <f t="shared" si="14"/>
        <v>3282.9449999999906</v>
      </c>
      <c r="H145" s="6">
        <f t="shared" si="11"/>
        <v>715</v>
      </c>
    </row>
    <row r="146" spans="1:8" x14ac:dyDescent="0.25">
      <c r="A146" s="6">
        <v>720</v>
      </c>
      <c r="B146" s="7">
        <v>44589.552083333336</v>
      </c>
      <c r="C146">
        <v>52.2</v>
      </c>
      <c r="D146" s="8">
        <f t="shared" si="13"/>
        <v>5.5411764705882192</v>
      </c>
      <c r="E146" s="8">
        <f t="shared" si="12"/>
        <v>2.8259999999999916</v>
      </c>
      <c r="F146" s="8">
        <f t="shared" si="10"/>
        <v>2034.7199999999939</v>
      </c>
      <c r="G146" s="8">
        <f t="shared" si="14"/>
        <v>3297.0749999999907</v>
      </c>
      <c r="H146" s="6">
        <f t="shared" si="11"/>
        <v>720</v>
      </c>
    </row>
    <row r="147" spans="1:8" x14ac:dyDescent="0.25">
      <c r="A147" s="6">
        <v>725</v>
      </c>
      <c r="B147" s="7">
        <v>44589.552141203705</v>
      </c>
      <c r="C147">
        <v>52.2</v>
      </c>
      <c r="D147" s="8">
        <f t="shared" si="13"/>
        <v>5.5411764705882192</v>
      </c>
      <c r="E147" s="8">
        <f t="shared" si="12"/>
        <v>2.8259999999999916</v>
      </c>
      <c r="F147" s="8">
        <f t="shared" si="10"/>
        <v>2048.849999999994</v>
      </c>
      <c r="G147" s="8">
        <f t="shared" si="14"/>
        <v>3311.2049999999908</v>
      </c>
      <c r="H147" s="6">
        <f t="shared" si="11"/>
        <v>725</v>
      </c>
    </row>
    <row r="148" spans="1:8" x14ac:dyDescent="0.25">
      <c r="A148" s="6">
        <v>730</v>
      </c>
      <c r="B148" s="7">
        <v>44589.552199074074</v>
      </c>
      <c r="C148">
        <v>52</v>
      </c>
      <c r="D148" s="8">
        <f t="shared" si="13"/>
        <v>5.3411764705882163</v>
      </c>
      <c r="E148" s="8">
        <f t="shared" si="12"/>
        <v>2.7239999999999904</v>
      </c>
      <c r="F148" s="8">
        <f t="shared" si="10"/>
        <v>1988.5199999999929</v>
      </c>
      <c r="G148" s="8">
        <f t="shared" si="14"/>
        <v>3324.8249999999907</v>
      </c>
      <c r="H148" s="6">
        <f t="shared" si="11"/>
        <v>730</v>
      </c>
    </row>
    <row r="149" spans="1:8" x14ac:dyDescent="0.25">
      <c r="A149" s="6">
        <v>735</v>
      </c>
      <c r="B149" s="7">
        <v>44589.552256944444</v>
      </c>
      <c r="C149">
        <v>51.9</v>
      </c>
      <c r="D149" s="8">
        <f t="shared" si="13"/>
        <v>5.2411764705882149</v>
      </c>
      <c r="E149" s="8">
        <f t="shared" si="12"/>
        <v>2.6729999999999898</v>
      </c>
      <c r="F149" s="8">
        <f t="shared" si="10"/>
        <v>1964.6549999999925</v>
      </c>
      <c r="G149" s="8">
        <f t="shared" si="14"/>
        <v>3338.1899999999905</v>
      </c>
      <c r="H149" s="6">
        <f t="shared" si="11"/>
        <v>735</v>
      </c>
    </row>
    <row r="150" spans="1:8" x14ac:dyDescent="0.25">
      <c r="A150" s="6">
        <v>740</v>
      </c>
      <c r="B150" s="7">
        <v>44589.552314814813</v>
      </c>
      <c r="C150">
        <v>51.5</v>
      </c>
      <c r="D150" s="8">
        <f t="shared" si="13"/>
        <v>4.8411764705882163</v>
      </c>
      <c r="E150" s="8">
        <f t="shared" si="12"/>
        <v>2.4689999999999905</v>
      </c>
      <c r="F150" s="8">
        <f t="shared" si="10"/>
        <v>1827.0599999999929</v>
      </c>
      <c r="G150" s="8">
        <f t="shared" si="14"/>
        <v>3350.5349999999903</v>
      </c>
      <c r="H150" s="6">
        <f t="shared" si="11"/>
        <v>740</v>
      </c>
    </row>
    <row r="151" spans="1:8" x14ac:dyDescent="0.25">
      <c r="A151" s="6">
        <v>745</v>
      </c>
      <c r="B151" s="7">
        <v>44589.552372685182</v>
      </c>
      <c r="C151">
        <v>51.1</v>
      </c>
      <c r="D151" s="8">
        <f t="shared" si="13"/>
        <v>4.4411764705882177</v>
      </c>
      <c r="E151" s="8">
        <f t="shared" si="12"/>
        <v>2.2649999999999912</v>
      </c>
      <c r="F151" s="8">
        <f t="shared" si="10"/>
        <v>1687.4249999999936</v>
      </c>
      <c r="G151" s="8">
        <f t="shared" si="14"/>
        <v>3361.8599999999901</v>
      </c>
      <c r="H151" s="6">
        <f t="shared" si="11"/>
        <v>745</v>
      </c>
    </row>
    <row r="152" spans="1:8" x14ac:dyDescent="0.25">
      <c r="A152" s="6">
        <v>750</v>
      </c>
      <c r="B152" s="7">
        <v>44589.552430555559</v>
      </c>
      <c r="C152">
        <v>51</v>
      </c>
      <c r="D152" s="8">
        <f t="shared" si="13"/>
        <v>4.3411764705882163</v>
      </c>
      <c r="E152" s="8">
        <f t="shared" si="12"/>
        <v>2.2139999999999902</v>
      </c>
      <c r="F152" s="8">
        <f t="shared" si="10"/>
        <v>1660.4999999999927</v>
      </c>
      <c r="G152" s="8">
        <f t="shared" si="14"/>
        <v>3372.9299999999903</v>
      </c>
      <c r="H152" s="6">
        <f t="shared" si="11"/>
        <v>750</v>
      </c>
    </row>
    <row r="153" spans="1:8" x14ac:dyDescent="0.25">
      <c r="A153" s="6">
        <v>755</v>
      </c>
      <c r="B153" s="7">
        <v>44589.552488425928</v>
      </c>
      <c r="C153">
        <v>51</v>
      </c>
      <c r="D153" s="8">
        <f t="shared" si="13"/>
        <v>4.3411764705882163</v>
      </c>
      <c r="E153" s="8">
        <f t="shared" si="12"/>
        <v>2.2139999999999902</v>
      </c>
      <c r="F153" s="8">
        <f t="shared" si="10"/>
        <v>1671.5699999999927</v>
      </c>
      <c r="G153" s="8">
        <f t="shared" si="14"/>
        <v>3383.9999999999905</v>
      </c>
      <c r="H153" s="6">
        <f t="shared" si="11"/>
        <v>755</v>
      </c>
    </row>
    <row r="154" spans="1:8" x14ac:dyDescent="0.25">
      <c r="A154" s="6">
        <v>760</v>
      </c>
      <c r="B154" s="7">
        <v>44589.552546296298</v>
      </c>
      <c r="C154">
        <v>51</v>
      </c>
      <c r="D154" s="8">
        <f t="shared" si="13"/>
        <v>4.3411764705882163</v>
      </c>
      <c r="E154" s="8">
        <f t="shared" si="12"/>
        <v>2.2139999999999902</v>
      </c>
      <c r="F154" s="8">
        <f t="shared" si="10"/>
        <v>1682.6399999999926</v>
      </c>
      <c r="G154" s="8">
        <f t="shared" si="14"/>
        <v>3395.0699999999906</v>
      </c>
      <c r="H154" s="6">
        <f t="shared" si="11"/>
        <v>760</v>
      </c>
    </row>
    <row r="155" spans="1:8" x14ac:dyDescent="0.25">
      <c r="A155" s="6">
        <v>765</v>
      </c>
      <c r="B155" s="7">
        <v>44589.552604166667</v>
      </c>
      <c r="C155">
        <v>50.8</v>
      </c>
      <c r="D155" s="8">
        <f t="shared" si="13"/>
        <v>4.1411764705882135</v>
      </c>
      <c r="E155" s="8">
        <f t="shared" si="12"/>
        <v>2.111999999999989</v>
      </c>
      <c r="F155" s="8">
        <f t="shared" si="10"/>
        <v>1615.6799999999917</v>
      </c>
      <c r="G155" s="8">
        <f t="shared" si="14"/>
        <v>3405.6299999999906</v>
      </c>
      <c r="H155" s="6">
        <f t="shared" si="11"/>
        <v>765</v>
      </c>
    </row>
    <row r="156" spans="1:8" x14ac:dyDescent="0.25">
      <c r="A156" s="6">
        <v>770</v>
      </c>
      <c r="B156" s="7">
        <v>44589.552662037036</v>
      </c>
      <c r="C156">
        <v>50.7</v>
      </c>
      <c r="D156" s="8">
        <f t="shared" si="13"/>
        <v>4.0411764705882192</v>
      </c>
      <c r="E156" s="8">
        <f t="shared" si="12"/>
        <v>2.0609999999999919</v>
      </c>
      <c r="F156" s="8">
        <f t="shared" si="10"/>
        <v>1586.9699999999939</v>
      </c>
      <c r="G156" s="8">
        <f t="shared" si="14"/>
        <v>3415.9349999999904</v>
      </c>
      <c r="H156" s="6">
        <f t="shared" si="11"/>
        <v>770</v>
      </c>
    </row>
    <row r="157" spans="1:8" x14ac:dyDescent="0.25">
      <c r="A157" s="6">
        <v>775</v>
      </c>
      <c r="B157" s="7">
        <v>44589.552719907406</v>
      </c>
      <c r="C157">
        <v>50.4</v>
      </c>
      <c r="D157" s="8">
        <f t="shared" si="13"/>
        <v>3.7411764705882149</v>
      </c>
      <c r="E157" s="8">
        <f t="shared" si="12"/>
        <v>1.9079999999999897</v>
      </c>
      <c r="F157" s="8">
        <f t="shared" si="10"/>
        <v>1478.6999999999921</v>
      </c>
      <c r="G157" s="8">
        <f t="shared" si="14"/>
        <v>3425.4749999999904</v>
      </c>
      <c r="H157" s="6">
        <f t="shared" si="11"/>
        <v>775</v>
      </c>
    </row>
    <row r="158" spans="1:8" x14ac:dyDescent="0.25">
      <c r="A158" s="6">
        <v>780</v>
      </c>
      <c r="B158" s="7">
        <v>44589.552777777775</v>
      </c>
      <c r="C158">
        <v>50.3</v>
      </c>
      <c r="D158" s="8">
        <f t="shared" si="13"/>
        <v>3.6411764705882135</v>
      </c>
      <c r="E158" s="8">
        <f t="shared" si="12"/>
        <v>1.8569999999999889</v>
      </c>
      <c r="F158" s="8">
        <f t="shared" si="10"/>
        <v>1448.4599999999914</v>
      </c>
      <c r="G158" s="8">
        <f t="shared" si="14"/>
        <v>3434.7599999999902</v>
      </c>
      <c r="H158" s="6">
        <f t="shared" si="11"/>
        <v>780</v>
      </c>
    </row>
    <row r="159" spans="1:8" x14ac:dyDescent="0.25">
      <c r="A159" s="6">
        <v>785</v>
      </c>
      <c r="B159" s="7">
        <v>44589.552835648145</v>
      </c>
      <c r="C159">
        <v>50.2</v>
      </c>
      <c r="D159" s="8">
        <f t="shared" si="13"/>
        <v>3.5411764705882192</v>
      </c>
      <c r="E159" s="8">
        <f t="shared" si="12"/>
        <v>1.8059999999999918</v>
      </c>
      <c r="F159" s="8">
        <f t="shared" si="10"/>
        <v>1417.7099999999937</v>
      </c>
      <c r="G159" s="8">
        <f t="shared" si="14"/>
        <v>3443.78999999999</v>
      </c>
      <c r="H159" s="6">
        <f t="shared" si="11"/>
        <v>785</v>
      </c>
    </row>
    <row r="160" spans="1:8" x14ac:dyDescent="0.25">
      <c r="A160" s="6">
        <v>790</v>
      </c>
      <c r="B160" s="7">
        <v>44589.552893518521</v>
      </c>
      <c r="C160">
        <v>50.2</v>
      </c>
      <c r="D160" s="8">
        <f t="shared" si="13"/>
        <v>3.5411764705882192</v>
      </c>
      <c r="E160" s="8">
        <f t="shared" si="12"/>
        <v>1.8059999999999918</v>
      </c>
      <c r="F160" s="8">
        <f t="shared" si="10"/>
        <v>1426.7399999999936</v>
      </c>
      <c r="G160" s="8">
        <f t="shared" si="14"/>
        <v>3452.8199999999897</v>
      </c>
      <c r="H160" s="6">
        <f t="shared" si="11"/>
        <v>790</v>
      </c>
    </row>
    <row r="161" spans="1:8" x14ac:dyDescent="0.25">
      <c r="A161" s="6">
        <v>795</v>
      </c>
      <c r="B161" s="7">
        <v>44589.552951388891</v>
      </c>
      <c r="C161">
        <v>50.3</v>
      </c>
      <c r="D161" s="8">
        <f t="shared" si="13"/>
        <v>3.6411764705882135</v>
      </c>
      <c r="E161" s="8">
        <f t="shared" si="12"/>
        <v>1.8569999999999889</v>
      </c>
      <c r="F161" s="8">
        <f t="shared" si="10"/>
        <v>1476.3149999999912</v>
      </c>
      <c r="G161" s="8">
        <f t="shared" si="14"/>
        <v>3462.1049999999896</v>
      </c>
      <c r="H161" s="6">
        <f t="shared" si="11"/>
        <v>795</v>
      </c>
    </row>
    <row r="162" spans="1:8" x14ac:dyDescent="0.25">
      <c r="A162" s="6">
        <v>800</v>
      </c>
      <c r="B162" s="7">
        <v>44589.55300925926</v>
      </c>
      <c r="C162">
        <v>50.3</v>
      </c>
      <c r="D162" s="8">
        <f t="shared" si="13"/>
        <v>3.6411764705882135</v>
      </c>
      <c r="E162" s="8">
        <f t="shared" si="12"/>
        <v>1.8569999999999889</v>
      </c>
      <c r="F162" s="8">
        <f t="shared" si="10"/>
        <v>1485.599999999991</v>
      </c>
      <c r="G162" s="8">
        <f t="shared" si="14"/>
        <v>3471.3899999999894</v>
      </c>
      <c r="H162" s="6">
        <f t="shared" si="11"/>
        <v>800</v>
      </c>
    </row>
    <row r="163" spans="1:8" x14ac:dyDescent="0.25">
      <c r="A163" s="6">
        <v>805</v>
      </c>
      <c r="B163" s="7">
        <v>44589.553067129629</v>
      </c>
      <c r="C163">
        <v>50.2</v>
      </c>
      <c r="D163" s="8">
        <f t="shared" si="13"/>
        <v>3.5411764705882192</v>
      </c>
      <c r="E163" s="8">
        <f t="shared" si="12"/>
        <v>1.8059999999999918</v>
      </c>
      <c r="F163" s="8">
        <f t="shared" si="10"/>
        <v>1453.8299999999933</v>
      </c>
      <c r="G163" s="8">
        <f t="shared" si="14"/>
        <v>3480.4199999999892</v>
      </c>
      <c r="H163" s="6">
        <f t="shared" si="11"/>
        <v>805</v>
      </c>
    </row>
    <row r="164" spans="1:8" x14ac:dyDescent="0.25">
      <c r="A164" s="6">
        <v>810</v>
      </c>
      <c r="B164" s="7">
        <v>44589.553124999999</v>
      </c>
      <c r="C164">
        <v>50.2</v>
      </c>
      <c r="D164" s="8">
        <f t="shared" si="13"/>
        <v>3.5411764705882192</v>
      </c>
      <c r="E164" s="8">
        <f t="shared" si="12"/>
        <v>1.8059999999999918</v>
      </c>
      <c r="F164" s="8">
        <f t="shared" si="10"/>
        <v>1462.8599999999933</v>
      </c>
      <c r="G164" s="8">
        <f t="shared" si="14"/>
        <v>3489.4499999999889</v>
      </c>
      <c r="H164" s="6">
        <f t="shared" si="11"/>
        <v>810</v>
      </c>
    </row>
    <row r="165" spans="1:8" x14ac:dyDescent="0.25">
      <c r="A165" s="6">
        <v>815</v>
      </c>
      <c r="B165" s="7">
        <v>44589.553182870368</v>
      </c>
      <c r="C165">
        <v>50.3</v>
      </c>
      <c r="D165" s="8">
        <f t="shared" si="13"/>
        <v>3.6411764705882135</v>
      </c>
      <c r="E165" s="8">
        <f t="shared" si="12"/>
        <v>1.8569999999999889</v>
      </c>
      <c r="F165" s="8">
        <f t="shared" si="10"/>
        <v>1513.4549999999908</v>
      </c>
      <c r="G165" s="8">
        <f t="shared" si="14"/>
        <v>3498.7349999999888</v>
      </c>
      <c r="H165" s="6">
        <f t="shared" si="11"/>
        <v>815</v>
      </c>
    </row>
    <row r="166" spans="1:8" x14ac:dyDescent="0.25">
      <c r="A166" s="6">
        <v>820</v>
      </c>
      <c r="B166" s="7">
        <v>44589.553240740737</v>
      </c>
      <c r="C166">
        <v>50.2</v>
      </c>
      <c r="D166" s="8">
        <f t="shared" si="13"/>
        <v>3.5411764705882192</v>
      </c>
      <c r="E166" s="8">
        <f t="shared" si="12"/>
        <v>1.8059999999999918</v>
      </c>
      <c r="F166" s="8">
        <f t="shared" si="10"/>
        <v>1480.9199999999933</v>
      </c>
      <c r="G166" s="8">
        <f t="shared" si="14"/>
        <v>3507.7649999999885</v>
      </c>
      <c r="H166" s="6">
        <f t="shared" si="11"/>
        <v>820</v>
      </c>
    </row>
    <row r="167" spans="1:8" x14ac:dyDescent="0.25">
      <c r="A167" s="6">
        <v>825</v>
      </c>
      <c r="B167" s="7">
        <v>44589.553298611114</v>
      </c>
      <c r="C167">
        <v>50</v>
      </c>
      <c r="D167" s="8">
        <f t="shared" si="13"/>
        <v>3.3411764705882163</v>
      </c>
      <c r="E167" s="8">
        <f t="shared" si="12"/>
        <v>1.7039999999999904</v>
      </c>
      <c r="F167" s="8">
        <f t="shared" si="10"/>
        <v>1405.799999999992</v>
      </c>
      <c r="G167" s="8">
        <f t="shared" si="14"/>
        <v>3516.2849999999885</v>
      </c>
      <c r="H167" s="6">
        <f t="shared" si="11"/>
        <v>825</v>
      </c>
    </row>
    <row r="168" spans="1:8" x14ac:dyDescent="0.25">
      <c r="A168" s="6">
        <v>830</v>
      </c>
      <c r="B168" s="7">
        <v>44589.553356481483</v>
      </c>
      <c r="C168">
        <v>49.9</v>
      </c>
      <c r="D168" s="8">
        <f t="shared" si="13"/>
        <v>3.2411764705882149</v>
      </c>
      <c r="E168" s="8">
        <f t="shared" si="12"/>
        <v>1.6529999999999896</v>
      </c>
      <c r="F168" s="8">
        <f t="shared" si="10"/>
        <v>1371.9899999999914</v>
      </c>
      <c r="G168" s="8">
        <f t="shared" si="14"/>
        <v>3524.5499999999884</v>
      </c>
      <c r="H168" s="6">
        <f t="shared" si="11"/>
        <v>830</v>
      </c>
    </row>
    <row r="169" spans="1:8" x14ac:dyDescent="0.25">
      <c r="A169" s="6">
        <v>835</v>
      </c>
      <c r="B169" s="7">
        <v>44589.553414351853</v>
      </c>
      <c r="C169">
        <v>49.7</v>
      </c>
      <c r="D169" s="8">
        <f t="shared" si="13"/>
        <v>3.0411764705882192</v>
      </c>
      <c r="E169" s="8">
        <f t="shared" si="12"/>
        <v>1.5509999999999917</v>
      </c>
      <c r="F169" s="8">
        <f t="shared" si="10"/>
        <v>1295.084999999993</v>
      </c>
      <c r="G169" s="8">
        <f t="shared" si="14"/>
        <v>3532.3049999999885</v>
      </c>
      <c r="H169" s="6">
        <f t="shared" si="11"/>
        <v>835</v>
      </c>
    </row>
    <row r="170" spans="1:8" x14ac:dyDescent="0.25">
      <c r="A170" s="6">
        <v>840</v>
      </c>
      <c r="B170" s="7">
        <v>44589.553472222222</v>
      </c>
      <c r="C170">
        <v>49.4</v>
      </c>
      <c r="D170" s="8">
        <f t="shared" si="13"/>
        <v>2.7411764705882149</v>
      </c>
      <c r="E170" s="8">
        <f t="shared" si="12"/>
        <v>1.3979999999999897</v>
      </c>
      <c r="F170" s="8">
        <f t="shared" si="10"/>
        <v>1174.3199999999913</v>
      </c>
      <c r="G170" s="8">
        <f t="shared" si="14"/>
        <v>3539.2949999999882</v>
      </c>
      <c r="H170" s="6">
        <f t="shared" si="11"/>
        <v>840</v>
      </c>
    </row>
    <row r="171" spans="1:8" x14ac:dyDescent="0.25">
      <c r="A171" s="6">
        <v>845</v>
      </c>
      <c r="B171" s="7">
        <v>44589.553530092591</v>
      </c>
      <c r="C171">
        <v>49.4</v>
      </c>
      <c r="D171" s="8">
        <f t="shared" si="13"/>
        <v>2.7411764705882149</v>
      </c>
      <c r="E171" s="8">
        <f t="shared" si="12"/>
        <v>1.3979999999999897</v>
      </c>
      <c r="F171" s="8">
        <f t="shared" si="10"/>
        <v>1181.3099999999913</v>
      </c>
      <c r="G171" s="8">
        <f t="shared" si="14"/>
        <v>3546.284999999988</v>
      </c>
      <c r="H171" s="6">
        <f t="shared" si="11"/>
        <v>845</v>
      </c>
    </row>
    <row r="172" spans="1:8" x14ac:dyDescent="0.25">
      <c r="A172" s="6">
        <v>850</v>
      </c>
      <c r="B172" s="7">
        <v>44589.553587962961</v>
      </c>
      <c r="C172">
        <v>49.4</v>
      </c>
      <c r="D172" s="8">
        <f t="shared" si="13"/>
        <v>2.7411764705882149</v>
      </c>
      <c r="E172" s="8">
        <f t="shared" si="12"/>
        <v>1.3979999999999897</v>
      </c>
      <c r="F172" s="8">
        <f t="shared" si="10"/>
        <v>1188.2999999999913</v>
      </c>
      <c r="G172" s="8">
        <f t="shared" si="14"/>
        <v>3553.2749999999878</v>
      </c>
      <c r="H172" s="6">
        <f t="shared" si="11"/>
        <v>850</v>
      </c>
    </row>
    <row r="173" spans="1:8" x14ac:dyDescent="0.25">
      <c r="A173" s="6">
        <v>855</v>
      </c>
      <c r="B173" s="7">
        <v>44589.55364583333</v>
      </c>
      <c r="C173">
        <v>49.4</v>
      </c>
      <c r="D173" s="8">
        <f t="shared" si="13"/>
        <v>2.7411764705882149</v>
      </c>
      <c r="E173" s="8">
        <f t="shared" si="12"/>
        <v>1.3979999999999897</v>
      </c>
      <c r="F173" s="8">
        <f t="shared" si="10"/>
        <v>1195.2899999999911</v>
      </c>
      <c r="G173" s="8">
        <f t="shared" si="14"/>
        <v>3560.2649999999876</v>
      </c>
      <c r="H173" s="6">
        <f t="shared" si="11"/>
        <v>855</v>
      </c>
    </row>
    <row r="174" spans="1:8" x14ac:dyDescent="0.25">
      <c r="A174" s="6">
        <v>860</v>
      </c>
      <c r="B174" s="7">
        <v>44589.553703703707</v>
      </c>
      <c r="C174">
        <v>49.4</v>
      </c>
      <c r="D174" s="8">
        <f t="shared" si="13"/>
        <v>2.7411764705882149</v>
      </c>
      <c r="E174" s="8">
        <f t="shared" si="12"/>
        <v>1.3979999999999897</v>
      </c>
      <c r="F174" s="8">
        <f t="shared" si="10"/>
        <v>1202.2799999999911</v>
      </c>
      <c r="G174" s="8">
        <f t="shared" si="14"/>
        <v>3567.2549999999874</v>
      </c>
      <c r="H174" s="6">
        <f t="shared" si="11"/>
        <v>860</v>
      </c>
    </row>
    <row r="175" spans="1:8" x14ac:dyDescent="0.25">
      <c r="A175" s="6">
        <v>865</v>
      </c>
      <c r="B175" s="7">
        <v>44589.553761574076</v>
      </c>
      <c r="C175">
        <v>49.3</v>
      </c>
      <c r="D175" s="8">
        <f t="shared" si="13"/>
        <v>2.6411764705882135</v>
      </c>
      <c r="E175" s="8">
        <f t="shared" si="12"/>
        <v>1.3469999999999889</v>
      </c>
      <c r="F175" s="8">
        <f t="shared" si="10"/>
        <v>1165.1549999999904</v>
      </c>
      <c r="G175" s="8">
        <f t="shared" si="14"/>
        <v>3573.9899999999875</v>
      </c>
      <c r="H175" s="6">
        <f t="shared" si="11"/>
        <v>865</v>
      </c>
    </row>
    <row r="176" spans="1:8" x14ac:dyDescent="0.25">
      <c r="A176" s="6">
        <v>870</v>
      </c>
      <c r="B176" s="7">
        <v>44589.553819444445</v>
      </c>
      <c r="C176">
        <v>49.3</v>
      </c>
      <c r="D176" s="8">
        <f t="shared" si="13"/>
        <v>2.6411764705882135</v>
      </c>
      <c r="E176" s="8">
        <f t="shared" si="12"/>
        <v>1.3469999999999889</v>
      </c>
      <c r="F176" s="8">
        <f t="shared" si="10"/>
        <v>1171.8899999999903</v>
      </c>
      <c r="G176" s="8">
        <f t="shared" si="14"/>
        <v>3580.7249999999876</v>
      </c>
      <c r="H176" s="6">
        <f t="shared" si="11"/>
        <v>870</v>
      </c>
    </row>
    <row r="177" spans="1:8" x14ac:dyDescent="0.25">
      <c r="A177" s="6">
        <v>875</v>
      </c>
      <c r="B177" s="7">
        <v>44589.553877314815</v>
      </c>
      <c r="C177">
        <v>49.1</v>
      </c>
      <c r="D177" s="8">
        <f t="shared" si="13"/>
        <v>2.4411764705882177</v>
      </c>
      <c r="E177" s="8">
        <f t="shared" si="12"/>
        <v>1.244999999999991</v>
      </c>
      <c r="F177" s="8">
        <f t="shared" si="10"/>
        <v>1089.374999999992</v>
      </c>
      <c r="G177" s="8">
        <f t="shared" si="14"/>
        <v>3586.9499999999875</v>
      </c>
      <c r="H177" s="6">
        <f t="shared" si="11"/>
        <v>875</v>
      </c>
    </row>
    <row r="178" spans="1:8" x14ac:dyDescent="0.25">
      <c r="A178" s="6">
        <v>880</v>
      </c>
      <c r="B178" s="7">
        <v>44589.553935185184</v>
      </c>
      <c r="C178">
        <v>49.1</v>
      </c>
      <c r="D178" s="8">
        <f t="shared" si="13"/>
        <v>2.4411764705882177</v>
      </c>
      <c r="E178" s="8">
        <f t="shared" si="12"/>
        <v>1.244999999999991</v>
      </c>
      <c r="F178" s="8">
        <f t="shared" si="10"/>
        <v>1095.5999999999922</v>
      </c>
      <c r="G178" s="8">
        <f t="shared" si="14"/>
        <v>3593.1749999999874</v>
      </c>
      <c r="H178" s="6">
        <f t="shared" si="11"/>
        <v>880</v>
      </c>
    </row>
    <row r="179" spans="1:8" x14ac:dyDescent="0.25">
      <c r="A179" s="6">
        <v>885</v>
      </c>
      <c r="B179" s="7">
        <v>44589.553993055553</v>
      </c>
      <c r="C179">
        <v>49.1</v>
      </c>
      <c r="D179" s="8">
        <f t="shared" si="13"/>
        <v>2.4411764705882177</v>
      </c>
      <c r="E179" s="8">
        <f t="shared" si="12"/>
        <v>1.244999999999991</v>
      </c>
      <c r="F179" s="8">
        <f t="shared" si="10"/>
        <v>1101.8249999999921</v>
      </c>
      <c r="G179" s="8">
        <f t="shared" si="14"/>
        <v>3599.3999999999874</v>
      </c>
      <c r="H179" s="6">
        <f t="shared" si="11"/>
        <v>885</v>
      </c>
    </row>
    <row r="180" spans="1:8" x14ac:dyDescent="0.25">
      <c r="A180" s="6">
        <v>890</v>
      </c>
      <c r="B180" s="7">
        <v>44589.554050925923</v>
      </c>
      <c r="C180">
        <v>49.1</v>
      </c>
      <c r="D180" s="8">
        <f t="shared" si="13"/>
        <v>2.4411764705882177</v>
      </c>
      <c r="E180" s="8">
        <f t="shared" si="12"/>
        <v>1.244999999999991</v>
      </c>
      <c r="F180" s="8">
        <f t="shared" si="10"/>
        <v>1108.049999999992</v>
      </c>
      <c r="G180" s="8">
        <f t="shared" si="14"/>
        <v>3605.6249999999873</v>
      </c>
      <c r="H180" s="6">
        <f t="shared" si="11"/>
        <v>890</v>
      </c>
    </row>
    <row r="181" spans="1:8" x14ac:dyDescent="0.25">
      <c r="A181" s="6">
        <v>895</v>
      </c>
      <c r="B181" s="7">
        <v>44589.554108796299</v>
      </c>
      <c r="C181">
        <v>49.1</v>
      </c>
      <c r="D181" s="8">
        <f t="shared" si="13"/>
        <v>2.4411764705882177</v>
      </c>
      <c r="E181" s="8">
        <f t="shared" si="12"/>
        <v>1.244999999999991</v>
      </c>
      <c r="F181" s="8">
        <f t="shared" si="10"/>
        <v>1114.2749999999919</v>
      </c>
      <c r="G181" s="8">
        <f t="shared" si="14"/>
        <v>3611.8499999999872</v>
      </c>
      <c r="H181" s="6">
        <f t="shared" si="11"/>
        <v>895</v>
      </c>
    </row>
    <row r="182" spans="1:8" x14ac:dyDescent="0.25">
      <c r="A182" s="6">
        <v>900</v>
      </c>
      <c r="B182" s="7">
        <v>44589.554166666669</v>
      </c>
      <c r="C182">
        <v>49.1</v>
      </c>
      <c r="D182" s="8">
        <f t="shared" si="13"/>
        <v>2.4411764705882177</v>
      </c>
      <c r="E182" s="8">
        <f t="shared" si="12"/>
        <v>1.244999999999991</v>
      </c>
      <c r="F182" s="8">
        <f t="shared" si="10"/>
        <v>1120.4999999999918</v>
      </c>
      <c r="G182" s="8">
        <f t="shared" si="14"/>
        <v>3618.0749999999871</v>
      </c>
      <c r="H182" s="6">
        <f t="shared" si="11"/>
        <v>900</v>
      </c>
    </row>
    <row r="183" spans="1:8" x14ac:dyDescent="0.25">
      <c r="A183" s="6">
        <v>905</v>
      </c>
      <c r="B183" s="7">
        <v>44589.554224537038</v>
      </c>
      <c r="C183">
        <v>49</v>
      </c>
      <c r="D183" s="8">
        <f t="shared" si="13"/>
        <v>2.3411764705882163</v>
      </c>
      <c r="E183" s="8">
        <f t="shared" si="12"/>
        <v>1.1939999999999904</v>
      </c>
      <c r="F183" s="8">
        <f t="shared" si="10"/>
        <v>1080.5699999999913</v>
      </c>
      <c r="G183" s="8">
        <f t="shared" si="14"/>
        <v>3624.0449999999869</v>
      </c>
      <c r="H183" s="6">
        <f t="shared" si="11"/>
        <v>905</v>
      </c>
    </row>
    <row r="184" spans="1:8" x14ac:dyDescent="0.25">
      <c r="A184" s="6">
        <v>910</v>
      </c>
      <c r="B184" s="7">
        <v>44589.554282407407</v>
      </c>
      <c r="C184">
        <v>49</v>
      </c>
      <c r="D184" s="8">
        <f t="shared" si="13"/>
        <v>2.3411764705882163</v>
      </c>
      <c r="E184" s="8">
        <f t="shared" si="12"/>
        <v>1.1939999999999904</v>
      </c>
      <c r="F184" s="8">
        <f t="shared" si="10"/>
        <v>1086.5399999999913</v>
      </c>
      <c r="G184" s="8">
        <f t="shared" si="14"/>
        <v>3630.0149999999867</v>
      </c>
      <c r="H184" s="6">
        <f t="shared" si="11"/>
        <v>910</v>
      </c>
    </row>
    <row r="185" spans="1:8" x14ac:dyDescent="0.25">
      <c r="A185" s="6">
        <v>915</v>
      </c>
      <c r="B185" s="7">
        <v>44589.554340277777</v>
      </c>
      <c r="C185">
        <v>48.9</v>
      </c>
      <c r="D185" s="8">
        <f t="shared" si="13"/>
        <v>2.2411764705882149</v>
      </c>
      <c r="E185" s="8">
        <f t="shared" si="12"/>
        <v>1.1429999999999896</v>
      </c>
      <c r="F185" s="8">
        <f t="shared" si="10"/>
        <v>1045.8449999999905</v>
      </c>
      <c r="G185" s="8">
        <f t="shared" si="14"/>
        <v>3635.7299999999868</v>
      </c>
      <c r="H185" s="6">
        <f t="shared" si="11"/>
        <v>915</v>
      </c>
    </row>
    <row r="186" spans="1:8" x14ac:dyDescent="0.25">
      <c r="A186" s="6">
        <v>920</v>
      </c>
      <c r="B186" s="7">
        <v>44589.554398148146</v>
      </c>
      <c r="C186">
        <v>48.5</v>
      </c>
      <c r="D186" s="8">
        <f t="shared" si="13"/>
        <v>1.8411764705882163</v>
      </c>
      <c r="E186" s="8">
        <f t="shared" si="12"/>
        <v>0.93899999999999029</v>
      </c>
      <c r="F186" s="8">
        <f t="shared" si="10"/>
        <v>863.87999999999101</v>
      </c>
      <c r="G186" s="8">
        <f t="shared" si="14"/>
        <v>3640.424999999987</v>
      </c>
      <c r="H186" s="6">
        <f t="shared" si="11"/>
        <v>920</v>
      </c>
    </row>
    <row r="187" spans="1:8" x14ac:dyDescent="0.25">
      <c r="A187" s="6">
        <v>925</v>
      </c>
      <c r="B187" s="7">
        <v>44589.554456018515</v>
      </c>
      <c r="C187">
        <v>48.5</v>
      </c>
      <c r="D187" s="8">
        <f t="shared" si="13"/>
        <v>1.8411764705882163</v>
      </c>
      <c r="E187" s="8">
        <f t="shared" si="12"/>
        <v>0.93899999999999029</v>
      </c>
      <c r="F187" s="8">
        <f t="shared" si="10"/>
        <v>868.57499999999106</v>
      </c>
      <c r="G187" s="8">
        <f t="shared" si="14"/>
        <v>3645.1199999999872</v>
      </c>
      <c r="H187" s="6">
        <f t="shared" si="11"/>
        <v>925</v>
      </c>
    </row>
    <row r="188" spans="1:8" x14ac:dyDescent="0.25">
      <c r="A188" s="6">
        <v>930</v>
      </c>
      <c r="B188" s="7">
        <v>44589.554513888892</v>
      </c>
      <c r="C188">
        <v>48.6</v>
      </c>
      <c r="D188" s="8">
        <f t="shared" si="13"/>
        <v>1.9411764705882177</v>
      </c>
      <c r="E188" s="8">
        <f t="shared" si="12"/>
        <v>0.98999999999999111</v>
      </c>
      <c r="F188" s="8">
        <f t="shared" si="10"/>
        <v>920.69999999999175</v>
      </c>
      <c r="G188" s="8">
        <f t="shared" si="14"/>
        <v>3650.069999999987</v>
      </c>
      <c r="H188" s="6">
        <f t="shared" si="11"/>
        <v>930</v>
      </c>
    </row>
    <row r="189" spans="1:8" x14ac:dyDescent="0.25">
      <c r="A189" s="6">
        <v>935</v>
      </c>
      <c r="B189" s="7">
        <v>44589.554571759261</v>
      </c>
      <c r="C189">
        <v>48.6</v>
      </c>
      <c r="D189" s="8">
        <f t="shared" si="13"/>
        <v>1.9411764705882177</v>
      </c>
      <c r="E189" s="8">
        <f t="shared" si="12"/>
        <v>0.98999999999999111</v>
      </c>
      <c r="F189" s="8">
        <f t="shared" si="10"/>
        <v>925.64999999999168</v>
      </c>
      <c r="G189" s="8">
        <f t="shared" si="14"/>
        <v>3655.0199999999868</v>
      </c>
      <c r="H189" s="6">
        <f t="shared" si="11"/>
        <v>935</v>
      </c>
    </row>
    <row r="190" spans="1:8" x14ac:dyDescent="0.25">
      <c r="A190" s="6">
        <v>940</v>
      </c>
      <c r="B190" s="7">
        <v>44589.554629629631</v>
      </c>
      <c r="C190">
        <v>48.6</v>
      </c>
      <c r="D190" s="8">
        <f t="shared" si="13"/>
        <v>1.9411764705882177</v>
      </c>
      <c r="E190" s="8">
        <f t="shared" si="12"/>
        <v>0.98999999999999111</v>
      </c>
      <c r="F190" s="8">
        <f t="shared" si="10"/>
        <v>930.59999999999161</v>
      </c>
      <c r="G190" s="8">
        <f t="shared" si="14"/>
        <v>3659.9699999999866</v>
      </c>
      <c r="H190" s="6">
        <f t="shared" si="11"/>
        <v>940</v>
      </c>
    </row>
    <row r="191" spans="1:8" x14ac:dyDescent="0.25">
      <c r="A191" s="6">
        <v>945</v>
      </c>
      <c r="B191" s="7">
        <v>44589.5546875</v>
      </c>
      <c r="C191">
        <v>48.5</v>
      </c>
      <c r="D191" s="8">
        <f t="shared" si="13"/>
        <v>1.8411764705882163</v>
      </c>
      <c r="E191" s="8">
        <f t="shared" si="12"/>
        <v>0.93899999999999029</v>
      </c>
      <c r="F191" s="8">
        <f t="shared" si="10"/>
        <v>887.35499999999081</v>
      </c>
      <c r="G191" s="8">
        <f t="shared" si="14"/>
        <v>3664.6649999999868</v>
      </c>
      <c r="H191" s="6">
        <f t="shared" si="11"/>
        <v>945</v>
      </c>
    </row>
    <row r="192" spans="1:8" x14ac:dyDescent="0.25">
      <c r="A192" s="6">
        <v>950</v>
      </c>
      <c r="B192" s="7">
        <v>44589.554745370369</v>
      </c>
      <c r="C192">
        <v>48.4</v>
      </c>
      <c r="D192" s="8">
        <f t="shared" si="13"/>
        <v>1.7411764705882149</v>
      </c>
      <c r="E192" s="8">
        <f t="shared" si="12"/>
        <v>0.88799999999998958</v>
      </c>
      <c r="F192" s="8">
        <f t="shared" si="10"/>
        <v>843.59999999999013</v>
      </c>
      <c r="G192" s="8">
        <f t="shared" si="14"/>
        <v>3669.1049999999868</v>
      </c>
      <c r="H192" s="6">
        <f t="shared" si="11"/>
        <v>950</v>
      </c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2022-02-03T16:27:12Z</dcterms:created>
  <dcterms:modified xsi:type="dcterms:W3CDTF">2022-02-03T16:34:56Z</dcterms:modified>
</cp:coreProperties>
</file>