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conductivity\Cond_data_calculated\5\"/>
    </mc:Choice>
  </mc:AlternateContent>
  <bookViews>
    <workbookView xWindow="28680" yWindow="-120" windowWidth="25440" windowHeight="15396"/>
  </bookViews>
  <sheets>
    <sheet name="5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2" i="2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7" i="2"/>
  <c r="F7" i="2" s="1"/>
  <c r="E6" i="2"/>
  <c r="F6" i="2" s="1"/>
  <c r="E5" i="2"/>
  <c r="F5" i="2" s="1"/>
  <c r="E4" i="2"/>
  <c r="F4" i="2" s="1"/>
  <c r="E3" i="2"/>
  <c r="F3" i="2" s="1"/>
  <c r="E2" i="2"/>
  <c r="H7" i="2"/>
  <c r="H6" i="2"/>
  <c r="H5" i="2"/>
  <c r="H4" i="2"/>
  <c r="H3" i="2"/>
  <c r="H2" i="2"/>
  <c r="K7" i="2" l="1"/>
  <c r="K12" i="2" s="1"/>
  <c r="G2" i="2"/>
  <c r="F2" i="2"/>
  <c r="K8" i="2" s="1"/>
  <c r="K9" i="2" l="1"/>
  <c r="K1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K6" i="2" l="1"/>
  <c r="K11" i="2" s="1"/>
</calcChain>
</file>

<file path=xl/comments1.xml><?xml version="1.0" encoding="utf-8"?>
<comments xmlns="http://schemas.openxmlformats.org/spreadsheetml/2006/main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  </r>
      </text>
    </comment>
    <comment ref="K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  </r>
      </text>
    </comment>
    <comment ref="K6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  </r>
      </text>
    </comment>
    <comment ref="K7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  </r>
      </text>
    </comment>
    <comment ref="K8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  </r>
      </text>
    </comment>
    <comment ref="K9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  </r>
      </text>
    </comment>
    <comment ref="K10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  </r>
      </text>
    </comment>
    <comment ref="K11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  </r>
      </text>
    </comment>
    <comment ref="K12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  </r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<sst xmlns="http://schemas.openxmlformats.org/spreadsheetml/2006/main" count="65" uniqueCount="48">
  <si>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</si>
  <si>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</si>
  <si>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</si>
  <si>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</si>
  <si>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</si>
  <si>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</si>
  <si>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</si>
  <si>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</si>
  <si>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</si>
  <si>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</si>
  <si>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</si>
  <si>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</si>
  <si>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</si>
  <si>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</si>
  <si>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</si>
  <si>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</si>
  <si>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</si>
  <si>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</si>
  <si>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</si>
  <si>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</si>
  <si>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</si>
  <si>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</si>
  <si>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</si>
  <si>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</si>
  <si>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</si>
  <si>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</si>
  <si>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</si>
  <si>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</si>
  <si>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</si>
  <si>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</si>
  <si>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</si>
  <si>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</si>
  <si>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</si>
  <si>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</si>
  <si>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</si>
  <si>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</si>
  <si>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</si>
  <si>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</si>
  <si>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</si>
  <si>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</si>
  <si>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</si>
  <si>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</si>
  <si>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</si>
  <si>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</si>
  <si>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</si>
  <si>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C2-AVERAGE($C$2:$C$46) where row $C$46 is determined on an individual site basis at the point where column C values begin ramping up.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</si>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</sst>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'5'!$E$1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</c:numCache>
            </c:numRef>
          </c:xVal>
          <c:yVal>
            <c:numRef>
              <c:f>'5'!$E$2:$E$463</c:f>
              <c:numCache>
                <c:formatCode>0.00</c:formatCode>
                <c:ptCount val="462"/>
                <c:pt idx="0">
                  <c:v>0.21184615384618027</c:v>
                </c:pt>
                <c:pt idx="1">
                  <c:v>0.10984615384617882</c:v>
                </c:pt>
                <c:pt idx="2">
                  <c:v>0.16084615384617593</c:v>
                </c:pt>
                <c:pt idx="3">
                  <c:v>5.8846153846174476E-2</c:v>
                </c:pt>
                <c:pt idx="4">
                  <c:v>5.8846153846174476E-2</c:v>
                </c:pt>
                <c:pt idx="5">
                  <c:v>-4.3153846153823353E-2</c:v>
                </c:pt>
                <c:pt idx="6">
                  <c:v>-4.3153846153823353E-2</c:v>
                </c:pt>
                <c:pt idx="7">
                  <c:v>5.8846153846174476E-2</c:v>
                </c:pt>
                <c:pt idx="8">
                  <c:v>5.8846153846174476E-2</c:v>
                </c:pt>
                <c:pt idx="9">
                  <c:v>5.8846153846174476E-2</c:v>
                </c:pt>
                <c:pt idx="10">
                  <c:v>5.8846153846174476E-2</c:v>
                </c:pt>
                <c:pt idx="11">
                  <c:v>0.10984615384617882</c:v>
                </c:pt>
                <c:pt idx="12">
                  <c:v>0.16084615384617593</c:v>
                </c:pt>
                <c:pt idx="13">
                  <c:v>5.8846153846174476E-2</c:v>
                </c:pt>
                <c:pt idx="14">
                  <c:v>5.8846153846174476E-2</c:v>
                </c:pt>
                <c:pt idx="15">
                  <c:v>0.10984615384617882</c:v>
                </c:pt>
                <c:pt idx="16">
                  <c:v>5.8846153846174476E-2</c:v>
                </c:pt>
                <c:pt idx="17">
                  <c:v>0.10984615384617882</c:v>
                </c:pt>
                <c:pt idx="18">
                  <c:v>0.21184615384618027</c:v>
                </c:pt>
                <c:pt idx="19">
                  <c:v>0.31384615384617448</c:v>
                </c:pt>
                <c:pt idx="20">
                  <c:v>0.46684615384618028</c:v>
                </c:pt>
                <c:pt idx="21">
                  <c:v>0.56884615384617443</c:v>
                </c:pt>
                <c:pt idx="22">
                  <c:v>0.67084615384617596</c:v>
                </c:pt>
                <c:pt idx="23">
                  <c:v>0.72184615384618034</c:v>
                </c:pt>
                <c:pt idx="24">
                  <c:v>0.77284615384617739</c:v>
                </c:pt>
                <c:pt idx="25">
                  <c:v>0.82384615384617443</c:v>
                </c:pt>
                <c:pt idx="26">
                  <c:v>0.82384615384617443</c:v>
                </c:pt>
                <c:pt idx="27">
                  <c:v>0.87484615384617881</c:v>
                </c:pt>
                <c:pt idx="28">
                  <c:v>0.87484615384617881</c:v>
                </c:pt>
                <c:pt idx="29">
                  <c:v>0.87484615384617881</c:v>
                </c:pt>
                <c:pt idx="30">
                  <c:v>0.92584615384617597</c:v>
                </c:pt>
                <c:pt idx="31">
                  <c:v>0.97684615384618034</c:v>
                </c:pt>
                <c:pt idx="32">
                  <c:v>0.97684615384618034</c:v>
                </c:pt>
                <c:pt idx="33">
                  <c:v>0.92584615384617597</c:v>
                </c:pt>
                <c:pt idx="34">
                  <c:v>1.0278461538461774</c:v>
                </c:pt>
                <c:pt idx="35">
                  <c:v>1.0278461538461774</c:v>
                </c:pt>
                <c:pt idx="36">
                  <c:v>1.0278461538461774</c:v>
                </c:pt>
                <c:pt idx="37">
                  <c:v>1.0788461538461744</c:v>
                </c:pt>
                <c:pt idx="38">
                  <c:v>0.92584615384617597</c:v>
                </c:pt>
                <c:pt idx="39">
                  <c:v>0.92584615384617597</c:v>
                </c:pt>
                <c:pt idx="40">
                  <c:v>0.77284615384617739</c:v>
                </c:pt>
                <c:pt idx="41">
                  <c:v>0.56884615384617443</c:v>
                </c:pt>
                <c:pt idx="42">
                  <c:v>0.16084615384617593</c:v>
                </c:pt>
                <c:pt idx="43">
                  <c:v>-0.55315384615382335</c:v>
                </c:pt>
                <c:pt idx="44">
                  <c:v>-0.50215384615382264</c:v>
                </c:pt>
                <c:pt idx="45">
                  <c:v>-0.50215384615382264</c:v>
                </c:pt>
                <c:pt idx="46">
                  <c:v>-0.45115384615382192</c:v>
                </c:pt>
                <c:pt idx="47">
                  <c:v>-0.40015384615382116</c:v>
                </c:pt>
                <c:pt idx="48">
                  <c:v>-0.29815384615382334</c:v>
                </c:pt>
                <c:pt idx="49">
                  <c:v>-0.14515384615382118</c:v>
                </c:pt>
                <c:pt idx="50">
                  <c:v>-4.3153846153823353E-2</c:v>
                </c:pt>
                <c:pt idx="51">
                  <c:v>-4.3153846153823353E-2</c:v>
                </c:pt>
                <c:pt idx="52">
                  <c:v>7.8461538461773728E-3</c:v>
                </c:pt>
                <c:pt idx="53">
                  <c:v>-0.60415384615382406</c:v>
                </c:pt>
                <c:pt idx="54">
                  <c:v>-0.55315384615382335</c:v>
                </c:pt>
                <c:pt idx="55">
                  <c:v>-0.45115384615382192</c:v>
                </c:pt>
                <c:pt idx="56">
                  <c:v>-0.45115384615382192</c:v>
                </c:pt>
                <c:pt idx="57">
                  <c:v>-0.55315384615382335</c:v>
                </c:pt>
                <c:pt idx="58">
                  <c:v>-0.45115384615382192</c:v>
                </c:pt>
                <c:pt idx="59">
                  <c:v>-0.29815384615382334</c:v>
                </c:pt>
                <c:pt idx="60">
                  <c:v>-0.24715384615382263</c:v>
                </c:pt>
                <c:pt idx="61">
                  <c:v>-9.4153846153824078E-2</c:v>
                </c:pt>
                <c:pt idx="62">
                  <c:v>-0.14515384615382118</c:v>
                </c:pt>
                <c:pt idx="63">
                  <c:v>-0.14515384615382118</c:v>
                </c:pt>
                <c:pt idx="64">
                  <c:v>-4.3153846153823353E-2</c:v>
                </c:pt>
                <c:pt idx="65">
                  <c:v>-4.3153846153823353E-2</c:v>
                </c:pt>
                <c:pt idx="66">
                  <c:v>-0.14515384615382118</c:v>
                </c:pt>
                <c:pt idx="67">
                  <c:v>-0.24715384615382263</c:v>
                </c:pt>
                <c:pt idx="68">
                  <c:v>-0.19615384615382189</c:v>
                </c:pt>
                <c:pt idx="69">
                  <c:v>-0.29815384615382334</c:v>
                </c:pt>
                <c:pt idx="70">
                  <c:v>-0.19615384615382189</c:v>
                </c:pt>
                <c:pt idx="71">
                  <c:v>-0.14515384615382118</c:v>
                </c:pt>
                <c:pt idx="72">
                  <c:v>-9.4153846153824078E-2</c:v>
                </c:pt>
                <c:pt idx="73">
                  <c:v>-0.14515384615382118</c:v>
                </c:pt>
                <c:pt idx="74">
                  <c:v>-0.24715384615382263</c:v>
                </c:pt>
                <c:pt idx="75">
                  <c:v>-0.14515384615382118</c:v>
                </c:pt>
                <c:pt idx="76">
                  <c:v>-0.14515384615382118</c:v>
                </c:pt>
                <c:pt idx="77">
                  <c:v>-0.19615384615382189</c:v>
                </c:pt>
                <c:pt idx="78">
                  <c:v>-0.19615384615382189</c:v>
                </c:pt>
                <c:pt idx="79">
                  <c:v>-0.24715384615382263</c:v>
                </c:pt>
                <c:pt idx="80">
                  <c:v>-0.19615384615382189</c:v>
                </c:pt>
                <c:pt idx="81">
                  <c:v>-0.14515384615382118</c:v>
                </c:pt>
                <c:pt idx="82">
                  <c:v>-9.4153846153824078E-2</c:v>
                </c:pt>
                <c:pt idx="83">
                  <c:v>-0.14515384615382118</c:v>
                </c:pt>
                <c:pt idx="84">
                  <c:v>-0.14515384615382118</c:v>
                </c:pt>
                <c:pt idx="85">
                  <c:v>-0.14515384615382118</c:v>
                </c:pt>
                <c:pt idx="86">
                  <c:v>-0.19615384615382189</c:v>
                </c:pt>
                <c:pt idx="87">
                  <c:v>-0.24715384615382263</c:v>
                </c:pt>
                <c:pt idx="88">
                  <c:v>-0.29815384615382334</c:v>
                </c:pt>
                <c:pt idx="89">
                  <c:v>-0.29815384615382334</c:v>
                </c:pt>
                <c:pt idx="90">
                  <c:v>-0.29815384615382334</c:v>
                </c:pt>
                <c:pt idx="91">
                  <c:v>-0.29815384615382334</c:v>
                </c:pt>
                <c:pt idx="92">
                  <c:v>-0.29815384615382334</c:v>
                </c:pt>
                <c:pt idx="93">
                  <c:v>-0.34915384615382411</c:v>
                </c:pt>
                <c:pt idx="94">
                  <c:v>-0.40015384615382116</c:v>
                </c:pt>
                <c:pt idx="95">
                  <c:v>-0.29815384615382334</c:v>
                </c:pt>
                <c:pt idx="96">
                  <c:v>-0.29815384615382334</c:v>
                </c:pt>
                <c:pt idx="97">
                  <c:v>-0.24715384615382263</c:v>
                </c:pt>
                <c:pt idx="98">
                  <c:v>-0.29815384615382334</c:v>
                </c:pt>
                <c:pt idx="99">
                  <c:v>-0.29815384615382334</c:v>
                </c:pt>
                <c:pt idx="100">
                  <c:v>-0.29815384615382334</c:v>
                </c:pt>
                <c:pt idx="101">
                  <c:v>-0.29815384615382334</c:v>
                </c:pt>
                <c:pt idx="102">
                  <c:v>-0.29815384615382334</c:v>
                </c:pt>
                <c:pt idx="103">
                  <c:v>-0.29815384615382334</c:v>
                </c:pt>
                <c:pt idx="104">
                  <c:v>-0.29815384615382334</c:v>
                </c:pt>
                <c:pt idx="105">
                  <c:v>-0.29815384615382334</c:v>
                </c:pt>
                <c:pt idx="106">
                  <c:v>-0.29815384615382334</c:v>
                </c:pt>
                <c:pt idx="107">
                  <c:v>-0.29815384615382334</c:v>
                </c:pt>
                <c:pt idx="108">
                  <c:v>-0.34915384615382411</c:v>
                </c:pt>
                <c:pt idx="109">
                  <c:v>-0.34915384615382411</c:v>
                </c:pt>
                <c:pt idx="110">
                  <c:v>-0.34915384615382411</c:v>
                </c:pt>
                <c:pt idx="111">
                  <c:v>-0.34915384615382411</c:v>
                </c:pt>
                <c:pt idx="112">
                  <c:v>-0.34915384615382411</c:v>
                </c:pt>
                <c:pt idx="113">
                  <c:v>-0.29815384615382334</c:v>
                </c:pt>
                <c:pt idx="114">
                  <c:v>-0.24715384615382263</c:v>
                </c:pt>
                <c:pt idx="115">
                  <c:v>-0.34915384615382411</c:v>
                </c:pt>
                <c:pt idx="116">
                  <c:v>-0.34915384615382411</c:v>
                </c:pt>
                <c:pt idx="117">
                  <c:v>-0.29815384615382334</c:v>
                </c:pt>
                <c:pt idx="118">
                  <c:v>-0.29815384615382334</c:v>
                </c:pt>
                <c:pt idx="119">
                  <c:v>-0.24715384615382263</c:v>
                </c:pt>
                <c:pt idx="120">
                  <c:v>-0.24715384615382263</c:v>
                </c:pt>
                <c:pt idx="121">
                  <c:v>-0.24715384615382263</c:v>
                </c:pt>
                <c:pt idx="122">
                  <c:v>-0.29815384615382334</c:v>
                </c:pt>
                <c:pt idx="123">
                  <c:v>-0.34915384615382411</c:v>
                </c:pt>
                <c:pt idx="124">
                  <c:v>-0.29815384615382334</c:v>
                </c:pt>
                <c:pt idx="125">
                  <c:v>-0.24715384615382263</c:v>
                </c:pt>
                <c:pt idx="126">
                  <c:v>-0.19615384615382189</c:v>
                </c:pt>
                <c:pt idx="127">
                  <c:v>-0.14515384615382118</c:v>
                </c:pt>
                <c:pt idx="128">
                  <c:v>-0.14515384615382118</c:v>
                </c:pt>
                <c:pt idx="129">
                  <c:v>-9.4153846153824078E-2</c:v>
                </c:pt>
                <c:pt idx="130">
                  <c:v>-4.3153846153823353E-2</c:v>
                </c:pt>
                <c:pt idx="131">
                  <c:v>-4.3153846153823353E-2</c:v>
                </c:pt>
                <c:pt idx="132">
                  <c:v>-4.3153846153823353E-2</c:v>
                </c:pt>
                <c:pt idx="133">
                  <c:v>5.8846153846174476E-2</c:v>
                </c:pt>
                <c:pt idx="134">
                  <c:v>7.8461538461773728E-3</c:v>
                </c:pt>
                <c:pt idx="135">
                  <c:v>7.8461538461773728E-3</c:v>
                </c:pt>
                <c:pt idx="136">
                  <c:v>5.8846153846174476E-2</c:v>
                </c:pt>
                <c:pt idx="137">
                  <c:v>5.8846153846174476E-2</c:v>
                </c:pt>
                <c:pt idx="138">
                  <c:v>5.8846153846174476E-2</c:v>
                </c:pt>
                <c:pt idx="139">
                  <c:v>0.26284615384617738</c:v>
                </c:pt>
                <c:pt idx="140">
                  <c:v>0.4158461538461759</c:v>
                </c:pt>
                <c:pt idx="141">
                  <c:v>0.56884615384617443</c:v>
                </c:pt>
                <c:pt idx="142">
                  <c:v>1.0278461538461774</c:v>
                </c:pt>
                <c:pt idx="143">
                  <c:v>1.1808461538461759</c:v>
                </c:pt>
                <c:pt idx="144">
                  <c:v>1.3338461538461746</c:v>
                </c:pt>
                <c:pt idx="145">
                  <c:v>2.4048461538461789</c:v>
                </c:pt>
                <c:pt idx="146">
                  <c:v>3.8328461538461776</c:v>
                </c:pt>
                <c:pt idx="147">
                  <c:v>4.6998461538461793</c:v>
                </c:pt>
                <c:pt idx="148">
                  <c:v>7.5558461538461756</c:v>
                </c:pt>
                <c:pt idx="149">
                  <c:v>12.96184615384618</c:v>
                </c:pt>
                <c:pt idx="150">
                  <c:v>15.970846153846177</c:v>
                </c:pt>
                <c:pt idx="151">
                  <c:v>17.602846153846176</c:v>
                </c:pt>
                <c:pt idx="152">
                  <c:v>19.48984615384618</c:v>
                </c:pt>
                <c:pt idx="153">
                  <c:v>21.376846153846181</c:v>
                </c:pt>
                <c:pt idx="154">
                  <c:v>21.835846153846177</c:v>
                </c:pt>
                <c:pt idx="155">
                  <c:v>21.63184615384618</c:v>
                </c:pt>
                <c:pt idx="156">
                  <c:v>22.039846153846181</c:v>
                </c:pt>
                <c:pt idx="157">
                  <c:v>22.090846153846176</c:v>
                </c:pt>
                <c:pt idx="158">
                  <c:v>26.170846153846178</c:v>
                </c:pt>
                <c:pt idx="159">
                  <c:v>26.78284615384618</c:v>
                </c:pt>
                <c:pt idx="160">
                  <c:v>26.935846153846175</c:v>
                </c:pt>
                <c:pt idx="161">
                  <c:v>27.292846153846178</c:v>
                </c:pt>
                <c:pt idx="162">
                  <c:v>27.547846153846177</c:v>
                </c:pt>
                <c:pt idx="163">
                  <c:v>28.618846153846174</c:v>
                </c:pt>
                <c:pt idx="164">
                  <c:v>29.077846153846178</c:v>
                </c:pt>
                <c:pt idx="165">
                  <c:v>29.68984615384618</c:v>
                </c:pt>
                <c:pt idx="166">
                  <c:v>29.893846153846177</c:v>
                </c:pt>
                <c:pt idx="167">
                  <c:v>30.45484615384618</c:v>
                </c:pt>
                <c:pt idx="168">
                  <c:v>30.403846153846175</c:v>
                </c:pt>
                <c:pt idx="169">
                  <c:v>30.097846153846177</c:v>
                </c:pt>
                <c:pt idx="170">
                  <c:v>29.995846153846177</c:v>
                </c:pt>
                <c:pt idx="171">
                  <c:v>29.740846153846178</c:v>
                </c:pt>
                <c:pt idx="172">
                  <c:v>29.587846153846179</c:v>
                </c:pt>
                <c:pt idx="173">
                  <c:v>29.842846153846178</c:v>
                </c:pt>
                <c:pt idx="174">
                  <c:v>29.68984615384618</c:v>
                </c:pt>
                <c:pt idx="175">
                  <c:v>29.485846153846175</c:v>
                </c:pt>
                <c:pt idx="176">
                  <c:v>29.485846153846175</c:v>
                </c:pt>
                <c:pt idx="177">
                  <c:v>29.383846153846175</c:v>
                </c:pt>
                <c:pt idx="178">
                  <c:v>29.383846153846175</c:v>
                </c:pt>
                <c:pt idx="179">
                  <c:v>29.332846153846177</c:v>
                </c:pt>
                <c:pt idx="180">
                  <c:v>29.740846153846178</c:v>
                </c:pt>
                <c:pt idx="181">
                  <c:v>30.148846153846176</c:v>
                </c:pt>
                <c:pt idx="182">
                  <c:v>30.403846153846175</c:v>
                </c:pt>
                <c:pt idx="183">
                  <c:v>30.607846153846179</c:v>
                </c:pt>
                <c:pt idx="184">
                  <c:v>31.015846153846176</c:v>
                </c:pt>
                <c:pt idx="185">
                  <c:v>31.168846153846175</c:v>
                </c:pt>
                <c:pt idx="186">
                  <c:v>31.423846153846174</c:v>
                </c:pt>
                <c:pt idx="187">
                  <c:v>31.627846153846178</c:v>
                </c:pt>
                <c:pt idx="188">
                  <c:v>31.729846153846179</c:v>
                </c:pt>
                <c:pt idx="189">
                  <c:v>31.831846153846183</c:v>
                </c:pt>
                <c:pt idx="190">
                  <c:v>31.423846153846174</c:v>
                </c:pt>
                <c:pt idx="191">
                  <c:v>31.321846153846181</c:v>
                </c:pt>
                <c:pt idx="192">
                  <c:v>31.270846153846175</c:v>
                </c:pt>
                <c:pt idx="193">
                  <c:v>31.168846153846175</c:v>
                </c:pt>
                <c:pt idx="194">
                  <c:v>31.270846153846175</c:v>
                </c:pt>
                <c:pt idx="195">
                  <c:v>31.219846153846181</c:v>
                </c:pt>
                <c:pt idx="196">
                  <c:v>31.168846153846175</c:v>
                </c:pt>
                <c:pt idx="197">
                  <c:v>31.066846153846182</c:v>
                </c:pt>
                <c:pt idx="198">
                  <c:v>31.168846153846175</c:v>
                </c:pt>
                <c:pt idx="199">
                  <c:v>31.168846153846175</c:v>
                </c:pt>
                <c:pt idx="200">
                  <c:v>31.168846153846175</c:v>
                </c:pt>
                <c:pt idx="201">
                  <c:v>30.760846153846177</c:v>
                </c:pt>
                <c:pt idx="202">
                  <c:v>29.740846153846178</c:v>
                </c:pt>
                <c:pt idx="203">
                  <c:v>24.895846153846175</c:v>
                </c:pt>
                <c:pt idx="204">
                  <c:v>24.691846153846182</c:v>
                </c:pt>
                <c:pt idx="205">
                  <c:v>24.538846153846176</c:v>
                </c:pt>
                <c:pt idx="206">
                  <c:v>24.844846153846181</c:v>
                </c:pt>
                <c:pt idx="207">
                  <c:v>25.354846153846179</c:v>
                </c:pt>
                <c:pt idx="208">
                  <c:v>25.813846153846175</c:v>
                </c:pt>
                <c:pt idx="209">
                  <c:v>25.966846153846181</c:v>
                </c:pt>
                <c:pt idx="210">
                  <c:v>26.068846153846174</c:v>
                </c:pt>
                <c:pt idx="211">
                  <c:v>26.323846153846176</c:v>
                </c:pt>
                <c:pt idx="212">
                  <c:v>26.680846153846176</c:v>
                </c:pt>
                <c:pt idx="213">
                  <c:v>26.88484615384618</c:v>
                </c:pt>
                <c:pt idx="214">
                  <c:v>26.88484615384618</c:v>
                </c:pt>
                <c:pt idx="215">
                  <c:v>26.98684615384618</c:v>
                </c:pt>
                <c:pt idx="216">
                  <c:v>27.241846153846179</c:v>
                </c:pt>
                <c:pt idx="217">
                  <c:v>27.343846153846176</c:v>
                </c:pt>
                <c:pt idx="218">
                  <c:v>27.394846153846178</c:v>
                </c:pt>
                <c:pt idx="219">
                  <c:v>27.496846153846182</c:v>
                </c:pt>
                <c:pt idx="220">
                  <c:v>27.496846153846182</c:v>
                </c:pt>
                <c:pt idx="221">
                  <c:v>27.241846153846179</c:v>
                </c:pt>
                <c:pt idx="222">
                  <c:v>26.374846153846178</c:v>
                </c:pt>
                <c:pt idx="223">
                  <c:v>25.86484615384618</c:v>
                </c:pt>
                <c:pt idx="224">
                  <c:v>25.507846153846177</c:v>
                </c:pt>
                <c:pt idx="225">
                  <c:v>24.997846153846179</c:v>
                </c:pt>
                <c:pt idx="226">
                  <c:v>24.793846153846175</c:v>
                </c:pt>
                <c:pt idx="227">
                  <c:v>24.538846153846176</c:v>
                </c:pt>
                <c:pt idx="228">
                  <c:v>24.130846153846175</c:v>
                </c:pt>
                <c:pt idx="229">
                  <c:v>23.31484615384618</c:v>
                </c:pt>
                <c:pt idx="230">
                  <c:v>23.008846153846175</c:v>
                </c:pt>
                <c:pt idx="231">
                  <c:v>22.753846153846176</c:v>
                </c:pt>
                <c:pt idx="232">
                  <c:v>22.447846153846179</c:v>
                </c:pt>
                <c:pt idx="233">
                  <c:v>22.243846153846174</c:v>
                </c:pt>
                <c:pt idx="234">
                  <c:v>21.886846153846182</c:v>
                </c:pt>
                <c:pt idx="235">
                  <c:v>21.121846153846182</c:v>
                </c:pt>
                <c:pt idx="236">
                  <c:v>20.61184615384618</c:v>
                </c:pt>
                <c:pt idx="237">
                  <c:v>19.693846153846174</c:v>
                </c:pt>
                <c:pt idx="238">
                  <c:v>19.336846153846182</c:v>
                </c:pt>
                <c:pt idx="239">
                  <c:v>18.877846153846178</c:v>
                </c:pt>
                <c:pt idx="240">
                  <c:v>18.061846153846179</c:v>
                </c:pt>
                <c:pt idx="241">
                  <c:v>17.653846153846175</c:v>
                </c:pt>
                <c:pt idx="242">
                  <c:v>17.296846153846179</c:v>
                </c:pt>
                <c:pt idx="243">
                  <c:v>17.04184615384618</c:v>
                </c:pt>
                <c:pt idx="244">
                  <c:v>16.990846153846178</c:v>
                </c:pt>
                <c:pt idx="245">
                  <c:v>16.837846153846179</c:v>
                </c:pt>
                <c:pt idx="246">
                  <c:v>16.531846153846182</c:v>
                </c:pt>
                <c:pt idx="247">
                  <c:v>16.327846153846178</c:v>
                </c:pt>
                <c:pt idx="248">
                  <c:v>16.276846153846179</c:v>
                </c:pt>
                <c:pt idx="249">
                  <c:v>16.276846153846179</c:v>
                </c:pt>
                <c:pt idx="250">
                  <c:v>16.276846153846179</c:v>
                </c:pt>
                <c:pt idx="251">
                  <c:v>16.276846153846179</c:v>
                </c:pt>
                <c:pt idx="252">
                  <c:v>16.276846153846179</c:v>
                </c:pt>
                <c:pt idx="253">
                  <c:v>16.276846153846179</c:v>
                </c:pt>
                <c:pt idx="254">
                  <c:v>16.276846153846179</c:v>
                </c:pt>
                <c:pt idx="255">
                  <c:v>16.327846153846178</c:v>
                </c:pt>
                <c:pt idx="256">
                  <c:v>16.327846153846178</c:v>
                </c:pt>
                <c:pt idx="257">
                  <c:v>16.327846153846178</c:v>
                </c:pt>
                <c:pt idx="258">
                  <c:v>16.276846153846179</c:v>
                </c:pt>
                <c:pt idx="259">
                  <c:v>16.276846153846179</c:v>
                </c:pt>
                <c:pt idx="260">
                  <c:v>16.327846153846178</c:v>
                </c:pt>
                <c:pt idx="261">
                  <c:v>16.327846153846178</c:v>
                </c:pt>
                <c:pt idx="262">
                  <c:v>16.276846153846179</c:v>
                </c:pt>
                <c:pt idx="263">
                  <c:v>16.123846153846173</c:v>
                </c:pt>
                <c:pt idx="264">
                  <c:v>15.970846153846177</c:v>
                </c:pt>
                <c:pt idx="265">
                  <c:v>15.766846153846181</c:v>
                </c:pt>
                <c:pt idx="266">
                  <c:v>15.766846153846181</c:v>
                </c:pt>
                <c:pt idx="267">
                  <c:v>15.613846153846175</c:v>
                </c:pt>
                <c:pt idx="268">
                  <c:v>15.409846153846178</c:v>
                </c:pt>
                <c:pt idx="269">
                  <c:v>15.154846153846179</c:v>
                </c:pt>
                <c:pt idx="270">
                  <c:v>15.103846153846174</c:v>
                </c:pt>
                <c:pt idx="271">
                  <c:v>15.154846153846179</c:v>
                </c:pt>
                <c:pt idx="272">
                  <c:v>15.154846153846179</c:v>
                </c:pt>
                <c:pt idx="273">
                  <c:v>14.848846153846175</c:v>
                </c:pt>
                <c:pt idx="274">
                  <c:v>14.74684615384618</c:v>
                </c:pt>
                <c:pt idx="275">
                  <c:v>14.74684615384618</c:v>
                </c:pt>
                <c:pt idx="276">
                  <c:v>14.13484615384618</c:v>
                </c:pt>
                <c:pt idx="277">
                  <c:v>13.675846153846177</c:v>
                </c:pt>
                <c:pt idx="278">
                  <c:v>13.522846153846178</c:v>
                </c:pt>
                <c:pt idx="279">
                  <c:v>13.165846153846177</c:v>
                </c:pt>
                <c:pt idx="280">
                  <c:v>12.859846153846179</c:v>
                </c:pt>
                <c:pt idx="281">
                  <c:v>12.502846153846178</c:v>
                </c:pt>
                <c:pt idx="282">
                  <c:v>12.247846153846178</c:v>
                </c:pt>
                <c:pt idx="283">
                  <c:v>11.83984615384618</c:v>
                </c:pt>
                <c:pt idx="284">
                  <c:v>11.380846153846177</c:v>
                </c:pt>
                <c:pt idx="285">
                  <c:v>11.125846153846176</c:v>
                </c:pt>
                <c:pt idx="286">
                  <c:v>10.921846153846181</c:v>
                </c:pt>
                <c:pt idx="287">
                  <c:v>10.819846153846179</c:v>
                </c:pt>
                <c:pt idx="288">
                  <c:v>10.768846153846175</c:v>
                </c:pt>
                <c:pt idx="289">
                  <c:v>10.717846153846178</c:v>
                </c:pt>
                <c:pt idx="290">
                  <c:v>10.717846153846178</c:v>
                </c:pt>
                <c:pt idx="291">
                  <c:v>10.513846153846174</c:v>
                </c:pt>
                <c:pt idx="292">
                  <c:v>10.513846153846174</c:v>
                </c:pt>
                <c:pt idx="293">
                  <c:v>10.258846153846175</c:v>
                </c:pt>
                <c:pt idx="294">
                  <c:v>10.105846153846176</c:v>
                </c:pt>
                <c:pt idx="295">
                  <c:v>10.003846153846174</c:v>
                </c:pt>
                <c:pt idx="296">
                  <c:v>9.9018461538461811</c:v>
                </c:pt>
                <c:pt idx="297">
                  <c:v>9.9018461538461811</c:v>
                </c:pt>
                <c:pt idx="298">
                  <c:v>9.9018461538461811</c:v>
                </c:pt>
                <c:pt idx="299">
                  <c:v>9.9018461538461811</c:v>
                </c:pt>
                <c:pt idx="300">
                  <c:v>10.003846153846174</c:v>
                </c:pt>
                <c:pt idx="301">
                  <c:v>10.15684615384618</c:v>
                </c:pt>
                <c:pt idx="302">
                  <c:v>10.411846153846181</c:v>
                </c:pt>
                <c:pt idx="303">
                  <c:v>10.66684615384618</c:v>
                </c:pt>
                <c:pt idx="304">
                  <c:v>10.717846153846178</c:v>
                </c:pt>
                <c:pt idx="305">
                  <c:v>11.125846153846176</c:v>
                </c:pt>
                <c:pt idx="306">
                  <c:v>11.227846153846178</c:v>
                </c:pt>
                <c:pt idx="307">
                  <c:v>11.17684615384618</c:v>
                </c:pt>
                <c:pt idx="308">
                  <c:v>11.17684615384618</c:v>
                </c:pt>
                <c:pt idx="309">
                  <c:v>11.125846153846176</c:v>
                </c:pt>
                <c:pt idx="310">
                  <c:v>11.023846153846174</c:v>
                </c:pt>
                <c:pt idx="311">
                  <c:v>10.870846153846177</c:v>
                </c:pt>
                <c:pt idx="312">
                  <c:v>10.870846153846177</c:v>
                </c:pt>
                <c:pt idx="313">
                  <c:v>10.870846153846177</c:v>
                </c:pt>
                <c:pt idx="314">
                  <c:v>10.768846153846175</c:v>
                </c:pt>
                <c:pt idx="315">
                  <c:v>10.717846153846178</c:v>
                </c:pt>
                <c:pt idx="316">
                  <c:v>10.56484615384618</c:v>
                </c:pt>
                <c:pt idx="317">
                  <c:v>10.462846153846177</c:v>
                </c:pt>
                <c:pt idx="318">
                  <c:v>10.258846153846175</c:v>
                </c:pt>
                <c:pt idx="319">
                  <c:v>10.207846153846177</c:v>
                </c:pt>
                <c:pt idx="320">
                  <c:v>10.105846153846176</c:v>
                </c:pt>
                <c:pt idx="321">
                  <c:v>9.6468461538461803</c:v>
                </c:pt>
                <c:pt idx="322">
                  <c:v>9.4428461538461779</c:v>
                </c:pt>
                <c:pt idx="323">
                  <c:v>9.3918461538461813</c:v>
                </c:pt>
                <c:pt idx="324">
                  <c:v>9.3408461538461758</c:v>
                </c:pt>
                <c:pt idx="325">
                  <c:v>9.3918461538461813</c:v>
                </c:pt>
                <c:pt idx="326">
                  <c:v>9.1878461538461771</c:v>
                </c:pt>
                <c:pt idx="327">
                  <c:v>9.1878461538461771</c:v>
                </c:pt>
                <c:pt idx="328">
                  <c:v>9.2388461538461755</c:v>
                </c:pt>
                <c:pt idx="329">
                  <c:v>8.9838461538461747</c:v>
                </c:pt>
                <c:pt idx="330">
                  <c:v>8.5758461538461752</c:v>
                </c:pt>
                <c:pt idx="331">
                  <c:v>8.4738461538461749</c:v>
                </c:pt>
                <c:pt idx="332">
                  <c:v>8.4738461538461749</c:v>
                </c:pt>
                <c:pt idx="333">
                  <c:v>8.4228461538461783</c:v>
                </c:pt>
                <c:pt idx="334">
                  <c:v>8.3718461538461799</c:v>
                </c:pt>
                <c:pt idx="335">
                  <c:v>8.4228461538461783</c:v>
                </c:pt>
                <c:pt idx="336">
                  <c:v>8.3718461538461799</c:v>
                </c:pt>
                <c:pt idx="337">
                  <c:v>8.4228461538461783</c:v>
                </c:pt>
                <c:pt idx="338">
                  <c:v>8.3208461538461762</c:v>
                </c:pt>
                <c:pt idx="339">
                  <c:v>8.3208461538461762</c:v>
                </c:pt>
                <c:pt idx="340">
                  <c:v>8.2698461538461796</c:v>
                </c:pt>
                <c:pt idx="341">
                  <c:v>8.1678461538461775</c:v>
                </c:pt>
                <c:pt idx="342">
                  <c:v>8.0658461538461754</c:v>
                </c:pt>
                <c:pt idx="343">
                  <c:v>7.9128461538461776</c:v>
                </c:pt>
                <c:pt idx="344">
                  <c:v>7.7598461538461789</c:v>
                </c:pt>
                <c:pt idx="345">
                  <c:v>7.4028461538461778</c:v>
                </c:pt>
                <c:pt idx="346">
                  <c:v>7.2498461538461791</c:v>
                </c:pt>
                <c:pt idx="347">
                  <c:v>7.0968461538461804</c:v>
                </c:pt>
                <c:pt idx="348">
                  <c:v>7.0458461538461759</c:v>
                </c:pt>
                <c:pt idx="349">
                  <c:v>6.8928461538461772</c:v>
                </c:pt>
                <c:pt idx="350">
                  <c:v>6.8928461538461772</c:v>
                </c:pt>
                <c:pt idx="351">
                  <c:v>6.790846153846176</c:v>
                </c:pt>
                <c:pt idx="352">
                  <c:v>6.790846153846176</c:v>
                </c:pt>
                <c:pt idx="353">
                  <c:v>6.790846153846176</c:v>
                </c:pt>
                <c:pt idx="354">
                  <c:v>6.6888461538461748</c:v>
                </c:pt>
                <c:pt idx="355">
                  <c:v>6.6888461538461748</c:v>
                </c:pt>
                <c:pt idx="356">
                  <c:v>6.6888461538461748</c:v>
                </c:pt>
                <c:pt idx="357">
                  <c:v>6.6888461538461748</c:v>
                </c:pt>
                <c:pt idx="358">
                  <c:v>6.6378461538461773</c:v>
                </c:pt>
                <c:pt idx="359">
                  <c:v>6.5358461538461761</c:v>
                </c:pt>
                <c:pt idx="360">
                  <c:v>6.3828461538461774</c:v>
                </c:pt>
                <c:pt idx="361">
                  <c:v>6.178846153846175</c:v>
                </c:pt>
                <c:pt idx="362">
                  <c:v>6.1278461538461775</c:v>
                </c:pt>
                <c:pt idx="363">
                  <c:v>6.07684615384618</c:v>
                </c:pt>
                <c:pt idx="364">
                  <c:v>6.07684615384618</c:v>
                </c:pt>
                <c:pt idx="365">
                  <c:v>6.07684615384618</c:v>
                </c:pt>
                <c:pt idx="366">
                  <c:v>5.8218461538461801</c:v>
                </c:pt>
                <c:pt idx="367">
                  <c:v>5.6178461538461777</c:v>
                </c:pt>
                <c:pt idx="368">
                  <c:v>5.464846153846179</c:v>
                </c:pt>
                <c:pt idx="369">
                  <c:v>5.4138461538461744</c:v>
                </c:pt>
                <c:pt idx="370">
                  <c:v>5.4138461538461744</c:v>
                </c:pt>
                <c:pt idx="371">
                  <c:v>5.4138461538461744</c:v>
                </c:pt>
                <c:pt idx="372">
                  <c:v>5.4138461538461744</c:v>
                </c:pt>
                <c:pt idx="373">
                  <c:v>5.4138461538461744</c:v>
                </c:pt>
                <c:pt idx="374">
                  <c:v>5.3118461538461803</c:v>
                </c:pt>
                <c:pt idx="375">
                  <c:v>5.2098461538461791</c:v>
                </c:pt>
                <c:pt idx="376">
                  <c:v>5.1588461538461745</c:v>
                </c:pt>
                <c:pt idx="377">
                  <c:v>5.2098461538461791</c:v>
                </c:pt>
                <c:pt idx="378">
                  <c:v>5.2098461538461791</c:v>
                </c:pt>
                <c:pt idx="379">
                  <c:v>5.107846153846177</c:v>
                </c:pt>
                <c:pt idx="380">
                  <c:v>5.0568461538461804</c:v>
                </c:pt>
                <c:pt idx="381">
                  <c:v>5.0058461538461758</c:v>
                </c:pt>
                <c:pt idx="382">
                  <c:v>4.9548461538461792</c:v>
                </c:pt>
                <c:pt idx="383">
                  <c:v>4.9038461538461746</c:v>
                </c:pt>
                <c:pt idx="384">
                  <c:v>4.8018461538461805</c:v>
                </c:pt>
                <c:pt idx="385">
                  <c:v>4.7508461538461759</c:v>
                </c:pt>
                <c:pt idx="386">
                  <c:v>4.7508461538461759</c:v>
                </c:pt>
                <c:pt idx="387">
                  <c:v>4.6998461538461793</c:v>
                </c:pt>
                <c:pt idx="388">
                  <c:v>4.6998461538461793</c:v>
                </c:pt>
                <c:pt idx="389">
                  <c:v>4.8018461538461805</c:v>
                </c:pt>
                <c:pt idx="390">
                  <c:v>4.6998461538461793</c:v>
                </c:pt>
                <c:pt idx="391">
                  <c:v>4.6488461538461747</c:v>
                </c:pt>
                <c:pt idx="392">
                  <c:v>4.6998461538461793</c:v>
                </c:pt>
                <c:pt idx="393">
                  <c:v>4.5468461538461806</c:v>
                </c:pt>
                <c:pt idx="394">
                  <c:v>4.4448461538461785</c:v>
                </c:pt>
                <c:pt idx="395">
                  <c:v>4.3428461538461773</c:v>
                </c:pt>
                <c:pt idx="396">
                  <c:v>3.9858461538461758</c:v>
                </c:pt>
                <c:pt idx="397">
                  <c:v>3.7818461538461805</c:v>
                </c:pt>
                <c:pt idx="398">
                  <c:v>3.5778461538461777</c:v>
                </c:pt>
                <c:pt idx="399">
                  <c:v>3.424846153846179</c:v>
                </c:pt>
                <c:pt idx="400">
                  <c:v>3.3738461538461744</c:v>
                </c:pt>
                <c:pt idx="401">
                  <c:v>3.424846153846179</c:v>
                </c:pt>
                <c:pt idx="402">
                  <c:v>3.424846153846179</c:v>
                </c:pt>
                <c:pt idx="403">
                  <c:v>3.5268461538461802</c:v>
                </c:pt>
                <c:pt idx="404">
                  <c:v>3.6288461538461747</c:v>
                </c:pt>
                <c:pt idx="405">
                  <c:v>3.8328461538461776</c:v>
                </c:pt>
                <c:pt idx="406">
                  <c:v>3.8838461538461746</c:v>
                </c:pt>
                <c:pt idx="407">
                  <c:v>3.8328461538461776</c:v>
                </c:pt>
                <c:pt idx="408">
                  <c:v>3.7818461538461805</c:v>
                </c:pt>
                <c:pt idx="409">
                  <c:v>3.7308461538461759</c:v>
                </c:pt>
                <c:pt idx="410">
                  <c:v>3.8328461538461776</c:v>
                </c:pt>
                <c:pt idx="411">
                  <c:v>3.8838461538461746</c:v>
                </c:pt>
                <c:pt idx="412">
                  <c:v>3.9348461538461788</c:v>
                </c:pt>
                <c:pt idx="413">
                  <c:v>3.9348461538461788</c:v>
                </c:pt>
                <c:pt idx="414">
                  <c:v>3.9348461538461788</c:v>
                </c:pt>
                <c:pt idx="415">
                  <c:v>3.9348461538461788</c:v>
                </c:pt>
                <c:pt idx="416">
                  <c:v>3.9348461538461788</c:v>
                </c:pt>
                <c:pt idx="417">
                  <c:v>3.9348461538461788</c:v>
                </c:pt>
                <c:pt idx="418">
                  <c:v>3.9858461538461758</c:v>
                </c:pt>
                <c:pt idx="419">
                  <c:v>4.0878461538461774</c:v>
                </c:pt>
                <c:pt idx="420">
                  <c:v>4.0878461538461774</c:v>
                </c:pt>
                <c:pt idx="421">
                  <c:v>4.0878461538461774</c:v>
                </c:pt>
                <c:pt idx="422">
                  <c:v>3.9348461538461788</c:v>
                </c:pt>
                <c:pt idx="423">
                  <c:v>3.8328461538461776</c:v>
                </c:pt>
                <c:pt idx="424">
                  <c:v>3.7308461538461759</c:v>
                </c:pt>
                <c:pt idx="425">
                  <c:v>3.7818461538461805</c:v>
                </c:pt>
                <c:pt idx="426">
                  <c:v>3.8328461538461776</c:v>
                </c:pt>
                <c:pt idx="427">
                  <c:v>3.8328461538461776</c:v>
                </c:pt>
                <c:pt idx="428">
                  <c:v>3.8328461538461776</c:v>
                </c:pt>
                <c:pt idx="429">
                  <c:v>3.7308461538461759</c:v>
                </c:pt>
                <c:pt idx="430">
                  <c:v>3.7308461538461759</c:v>
                </c:pt>
                <c:pt idx="431">
                  <c:v>3.6798461538461789</c:v>
                </c:pt>
                <c:pt idx="432">
                  <c:v>3.6798461538461789</c:v>
                </c:pt>
                <c:pt idx="433">
                  <c:v>3.6288461538461747</c:v>
                </c:pt>
                <c:pt idx="434">
                  <c:v>3.5778461538461777</c:v>
                </c:pt>
                <c:pt idx="435">
                  <c:v>3.5778461538461777</c:v>
                </c:pt>
                <c:pt idx="436">
                  <c:v>3.6798461538461789</c:v>
                </c:pt>
                <c:pt idx="437">
                  <c:v>3.6798461538461789</c:v>
                </c:pt>
                <c:pt idx="438">
                  <c:v>3.5778461538461777</c:v>
                </c:pt>
                <c:pt idx="439">
                  <c:v>3.5778461538461777</c:v>
                </c:pt>
                <c:pt idx="440">
                  <c:v>3.2208461538461761</c:v>
                </c:pt>
                <c:pt idx="441">
                  <c:v>3.2208461538461761</c:v>
                </c:pt>
                <c:pt idx="442">
                  <c:v>3.1188461538461745</c:v>
                </c:pt>
                <c:pt idx="443">
                  <c:v>3.1188461538461745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245469</xdr:colOff>
      <xdr:row>3</xdr:row>
      <xdr:rowOff>105854</xdr:rowOff>
    </xdr:from>
    <xdr:to>
      <xdr:col>22</xdr:col>
      <xdr:colOff>406916</xdr:colOff>
      <xdr:row>26</xdr:row>
      <xdr:rowOff>113514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11"/>
  <sheetViews>
    <sheetView tabSelected="1" zoomScale="90" zoomScaleNormal="90" workbookViewId="0">
      <selection activeCell="I20" sqref="I20"/>
    </sheetView>
  </sheetViews>
  <sheetFormatPr defaultRowHeight="14.4" x14ac:dyDescent="0.3"/>
  <cols>
    <col min="1" max="1" width="10.5546875" style="6" bestFit="1" customWidth="1"/>
    <col min="2" max="2" width="17.88671875" customWidth="1"/>
    <col min="3" max="3" width="11.6640625" style="7" bestFit="1" customWidth="1"/>
    <col min="4" max="4" width="9.109375" style="8"/>
    <col min="5" max="5" width="11.5546875" style="8" bestFit="1" customWidth="1"/>
    <col min="6" max="6" width="13.6640625" style="8" bestFit="1" customWidth="1"/>
    <col min="7" max="7" width="12.88671875" style="8" bestFit="1" customWidth="1"/>
    <col min="8" max="8" width="10.5546875" style="6" bestFit="1" customWidth="1"/>
    <col min="9" max="9" width="10.5546875" style="6" customWidth="1"/>
    <col min="11" max="11" width="11.33203125" customWidth="1"/>
    <col min="12" max="12" width="10.44140625" customWidth="1"/>
    <col min="14" max="14" width="14.44140625" bestFit="1" customWidth="1"/>
    <col min="15" max="15" width="13.33203125" bestFit="1" customWidth="1"/>
  </cols>
  <sheetData>
    <row r="1" spans="1:12" x14ac:dyDescent="0.3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3">
      <c r="A2" s="6">
        <v>0</v>
      </c>
      <c r="B2" s="5">
        <v>44733.475740740738</v>
      </c>
      <c r="C2">
        <v>64.400000000000006</v>
      </c>
      <c r="D2" s="8">
        <f>C2-AVERAGE($C$2:$C$144)</f>
        <v>0.4153846153846672</v>
      </c>
      <c r="E2" s="8">
        <f>D2*0.51</f>
        <v>0.21184615384618027</v>
      </c>
      <c r="F2" s="8">
        <f t="shared" ref="F2:F65" si="0">E2*A2</f>
        <v>0</v>
      </c>
      <c r="G2" s="8">
        <f>E2*5</f>
        <v>1.0592307692309013</v>
      </c>
      <c r="H2" s="6">
        <f t="shared" ref="H2:H65" si="1">A2</f>
        <v>0</v>
      </c>
    </row>
    <row r="3" spans="1:12" x14ac:dyDescent="0.3">
      <c r="A3" s="6">
        <v>5</v>
      </c>
      <c r="B3" s="5">
        <v>44733.475798611114</v>
      </c>
      <c r="C3">
        <v>64.2</v>
      </c>
      <c r="D3" s="8">
        <f t="shared" ref="D3:D66" si="2">C3-AVERAGE($C$2:$C$144)</f>
        <v>0.21538461538466436</v>
      </c>
      <c r="E3" s="8">
        <f t="shared" ref="E3:E66" si="3">D3*0.51</f>
        <v>0.10984615384617882</v>
      </c>
      <c r="F3" s="8">
        <f t="shared" si="0"/>
        <v>0.54923076923089409</v>
      </c>
      <c r="G3" s="8">
        <f>G2+E3*5</f>
        <v>1.6084615384617953</v>
      </c>
      <c r="H3" s="6">
        <f t="shared" si="1"/>
        <v>5</v>
      </c>
      <c r="J3" s="34" t="s">
        <v>7</v>
      </c>
      <c r="K3" s="35"/>
      <c r="L3" s="36"/>
    </row>
    <row r="4" spans="1:12" ht="15" x14ac:dyDescent="0.35">
      <c r="A4" s="6">
        <v>10</v>
      </c>
      <c r="B4" s="5">
        <v>44733.475856481484</v>
      </c>
      <c r="C4">
        <v>64.3</v>
      </c>
      <c r="D4" s="8">
        <f t="shared" si="2"/>
        <v>0.31538461538465867</v>
      </c>
      <c r="E4" s="8">
        <f t="shared" si="3"/>
        <v>0.16084615384617593</v>
      </c>
      <c r="F4" s="8">
        <f t="shared" si="0"/>
        <v>1.6084615384617593</v>
      </c>
      <c r="G4" s="8">
        <f>G3+E4*5</f>
        <v>2.4126923076926747</v>
      </c>
      <c r="H4" s="6">
        <f t="shared" si="1"/>
        <v>10</v>
      </c>
      <c r="J4" s="9" t="s">
        <v>22</v>
      </c>
      <c r="K4" s="17">
        <v>400</v>
      </c>
      <c r="L4" s="9" t="s">
        <v>23</v>
      </c>
    </row>
    <row r="5" spans="1:12" x14ac:dyDescent="0.3">
      <c r="A5" s="6">
        <v>15</v>
      </c>
      <c r="B5" s="5">
        <v>44733.475914351853</v>
      </c>
      <c r="C5">
        <v>64.099999999999994</v>
      </c>
      <c r="D5" s="8">
        <f t="shared" si="2"/>
        <v>0.11538461538465583</v>
      </c>
      <c r="E5" s="8">
        <f t="shared" si="3"/>
        <v>5.8846153846174476E-2</v>
      </c>
      <c r="F5" s="8">
        <f t="shared" si="0"/>
        <v>0.8826923076926172</v>
      </c>
      <c r="G5" s="8">
        <f>G4+E5*5</f>
        <v>2.7069230769235473</v>
      </c>
      <c r="H5" s="6">
        <f t="shared" si="1"/>
        <v>15</v>
      </c>
      <c r="J5" s="13" t="s">
        <v>15</v>
      </c>
      <c r="K5" s="17">
        <v>29</v>
      </c>
      <c r="L5" s="14" t="s">
        <v>16</v>
      </c>
    </row>
    <row r="6" spans="1:12" ht="15.6" x14ac:dyDescent="0.35">
      <c r="A6" s="6">
        <v>20</v>
      </c>
      <c r="B6" s="5">
        <v>44733.475972222222</v>
      </c>
      <c r="C6">
        <v>64.099999999999994</v>
      </c>
      <c r="D6" s="8">
        <f t="shared" si="2"/>
        <v>0.11538461538465583</v>
      </c>
      <c r="E6" s="8">
        <f t="shared" si="3"/>
        <v>5.8846153846174476E-2</v>
      </c>
      <c r="F6" s="8">
        <f t="shared" si="0"/>
        <v>1.1769230769234895</v>
      </c>
      <c r="G6" s="8">
        <f>G5+E6*5</f>
        <v>3.0011538461544198</v>
      </c>
      <c r="H6" s="6">
        <f t="shared" si="1"/>
        <v>20</v>
      </c>
      <c r="J6" s="12" t="s">
        <v>14</v>
      </c>
      <c r="K6" s="19">
        <f>VLOOKUP(MAX(G:G)/2,$G:$H,2,TRUE)</f>
        <v>1115</v>
      </c>
      <c r="L6" s="9" t="s">
        <v>13</v>
      </c>
    </row>
    <row r="7" spans="1:12" ht="15" x14ac:dyDescent="0.35">
      <c r="A7" s="6">
        <v>25</v>
      </c>
      <c r="B7" s="5">
        <v>44733.476030092592</v>
      </c>
      <c r="C7">
        <v>63.9</v>
      </c>
      <c r="D7" s="8">
        <f t="shared" si="2"/>
        <v>-8.4615384615339906E-2</v>
      </c>
      <c r="E7" s="8">
        <f t="shared" si="3"/>
        <v>-4.3153846153823353E-2</v>
      </c>
      <c r="F7" s="8">
        <f t="shared" si="0"/>
        <v>-1.0788461538455838</v>
      </c>
      <c r="G7" s="8">
        <f>G6+E7*5</f>
        <v>2.7853846153853032</v>
      </c>
      <c r="H7" s="6">
        <f t="shared" si="1"/>
        <v>25</v>
      </c>
      <c r="J7" s="9" t="s">
        <v>8</v>
      </c>
      <c r="K7" s="18">
        <f>SUM(E2:E331)*(A3-A2)</f>
        <v>18103.156153846201</v>
      </c>
      <c r="L7" s="10" t="s">
        <v>9</v>
      </c>
    </row>
    <row r="8" spans="1:12" ht="15" x14ac:dyDescent="0.35">
      <c r="A8" s="6">
        <v>30</v>
      </c>
      <c r="B8" s="5">
        <v>44733.476087962961</v>
      </c>
      <c r="C8">
        <v>63.9</v>
      </c>
      <c r="D8" s="8">
        <f t="shared" si="2"/>
        <v>-8.4615384615339906E-2</v>
      </c>
      <c r="E8" s="8">
        <f t="shared" si="3"/>
        <v>-4.3153846153823353E-2</v>
      </c>
      <c r="F8" s="8">
        <f t="shared" si="0"/>
        <v>-1.2946153846147006</v>
      </c>
      <c r="G8" s="8">
        <f t="shared" ref="G8:G71" si="4">G7+E8*5</f>
        <v>2.5696153846161867</v>
      </c>
      <c r="H8" s="6">
        <f t="shared" si="1"/>
        <v>30</v>
      </c>
      <c r="J8" s="9" t="s">
        <v>10</v>
      </c>
      <c r="K8" s="18">
        <f>SUM(F2:F331)*(A3-A2)</f>
        <v>19941877.886538487</v>
      </c>
      <c r="L8" s="10" t="s">
        <v>11</v>
      </c>
    </row>
    <row r="9" spans="1:12" x14ac:dyDescent="0.3">
      <c r="A9" s="6">
        <v>35</v>
      </c>
      <c r="B9" s="5">
        <v>44733.476145833331</v>
      </c>
      <c r="C9">
        <v>64.099999999999994</v>
      </c>
      <c r="D9" s="8">
        <f t="shared" si="2"/>
        <v>0.11538461538465583</v>
      </c>
      <c r="E9" s="8">
        <f t="shared" si="3"/>
        <v>5.8846153846174476E-2</v>
      </c>
      <c r="F9" s="8">
        <f t="shared" si="0"/>
        <v>2.0596153846161065</v>
      </c>
      <c r="G9" s="8">
        <f t="shared" si="4"/>
        <v>2.8638461538470592</v>
      </c>
      <c r="H9" s="6">
        <f t="shared" si="1"/>
        <v>35</v>
      </c>
      <c r="J9" s="11" t="s">
        <v>12</v>
      </c>
      <c r="K9" s="18">
        <f>K8/K7</f>
        <v>1101.5691251330022</v>
      </c>
      <c r="L9" s="9" t="s">
        <v>13</v>
      </c>
    </row>
    <row r="10" spans="1:12" x14ac:dyDescent="0.3">
      <c r="A10" s="6">
        <v>40</v>
      </c>
      <c r="B10" s="5">
        <v>44733.476203703707</v>
      </c>
      <c r="C10">
        <v>64.099999999999994</v>
      </c>
      <c r="D10" s="8">
        <f t="shared" si="2"/>
        <v>0.11538461538465583</v>
      </c>
      <c r="E10" s="8">
        <f t="shared" si="3"/>
        <v>5.8846153846174476E-2</v>
      </c>
      <c r="F10" s="8">
        <f t="shared" si="0"/>
        <v>2.353846153846979</v>
      </c>
      <c r="G10" s="8">
        <f t="shared" si="4"/>
        <v>3.1580769230779318</v>
      </c>
      <c r="H10" s="6">
        <f t="shared" si="1"/>
        <v>40</v>
      </c>
      <c r="J10" s="13" t="s">
        <v>17</v>
      </c>
      <c r="K10" s="15">
        <f>K5/K9</f>
        <v>2.6326082801656749E-2</v>
      </c>
      <c r="L10" s="14" t="s">
        <v>18</v>
      </c>
    </row>
    <row r="11" spans="1:12" x14ac:dyDescent="0.3">
      <c r="A11" s="6">
        <v>45</v>
      </c>
      <c r="B11" s="5">
        <v>44733.476261574076</v>
      </c>
      <c r="C11">
        <v>64.099999999999994</v>
      </c>
      <c r="D11" s="8">
        <f t="shared" si="2"/>
        <v>0.11538461538465583</v>
      </c>
      <c r="E11" s="8">
        <f t="shared" si="3"/>
        <v>5.8846153846174476E-2</v>
      </c>
      <c r="F11" s="8">
        <f t="shared" si="0"/>
        <v>2.6480769230778516</v>
      </c>
      <c r="G11" s="8">
        <f t="shared" si="4"/>
        <v>3.4523076923088043</v>
      </c>
      <c r="H11" s="6">
        <f t="shared" si="1"/>
        <v>45</v>
      </c>
      <c r="J11" s="13" t="s">
        <v>19</v>
      </c>
      <c r="K11" s="15">
        <f>K5/K6</f>
        <v>2.6008968609865471E-2</v>
      </c>
      <c r="L11" s="14" t="s">
        <v>18</v>
      </c>
    </row>
    <row r="12" spans="1:12" x14ac:dyDescent="0.3">
      <c r="A12" s="6">
        <v>50</v>
      </c>
      <c r="B12" s="5">
        <v>44733.476319444446</v>
      </c>
      <c r="C12">
        <v>64.099999999999994</v>
      </c>
      <c r="D12" s="8">
        <f t="shared" si="2"/>
        <v>0.11538461538465583</v>
      </c>
      <c r="E12" s="8">
        <f t="shared" si="3"/>
        <v>5.8846153846174476E-2</v>
      </c>
      <c r="F12" s="8">
        <f t="shared" si="0"/>
        <v>2.9423076923087237</v>
      </c>
      <c r="G12" s="8">
        <f t="shared" si="4"/>
        <v>3.7465384615396768</v>
      </c>
      <c r="H12" s="6">
        <f t="shared" si="1"/>
        <v>50</v>
      </c>
      <c r="J12" s="9" t="s">
        <v>20</v>
      </c>
      <c r="K12" s="16">
        <f>K4*1000/K7</f>
        <v>22.095594635580486</v>
      </c>
      <c r="L12" s="9" t="s">
        <v>21</v>
      </c>
    </row>
    <row r="13" spans="1:12" x14ac:dyDescent="0.3">
      <c r="A13" s="6">
        <v>55</v>
      </c>
      <c r="B13" s="5">
        <v>44733.476377314815</v>
      </c>
      <c r="C13">
        <v>64.2</v>
      </c>
      <c r="D13" s="8">
        <f t="shared" si="2"/>
        <v>0.21538461538466436</v>
      </c>
      <c r="E13" s="8">
        <f t="shared" si="3"/>
        <v>0.10984615384617882</v>
      </c>
      <c r="F13" s="8">
        <f t="shared" si="0"/>
        <v>6.0415384615398349</v>
      </c>
      <c r="G13" s="8">
        <f t="shared" si="4"/>
        <v>4.2957692307705706</v>
      </c>
      <c r="H13" s="6">
        <f t="shared" si="1"/>
        <v>55</v>
      </c>
    </row>
    <row r="14" spans="1:12" x14ac:dyDescent="0.3">
      <c r="A14" s="6">
        <v>60</v>
      </c>
      <c r="B14" s="5">
        <v>44733.476435185185</v>
      </c>
      <c r="C14">
        <v>64.3</v>
      </c>
      <c r="D14" s="8">
        <f t="shared" si="2"/>
        <v>0.31538461538465867</v>
      </c>
      <c r="E14" s="8">
        <f t="shared" si="3"/>
        <v>0.16084615384617593</v>
      </c>
      <c r="F14" s="8">
        <f t="shared" si="0"/>
        <v>9.650769230770555</v>
      </c>
      <c r="G14" s="8">
        <f t="shared" si="4"/>
        <v>5.10000000000145</v>
      </c>
      <c r="H14" s="6">
        <f t="shared" si="1"/>
        <v>60</v>
      </c>
    </row>
    <row r="15" spans="1:12" x14ac:dyDescent="0.3">
      <c r="A15" s="6">
        <v>65</v>
      </c>
      <c r="B15" s="5">
        <v>44733.476493055554</v>
      </c>
      <c r="C15">
        <v>64.099999999999994</v>
      </c>
      <c r="D15" s="8">
        <f t="shared" si="2"/>
        <v>0.11538461538465583</v>
      </c>
      <c r="E15" s="8">
        <f t="shared" si="3"/>
        <v>5.8846153846174476E-2</v>
      </c>
      <c r="F15" s="8">
        <f t="shared" si="0"/>
        <v>3.8250000000013409</v>
      </c>
      <c r="G15" s="8">
        <f t="shared" si="4"/>
        <v>5.3942307692323226</v>
      </c>
      <c r="H15" s="6">
        <f t="shared" si="1"/>
        <v>65</v>
      </c>
    </row>
    <row r="16" spans="1:12" x14ac:dyDescent="0.3">
      <c r="A16" s="6">
        <v>70</v>
      </c>
      <c r="B16" s="5">
        <v>44733.476550925923</v>
      </c>
      <c r="C16">
        <v>64.099999999999994</v>
      </c>
      <c r="D16" s="8">
        <f t="shared" si="2"/>
        <v>0.11538461538465583</v>
      </c>
      <c r="E16" s="8">
        <f t="shared" si="3"/>
        <v>5.8846153846174476E-2</v>
      </c>
      <c r="F16" s="8">
        <f t="shared" si="0"/>
        <v>4.119230769232213</v>
      </c>
      <c r="G16" s="8">
        <f t="shared" si="4"/>
        <v>5.6884615384631951</v>
      </c>
      <c r="H16" s="6">
        <f t="shared" si="1"/>
        <v>70</v>
      </c>
    </row>
    <row r="17" spans="1:16" x14ac:dyDescent="0.3">
      <c r="A17" s="6">
        <v>75</v>
      </c>
      <c r="B17" s="5">
        <v>44733.4766087963</v>
      </c>
      <c r="C17">
        <v>64.2</v>
      </c>
      <c r="D17" s="8">
        <f t="shared" si="2"/>
        <v>0.21538461538466436</v>
      </c>
      <c r="E17" s="8">
        <f t="shared" si="3"/>
        <v>0.10984615384617882</v>
      </c>
      <c r="F17" s="8">
        <f t="shared" si="0"/>
        <v>8.2384615384634117</v>
      </c>
      <c r="G17" s="8">
        <f t="shared" si="4"/>
        <v>6.2376923076940889</v>
      </c>
      <c r="H17" s="6">
        <f t="shared" si="1"/>
        <v>75</v>
      </c>
    </row>
    <row r="18" spans="1:16" x14ac:dyDescent="0.3">
      <c r="A18" s="6">
        <v>80</v>
      </c>
      <c r="B18" s="5">
        <v>44733.476666666669</v>
      </c>
      <c r="C18">
        <v>64.099999999999994</v>
      </c>
      <c r="D18" s="8">
        <f t="shared" si="2"/>
        <v>0.11538461538465583</v>
      </c>
      <c r="E18" s="8">
        <f t="shared" si="3"/>
        <v>5.8846153846174476E-2</v>
      </c>
      <c r="F18" s="8">
        <f t="shared" si="0"/>
        <v>4.7076923076939581</v>
      </c>
      <c r="G18" s="8">
        <f t="shared" si="4"/>
        <v>6.5319230769249614</v>
      </c>
      <c r="H18" s="6">
        <f t="shared" si="1"/>
        <v>80</v>
      </c>
    </row>
    <row r="19" spans="1:16" x14ac:dyDescent="0.3">
      <c r="A19" s="6">
        <v>85</v>
      </c>
      <c r="B19" s="5">
        <v>44733.476724537039</v>
      </c>
      <c r="C19">
        <v>64.2</v>
      </c>
      <c r="D19" s="8">
        <f t="shared" si="2"/>
        <v>0.21538461538466436</v>
      </c>
      <c r="E19" s="8">
        <f t="shared" si="3"/>
        <v>0.10984615384617882</v>
      </c>
      <c r="F19" s="8">
        <f t="shared" si="0"/>
        <v>9.3369230769251992</v>
      </c>
      <c r="G19" s="8">
        <f t="shared" si="4"/>
        <v>7.0811538461558552</v>
      </c>
      <c r="H19" s="6">
        <f t="shared" si="1"/>
        <v>85</v>
      </c>
    </row>
    <row r="20" spans="1:16" x14ac:dyDescent="0.3">
      <c r="A20" s="6">
        <v>90</v>
      </c>
      <c r="B20" s="5">
        <v>44733.476782407408</v>
      </c>
      <c r="C20">
        <v>64.400000000000006</v>
      </c>
      <c r="D20" s="8">
        <f t="shared" si="2"/>
        <v>0.4153846153846672</v>
      </c>
      <c r="E20" s="8">
        <f t="shared" si="3"/>
        <v>0.21184615384618027</v>
      </c>
      <c r="F20" s="8">
        <f t="shared" si="0"/>
        <v>19.066153846156226</v>
      </c>
      <c r="G20" s="8">
        <f t="shared" si="4"/>
        <v>8.1403846153867558</v>
      </c>
      <c r="H20" s="6">
        <f t="shared" si="1"/>
        <v>90</v>
      </c>
    </row>
    <row r="21" spans="1:16" x14ac:dyDescent="0.3">
      <c r="A21" s="6">
        <v>95</v>
      </c>
      <c r="B21" s="5">
        <v>44733.476840277777</v>
      </c>
      <c r="C21">
        <v>64.599999999999994</v>
      </c>
      <c r="D21" s="8">
        <f t="shared" si="2"/>
        <v>0.61538461538465583</v>
      </c>
      <c r="E21" s="8">
        <f t="shared" si="3"/>
        <v>0.31384615384617448</v>
      </c>
      <c r="F21" s="8">
        <f t="shared" si="0"/>
        <v>29.815384615386577</v>
      </c>
      <c r="G21" s="8">
        <f t="shared" si="4"/>
        <v>9.7096153846176279</v>
      </c>
      <c r="H21" s="6">
        <f t="shared" si="1"/>
        <v>95</v>
      </c>
    </row>
    <row r="22" spans="1:16" x14ac:dyDescent="0.3">
      <c r="A22" s="6">
        <v>100</v>
      </c>
      <c r="B22" s="5">
        <v>44733.476898148147</v>
      </c>
      <c r="C22">
        <v>64.900000000000006</v>
      </c>
      <c r="D22" s="8">
        <f t="shared" si="2"/>
        <v>0.9153846153846672</v>
      </c>
      <c r="E22" s="8">
        <f t="shared" si="3"/>
        <v>0.46684615384618028</v>
      </c>
      <c r="F22" s="8">
        <f t="shared" si="0"/>
        <v>46.684615384618027</v>
      </c>
      <c r="G22" s="8">
        <f t="shared" si="4"/>
        <v>12.043846153848529</v>
      </c>
      <c r="H22" s="6">
        <f t="shared" si="1"/>
        <v>100</v>
      </c>
    </row>
    <row r="23" spans="1:16" x14ac:dyDescent="0.3">
      <c r="A23" s="6">
        <v>105</v>
      </c>
      <c r="B23" s="5">
        <v>44733.476956018516</v>
      </c>
      <c r="C23">
        <v>65.099999999999994</v>
      </c>
      <c r="D23" s="8">
        <f t="shared" si="2"/>
        <v>1.1153846153846558</v>
      </c>
      <c r="E23" s="8">
        <f t="shared" si="3"/>
        <v>0.56884615384617443</v>
      </c>
      <c r="F23" s="8">
        <f t="shared" si="0"/>
        <v>59.728846153848316</v>
      </c>
      <c r="G23" s="8">
        <f t="shared" si="4"/>
        <v>14.888076923079401</v>
      </c>
      <c r="H23" s="6">
        <f t="shared" si="1"/>
        <v>105</v>
      </c>
    </row>
    <row r="24" spans="1:16" x14ac:dyDescent="0.3">
      <c r="A24" s="6">
        <v>110</v>
      </c>
      <c r="B24" s="5">
        <v>44733.477013888885</v>
      </c>
      <c r="C24">
        <v>65.3</v>
      </c>
      <c r="D24" s="8">
        <f t="shared" si="2"/>
        <v>1.3153846153846587</v>
      </c>
      <c r="E24" s="8">
        <f t="shared" si="3"/>
        <v>0.67084615384617596</v>
      </c>
      <c r="F24" s="8">
        <f t="shared" si="0"/>
        <v>73.793076923079354</v>
      </c>
      <c r="G24" s="8">
        <f t="shared" si="4"/>
        <v>18.24230769231028</v>
      </c>
      <c r="H24" s="6">
        <f t="shared" si="1"/>
        <v>110</v>
      </c>
    </row>
    <row r="25" spans="1:16" x14ac:dyDescent="0.3">
      <c r="A25" s="6">
        <v>115</v>
      </c>
      <c r="B25" s="5">
        <v>44733.477071759262</v>
      </c>
      <c r="C25">
        <v>65.400000000000006</v>
      </c>
      <c r="D25" s="8">
        <f t="shared" si="2"/>
        <v>1.4153846153846672</v>
      </c>
      <c r="E25" s="8">
        <f t="shared" si="3"/>
        <v>0.72184615384618034</v>
      </c>
      <c r="F25" s="8">
        <f t="shared" si="0"/>
        <v>83.012307692310742</v>
      </c>
      <c r="G25" s="8">
        <f t="shared" si="4"/>
        <v>21.851538461541182</v>
      </c>
      <c r="H25" s="6">
        <f t="shared" si="1"/>
        <v>115</v>
      </c>
    </row>
    <row r="26" spans="1:16" x14ac:dyDescent="0.3">
      <c r="A26" s="6">
        <v>120</v>
      </c>
      <c r="B26" s="5">
        <v>44733.477129629631</v>
      </c>
      <c r="C26">
        <v>65.5</v>
      </c>
      <c r="D26" s="8">
        <f t="shared" si="2"/>
        <v>1.5153846153846615</v>
      </c>
      <c r="E26" s="8">
        <f t="shared" si="3"/>
        <v>0.77284615384617739</v>
      </c>
      <c r="F26" s="8">
        <f t="shared" si="0"/>
        <v>92.741538461541282</v>
      </c>
      <c r="G26" s="8">
        <f t="shared" si="4"/>
        <v>25.715769230772068</v>
      </c>
      <c r="H26" s="6">
        <f t="shared" si="1"/>
        <v>120</v>
      </c>
    </row>
    <row r="27" spans="1:16" x14ac:dyDescent="0.3">
      <c r="A27" s="6">
        <v>125</v>
      </c>
      <c r="B27" s="5">
        <v>44733.477187500001</v>
      </c>
      <c r="C27">
        <v>65.599999999999994</v>
      </c>
      <c r="D27" s="8">
        <f t="shared" si="2"/>
        <v>1.6153846153846558</v>
      </c>
      <c r="E27" s="8">
        <f t="shared" si="3"/>
        <v>0.82384615384617443</v>
      </c>
      <c r="F27" s="8">
        <f t="shared" si="0"/>
        <v>102.9807692307718</v>
      </c>
      <c r="G27" s="8">
        <f t="shared" si="4"/>
        <v>29.835000000002939</v>
      </c>
      <c r="H27" s="6">
        <f t="shared" si="1"/>
        <v>125</v>
      </c>
    </row>
    <row r="28" spans="1:16" x14ac:dyDescent="0.3">
      <c r="A28" s="6">
        <v>130</v>
      </c>
      <c r="B28" s="5">
        <v>44733.47724537037</v>
      </c>
      <c r="C28">
        <v>65.599999999999994</v>
      </c>
      <c r="D28" s="8">
        <f t="shared" si="2"/>
        <v>1.6153846153846558</v>
      </c>
      <c r="E28" s="8">
        <f t="shared" si="3"/>
        <v>0.82384615384617443</v>
      </c>
      <c r="F28" s="8">
        <f t="shared" si="0"/>
        <v>107.10000000000268</v>
      </c>
      <c r="G28" s="8">
        <f t="shared" si="4"/>
        <v>33.95423076923381</v>
      </c>
      <c r="H28" s="6">
        <f t="shared" si="1"/>
        <v>130</v>
      </c>
    </row>
    <row r="29" spans="1:16" x14ac:dyDescent="0.3">
      <c r="A29" s="6">
        <v>135</v>
      </c>
      <c r="B29" s="5">
        <v>44733.477303240739</v>
      </c>
      <c r="C29">
        <v>65.7</v>
      </c>
      <c r="D29" s="8">
        <f t="shared" si="2"/>
        <v>1.7153846153846644</v>
      </c>
      <c r="E29" s="8">
        <f t="shared" si="3"/>
        <v>0.87484615384617881</v>
      </c>
      <c r="F29" s="8">
        <f t="shared" si="0"/>
        <v>118.10423076923414</v>
      </c>
      <c r="G29" s="8">
        <f t="shared" si="4"/>
        <v>38.328461538464701</v>
      </c>
      <c r="H29" s="6">
        <f t="shared" si="1"/>
        <v>135</v>
      </c>
    </row>
    <row r="30" spans="1:16" x14ac:dyDescent="0.3">
      <c r="A30" s="6">
        <v>140</v>
      </c>
      <c r="B30" s="5">
        <v>44733.477361111109</v>
      </c>
      <c r="C30">
        <v>65.7</v>
      </c>
      <c r="D30" s="8">
        <f t="shared" si="2"/>
        <v>1.7153846153846644</v>
      </c>
      <c r="E30" s="8">
        <f t="shared" si="3"/>
        <v>0.87484615384617881</v>
      </c>
      <c r="F30" s="8">
        <f t="shared" si="0"/>
        <v>122.47846153846503</v>
      </c>
      <c r="G30" s="8">
        <f t="shared" si="4"/>
        <v>42.702692307695592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3">
      <c r="A31" s="6">
        <v>145</v>
      </c>
      <c r="B31" s="5">
        <v>44733.477418981478</v>
      </c>
      <c r="C31">
        <v>65.7</v>
      </c>
      <c r="D31" s="8">
        <f t="shared" si="2"/>
        <v>1.7153846153846644</v>
      </c>
      <c r="E31" s="8">
        <f t="shared" si="3"/>
        <v>0.87484615384617881</v>
      </c>
      <c r="F31" s="8">
        <f t="shared" si="0"/>
        <v>126.85269230769593</v>
      </c>
      <c r="G31" s="8">
        <f t="shared" si="4"/>
        <v>47.076923076926484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3">
      <c r="A32" s="6">
        <v>150</v>
      </c>
      <c r="B32" s="5">
        <v>44733.477476851855</v>
      </c>
      <c r="C32">
        <v>65.8</v>
      </c>
      <c r="D32" s="8">
        <f t="shared" si="2"/>
        <v>1.8153846153846587</v>
      </c>
      <c r="E32" s="8">
        <f t="shared" si="3"/>
        <v>0.92584615384617597</v>
      </c>
      <c r="F32" s="8">
        <f t="shared" si="0"/>
        <v>138.8769230769264</v>
      </c>
      <c r="G32" s="8">
        <f t="shared" si="4"/>
        <v>51.706153846157363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3">
      <c r="A33" s="6">
        <v>155</v>
      </c>
      <c r="B33" s="5">
        <v>44733.477534722224</v>
      </c>
      <c r="C33">
        <v>65.900000000000006</v>
      </c>
      <c r="D33" s="8">
        <f t="shared" si="2"/>
        <v>1.9153846153846672</v>
      </c>
      <c r="E33" s="8">
        <f t="shared" si="3"/>
        <v>0.97684615384618034</v>
      </c>
      <c r="F33" s="8">
        <f t="shared" si="0"/>
        <v>151.41115384615796</v>
      </c>
      <c r="G33" s="8">
        <f t="shared" si="4"/>
        <v>56.590384615388267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3">
      <c r="A34" s="6">
        <v>160</v>
      </c>
      <c r="B34" s="5">
        <v>44733.477592592593</v>
      </c>
      <c r="C34">
        <v>65.900000000000006</v>
      </c>
      <c r="D34" s="8">
        <f t="shared" si="2"/>
        <v>1.9153846153846672</v>
      </c>
      <c r="E34" s="8">
        <f t="shared" si="3"/>
        <v>0.97684615384618034</v>
      </c>
      <c r="F34" s="8">
        <f t="shared" si="0"/>
        <v>156.29538461538885</v>
      </c>
      <c r="G34" s="8">
        <f t="shared" si="4"/>
        <v>61.47461538461917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3">
      <c r="A35" s="6">
        <v>165</v>
      </c>
      <c r="B35" s="5">
        <v>44733.477650462963</v>
      </c>
      <c r="C35">
        <v>65.8</v>
      </c>
      <c r="D35" s="8">
        <f t="shared" si="2"/>
        <v>1.8153846153846587</v>
      </c>
      <c r="E35" s="8">
        <f t="shared" si="3"/>
        <v>0.92584615384617597</v>
      </c>
      <c r="F35" s="8">
        <f t="shared" si="0"/>
        <v>152.76461538461905</v>
      </c>
      <c r="G35" s="8">
        <f t="shared" si="4"/>
        <v>66.103846153850043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3">
      <c r="A36" s="6">
        <v>170</v>
      </c>
      <c r="B36" s="5">
        <v>44733.477708333332</v>
      </c>
      <c r="C36">
        <v>66</v>
      </c>
      <c r="D36" s="8">
        <f t="shared" si="2"/>
        <v>2.0153846153846615</v>
      </c>
      <c r="E36" s="8">
        <f t="shared" si="3"/>
        <v>1.0278461538461774</v>
      </c>
      <c r="F36" s="8">
        <f t="shared" si="0"/>
        <v>174.73384615385015</v>
      </c>
      <c r="G36" s="8">
        <f t="shared" si="4"/>
        <v>71.243076923080935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3">
      <c r="A37" s="6">
        <v>175</v>
      </c>
      <c r="B37" s="5">
        <v>44733.477766203701</v>
      </c>
      <c r="C37">
        <v>66</v>
      </c>
      <c r="D37" s="8">
        <f t="shared" si="2"/>
        <v>2.0153846153846615</v>
      </c>
      <c r="E37" s="8">
        <f t="shared" si="3"/>
        <v>1.0278461538461774</v>
      </c>
      <c r="F37" s="8">
        <f t="shared" si="0"/>
        <v>179.87307692308104</v>
      </c>
      <c r="G37" s="8">
        <f t="shared" si="4"/>
        <v>76.382307692311826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3">
      <c r="A38" s="6">
        <v>180</v>
      </c>
      <c r="B38" s="5">
        <v>44733.477824074071</v>
      </c>
      <c r="C38">
        <v>66</v>
      </c>
      <c r="D38" s="8">
        <f t="shared" si="2"/>
        <v>2.0153846153846615</v>
      </c>
      <c r="E38" s="8">
        <f t="shared" si="3"/>
        <v>1.0278461538461774</v>
      </c>
      <c r="F38" s="8">
        <f t="shared" si="0"/>
        <v>185.01230769231194</v>
      </c>
      <c r="G38" s="8">
        <f t="shared" si="4"/>
        <v>81.521538461542718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3">
      <c r="A39" s="6">
        <v>185</v>
      </c>
      <c r="B39" s="5">
        <v>44733.477881944447</v>
      </c>
      <c r="C39">
        <v>66.099999999999994</v>
      </c>
      <c r="D39" s="8">
        <f t="shared" si="2"/>
        <v>2.1153846153846558</v>
      </c>
      <c r="E39" s="8">
        <f t="shared" si="3"/>
        <v>1.0788461538461744</v>
      </c>
      <c r="F39" s="8">
        <f t="shared" si="0"/>
        <v>199.58653846154226</v>
      </c>
      <c r="G39" s="8">
        <f t="shared" si="4"/>
        <v>86.915769230773591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3">
      <c r="A40" s="6">
        <v>190</v>
      </c>
      <c r="B40" s="5">
        <v>44733.477939814817</v>
      </c>
      <c r="C40">
        <v>65.8</v>
      </c>
      <c r="D40" s="8">
        <f t="shared" si="2"/>
        <v>1.8153846153846587</v>
      </c>
      <c r="E40" s="8">
        <f t="shared" si="3"/>
        <v>0.92584615384617597</v>
      </c>
      <c r="F40" s="8">
        <f t="shared" si="0"/>
        <v>175.91076923077344</v>
      </c>
      <c r="G40" s="8">
        <f t="shared" si="4"/>
        <v>91.545000000004478</v>
      </c>
      <c r="H40" s="6">
        <f t="shared" si="1"/>
        <v>190</v>
      </c>
    </row>
    <row r="41" spans="1:26" x14ac:dyDescent="0.3">
      <c r="A41" s="6">
        <v>195</v>
      </c>
      <c r="B41" s="5">
        <v>44733.477997685186</v>
      </c>
      <c r="C41">
        <v>65.8</v>
      </c>
      <c r="D41" s="8">
        <f t="shared" si="2"/>
        <v>1.8153846153846587</v>
      </c>
      <c r="E41" s="8">
        <f t="shared" si="3"/>
        <v>0.92584615384617597</v>
      </c>
      <c r="F41" s="8">
        <f t="shared" si="0"/>
        <v>180.54000000000431</v>
      </c>
      <c r="G41" s="8">
        <f t="shared" si="4"/>
        <v>96.174230769235351</v>
      </c>
      <c r="H41" s="6">
        <f t="shared" si="1"/>
        <v>195</v>
      </c>
      <c r="K41" s="30" t="s">
        <v>40</v>
      </c>
      <c r="L41" t="s">
        <v>41</v>
      </c>
    </row>
    <row r="42" spans="1:26" x14ac:dyDescent="0.3">
      <c r="A42" s="6">
        <v>200</v>
      </c>
      <c r="B42" s="5">
        <v>44733.478055555555</v>
      </c>
      <c r="C42">
        <v>65.5</v>
      </c>
      <c r="D42" s="8">
        <f t="shared" si="2"/>
        <v>1.5153846153846615</v>
      </c>
      <c r="E42" s="8">
        <f t="shared" si="3"/>
        <v>0.77284615384617739</v>
      </c>
      <c r="F42" s="8">
        <f t="shared" si="0"/>
        <v>154.56923076923547</v>
      </c>
      <c r="G42" s="8">
        <f t="shared" si="4"/>
        <v>100.03846153846624</v>
      </c>
      <c r="H42" s="6">
        <f t="shared" si="1"/>
        <v>200</v>
      </c>
      <c r="K42" s="31" t="s">
        <v>42</v>
      </c>
      <c r="L42" t="s">
        <v>45</v>
      </c>
    </row>
    <row r="43" spans="1:26" x14ac:dyDescent="0.3">
      <c r="A43" s="6">
        <v>205</v>
      </c>
      <c r="B43" s="5">
        <v>44733.478113425925</v>
      </c>
      <c r="C43">
        <v>65.099999999999994</v>
      </c>
      <c r="D43" s="8">
        <f t="shared" si="2"/>
        <v>1.1153846153846558</v>
      </c>
      <c r="E43" s="8">
        <f t="shared" si="3"/>
        <v>0.56884615384617443</v>
      </c>
      <c r="F43" s="8">
        <f t="shared" si="0"/>
        <v>116.61346153846576</v>
      </c>
      <c r="G43" s="8">
        <f t="shared" si="4"/>
        <v>102.88269230769711</v>
      </c>
      <c r="H43" s="6">
        <f t="shared" si="1"/>
        <v>205</v>
      </c>
      <c r="K43" s="30" t="s">
        <v>43</v>
      </c>
      <c r="L43" t="s">
        <v>44</v>
      </c>
    </row>
    <row r="44" spans="1:26" x14ac:dyDescent="0.3">
      <c r="A44" s="6">
        <v>210</v>
      </c>
      <c r="B44" s="5">
        <v>44733.478171296294</v>
      </c>
      <c r="C44">
        <v>64.3</v>
      </c>
      <c r="D44" s="8">
        <f t="shared" si="2"/>
        <v>0.31538461538465867</v>
      </c>
      <c r="E44" s="8">
        <f t="shared" si="3"/>
        <v>0.16084615384617593</v>
      </c>
      <c r="F44" s="8">
        <f t="shared" si="0"/>
        <v>33.777692307696945</v>
      </c>
      <c r="G44" s="8">
        <f t="shared" si="4"/>
        <v>103.686923076928</v>
      </c>
      <c r="H44" s="6">
        <f t="shared" si="1"/>
        <v>210</v>
      </c>
      <c r="K44" s="30" t="s">
        <v>46</v>
      </c>
      <c r="L44" t="s">
        <v>47</v>
      </c>
    </row>
    <row r="45" spans="1:26" x14ac:dyDescent="0.3">
      <c r="A45" s="6">
        <v>215</v>
      </c>
      <c r="B45" s="5">
        <v>44733.478229166663</v>
      </c>
      <c r="C45">
        <v>62.9</v>
      </c>
      <c r="D45" s="8">
        <f t="shared" si="2"/>
        <v>-1.0846153846153399</v>
      </c>
      <c r="E45" s="8">
        <f t="shared" si="3"/>
        <v>-0.55315384615382335</v>
      </c>
      <c r="F45" s="8">
        <f t="shared" si="0"/>
        <v>-118.92807692307203</v>
      </c>
      <c r="G45" s="8">
        <f t="shared" si="4"/>
        <v>100.92115384615887</v>
      </c>
      <c r="H45" s="6">
        <f t="shared" si="1"/>
        <v>215</v>
      </c>
    </row>
    <row r="46" spans="1:26" x14ac:dyDescent="0.3">
      <c r="A46" s="6">
        <v>220</v>
      </c>
      <c r="B46" s="5">
        <v>44733.47828703704</v>
      </c>
      <c r="C46">
        <v>63</v>
      </c>
      <c r="D46" s="8">
        <f t="shared" si="2"/>
        <v>-0.98461538461533848</v>
      </c>
      <c r="E46" s="8">
        <f t="shared" si="3"/>
        <v>-0.50215384615382264</v>
      </c>
      <c r="F46" s="8">
        <f t="shared" si="0"/>
        <v>-110.47384615384098</v>
      </c>
      <c r="G46" s="8">
        <f t="shared" si="4"/>
        <v>98.410384615389759</v>
      </c>
      <c r="H46" s="6">
        <f t="shared" si="1"/>
        <v>220</v>
      </c>
    </row>
    <row r="47" spans="1:26" x14ac:dyDescent="0.3">
      <c r="A47" s="6">
        <v>225</v>
      </c>
      <c r="B47" s="5">
        <v>44733.478344907409</v>
      </c>
      <c r="C47">
        <v>63</v>
      </c>
      <c r="D47" s="8">
        <f t="shared" si="2"/>
        <v>-0.98461538461533848</v>
      </c>
      <c r="E47" s="8">
        <f t="shared" si="3"/>
        <v>-0.50215384615382264</v>
      </c>
      <c r="F47" s="8">
        <f t="shared" si="0"/>
        <v>-112.98461538461009</v>
      </c>
      <c r="G47" s="8">
        <f t="shared" si="4"/>
        <v>95.899615384620645</v>
      </c>
      <c r="H47" s="6">
        <f t="shared" si="1"/>
        <v>225</v>
      </c>
    </row>
    <row r="48" spans="1:26" x14ac:dyDescent="0.3">
      <c r="A48" s="6">
        <v>230</v>
      </c>
      <c r="B48" s="5">
        <v>44733.478402777779</v>
      </c>
      <c r="C48">
        <v>63.1</v>
      </c>
      <c r="D48" s="8">
        <f t="shared" si="2"/>
        <v>-0.88461538461533706</v>
      </c>
      <c r="E48" s="8">
        <f t="shared" si="3"/>
        <v>-0.45115384615382192</v>
      </c>
      <c r="F48" s="8">
        <f t="shared" si="0"/>
        <v>-103.76538461537905</v>
      </c>
      <c r="G48" s="8">
        <f t="shared" si="4"/>
        <v>93.643846153851541</v>
      </c>
      <c r="H48" s="6">
        <f t="shared" si="1"/>
        <v>230</v>
      </c>
    </row>
    <row r="49" spans="1:8" x14ac:dyDescent="0.3">
      <c r="A49" s="6">
        <v>235</v>
      </c>
      <c r="B49" s="5">
        <v>44733.478460648148</v>
      </c>
      <c r="C49">
        <v>63.2</v>
      </c>
      <c r="D49" s="8">
        <f t="shared" si="2"/>
        <v>-0.78461538461533564</v>
      </c>
      <c r="E49" s="8">
        <f t="shared" si="3"/>
        <v>-0.40015384615382116</v>
      </c>
      <c r="F49" s="8">
        <f t="shared" si="0"/>
        <v>-94.036153846147968</v>
      </c>
      <c r="G49" s="8">
        <f t="shared" si="4"/>
        <v>91.643076923082432</v>
      </c>
      <c r="H49" s="6">
        <f t="shared" si="1"/>
        <v>235</v>
      </c>
    </row>
    <row r="50" spans="1:8" x14ac:dyDescent="0.3">
      <c r="A50" s="6">
        <v>240</v>
      </c>
      <c r="B50" s="5">
        <v>44733.478518518517</v>
      </c>
      <c r="C50">
        <v>63.4</v>
      </c>
      <c r="D50" s="8">
        <f t="shared" si="2"/>
        <v>-0.58461538461533991</v>
      </c>
      <c r="E50" s="8">
        <f t="shared" si="3"/>
        <v>-0.29815384615382334</v>
      </c>
      <c r="F50" s="8">
        <f t="shared" si="0"/>
        <v>-71.556923076917599</v>
      </c>
      <c r="G50" s="8">
        <f t="shared" si="4"/>
        <v>90.152307692313315</v>
      </c>
      <c r="H50" s="6">
        <f t="shared" si="1"/>
        <v>240</v>
      </c>
    </row>
    <row r="51" spans="1:8" x14ac:dyDescent="0.3">
      <c r="A51" s="6">
        <v>245</v>
      </c>
      <c r="B51" s="5">
        <v>44733.478576388887</v>
      </c>
      <c r="C51">
        <v>63.7</v>
      </c>
      <c r="D51" s="8">
        <f t="shared" si="2"/>
        <v>-0.28461538461533564</v>
      </c>
      <c r="E51" s="8">
        <f t="shared" si="3"/>
        <v>-0.14515384615382118</v>
      </c>
      <c r="F51" s="8">
        <f t="shared" si="0"/>
        <v>-35.562692307686191</v>
      </c>
      <c r="G51" s="8">
        <f t="shared" si="4"/>
        <v>89.426538461544212</v>
      </c>
      <c r="H51" s="6">
        <f t="shared" si="1"/>
        <v>245</v>
      </c>
    </row>
    <row r="52" spans="1:8" x14ac:dyDescent="0.3">
      <c r="A52" s="6">
        <v>250</v>
      </c>
      <c r="B52" s="5">
        <v>44733.478634259256</v>
      </c>
      <c r="C52">
        <v>63.9</v>
      </c>
      <c r="D52" s="8">
        <f t="shared" si="2"/>
        <v>-8.4615384615339906E-2</v>
      </c>
      <c r="E52" s="8">
        <f t="shared" si="3"/>
        <v>-4.3153846153823353E-2</v>
      </c>
      <c r="F52" s="8">
        <f t="shared" si="0"/>
        <v>-10.788461538455838</v>
      </c>
      <c r="G52" s="8">
        <f t="shared" si="4"/>
        <v>89.210769230775099</v>
      </c>
      <c r="H52" s="6">
        <f t="shared" si="1"/>
        <v>250</v>
      </c>
    </row>
    <row r="53" spans="1:8" x14ac:dyDescent="0.3">
      <c r="A53" s="6">
        <v>255</v>
      </c>
      <c r="B53" s="5">
        <v>44733.478692129633</v>
      </c>
      <c r="C53">
        <v>63.9</v>
      </c>
      <c r="D53" s="8">
        <f t="shared" si="2"/>
        <v>-8.4615384615339906E-2</v>
      </c>
      <c r="E53" s="8">
        <f t="shared" si="3"/>
        <v>-4.3153846153823353E-2</v>
      </c>
      <c r="F53" s="8">
        <f t="shared" si="0"/>
        <v>-11.004230769224955</v>
      </c>
      <c r="G53" s="8">
        <f t="shared" si="4"/>
        <v>88.995000000005987</v>
      </c>
      <c r="H53" s="6">
        <f t="shared" si="1"/>
        <v>255</v>
      </c>
    </row>
    <row r="54" spans="1:8" x14ac:dyDescent="0.3">
      <c r="A54" s="6">
        <v>260</v>
      </c>
      <c r="B54" s="5">
        <v>44733.478750000002</v>
      </c>
      <c r="C54">
        <v>64</v>
      </c>
      <c r="D54" s="8">
        <f t="shared" si="2"/>
        <v>1.5384615384661515E-2</v>
      </c>
      <c r="E54" s="8">
        <f t="shared" si="3"/>
        <v>7.8461538461773728E-3</v>
      </c>
      <c r="F54" s="8">
        <f t="shared" si="0"/>
        <v>2.0400000000061169</v>
      </c>
      <c r="G54" s="8">
        <f t="shared" si="4"/>
        <v>89.034230769236871</v>
      </c>
      <c r="H54" s="6">
        <f t="shared" si="1"/>
        <v>260</v>
      </c>
    </row>
    <row r="55" spans="1:8" x14ac:dyDescent="0.3">
      <c r="A55" s="6">
        <v>265</v>
      </c>
      <c r="B55" s="5">
        <v>44733.478807870371</v>
      </c>
      <c r="C55">
        <v>62.8</v>
      </c>
      <c r="D55" s="8">
        <f t="shared" si="2"/>
        <v>-1.1846153846153413</v>
      </c>
      <c r="E55" s="8">
        <f t="shared" si="3"/>
        <v>-0.60415384615382406</v>
      </c>
      <c r="F55" s="8">
        <f t="shared" si="0"/>
        <v>-160.10076923076338</v>
      </c>
      <c r="G55" s="8">
        <f t="shared" si="4"/>
        <v>86.013461538467752</v>
      </c>
      <c r="H55" s="6">
        <f t="shared" si="1"/>
        <v>265</v>
      </c>
    </row>
    <row r="56" spans="1:8" x14ac:dyDescent="0.3">
      <c r="A56" s="6">
        <v>270</v>
      </c>
      <c r="B56" s="5">
        <v>44733.478865740741</v>
      </c>
      <c r="C56">
        <v>62.9</v>
      </c>
      <c r="D56" s="8">
        <f t="shared" si="2"/>
        <v>-1.0846153846153399</v>
      </c>
      <c r="E56" s="8">
        <f t="shared" si="3"/>
        <v>-0.55315384615382335</v>
      </c>
      <c r="F56" s="8">
        <f t="shared" si="0"/>
        <v>-149.3515384615323</v>
      </c>
      <c r="G56" s="8">
        <f t="shared" si="4"/>
        <v>83.247692307698628</v>
      </c>
      <c r="H56" s="6">
        <f t="shared" si="1"/>
        <v>270</v>
      </c>
    </row>
    <row r="57" spans="1:8" x14ac:dyDescent="0.3">
      <c r="A57" s="6">
        <v>275</v>
      </c>
      <c r="B57" s="5">
        <v>44733.47892361111</v>
      </c>
      <c r="C57">
        <v>63.1</v>
      </c>
      <c r="D57" s="8">
        <f t="shared" si="2"/>
        <v>-0.88461538461533706</v>
      </c>
      <c r="E57" s="8">
        <f t="shared" si="3"/>
        <v>-0.45115384615382192</v>
      </c>
      <c r="F57" s="8">
        <f t="shared" si="0"/>
        <v>-124.06730769230103</v>
      </c>
      <c r="G57" s="8">
        <f t="shared" si="4"/>
        <v>80.991923076929524</v>
      </c>
      <c r="H57" s="6">
        <f t="shared" si="1"/>
        <v>275</v>
      </c>
    </row>
    <row r="58" spans="1:8" x14ac:dyDescent="0.3">
      <c r="A58" s="6">
        <v>280</v>
      </c>
      <c r="B58" s="5">
        <v>44733.478981481479</v>
      </c>
      <c r="C58">
        <v>63.1</v>
      </c>
      <c r="D58" s="8">
        <f t="shared" si="2"/>
        <v>-0.88461538461533706</v>
      </c>
      <c r="E58" s="8">
        <f t="shared" si="3"/>
        <v>-0.45115384615382192</v>
      </c>
      <c r="F58" s="8">
        <f t="shared" si="0"/>
        <v>-126.32307692307013</v>
      </c>
      <c r="G58" s="8">
        <f t="shared" si="4"/>
        <v>78.73615384616042</v>
      </c>
      <c r="H58" s="6">
        <f t="shared" si="1"/>
        <v>280</v>
      </c>
    </row>
    <row r="59" spans="1:8" x14ac:dyDescent="0.3">
      <c r="A59" s="6">
        <v>285</v>
      </c>
      <c r="B59" s="5">
        <v>44733.479039351849</v>
      </c>
      <c r="C59">
        <v>62.9</v>
      </c>
      <c r="D59" s="8">
        <f t="shared" si="2"/>
        <v>-1.0846153846153399</v>
      </c>
      <c r="E59" s="8">
        <f t="shared" si="3"/>
        <v>-0.55315384615382335</v>
      </c>
      <c r="F59" s="8">
        <f t="shared" si="0"/>
        <v>-157.64884615383966</v>
      </c>
      <c r="G59" s="8">
        <f t="shared" si="4"/>
        <v>75.970384615391296</v>
      </c>
      <c r="H59" s="6">
        <f t="shared" si="1"/>
        <v>285</v>
      </c>
    </row>
    <row r="60" spans="1:8" x14ac:dyDescent="0.3">
      <c r="A60" s="6">
        <v>290</v>
      </c>
      <c r="B60" s="5">
        <v>44733.479097222225</v>
      </c>
      <c r="C60">
        <v>63.1</v>
      </c>
      <c r="D60" s="8">
        <f t="shared" si="2"/>
        <v>-0.88461538461533706</v>
      </c>
      <c r="E60" s="8">
        <f t="shared" si="3"/>
        <v>-0.45115384615382192</v>
      </c>
      <c r="F60" s="8">
        <f t="shared" si="0"/>
        <v>-130.83461538460836</v>
      </c>
      <c r="G60" s="8">
        <f t="shared" si="4"/>
        <v>73.714615384622192</v>
      </c>
      <c r="H60" s="6">
        <f t="shared" si="1"/>
        <v>290</v>
      </c>
    </row>
    <row r="61" spans="1:8" x14ac:dyDescent="0.3">
      <c r="A61" s="6">
        <v>295</v>
      </c>
      <c r="B61" s="5">
        <v>44733.479155092595</v>
      </c>
      <c r="C61">
        <v>63.4</v>
      </c>
      <c r="D61" s="8">
        <f t="shared" si="2"/>
        <v>-0.58461538461533991</v>
      </c>
      <c r="E61" s="8">
        <f t="shared" si="3"/>
        <v>-0.29815384615382334</v>
      </c>
      <c r="F61" s="8">
        <f t="shared" si="0"/>
        <v>-87.955384615377881</v>
      </c>
      <c r="G61" s="8">
        <f t="shared" si="4"/>
        <v>72.223846153853074</v>
      </c>
      <c r="H61" s="6">
        <f t="shared" si="1"/>
        <v>295</v>
      </c>
    </row>
    <row r="62" spans="1:8" x14ac:dyDescent="0.3">
      <c r="A62" s="6">
        <v>300</v>
      </c>
      <c r="B62" s="5">
        <v>44733.479212962964</v>
      </c>
      <c r="C62">
        <v>63.5</v>
      </c>
      <c r="D62" s="8">
        <f t="shared" si="2"/>
        <v>-0.48461538461533848</v>
      </c>
      <c r="E62" s="8">
        <f t="shared" si="3"/>
        <v>-0.24715384615382263</v>
      </c>
      <c r="F62" s="8">
        <f t="shared" si="0"/>
        <v>-74.146153846146788</v>
      </c>
      <c r="G62" s="8">
        <f t="shared" si="4"/>
        <v>70.988076923083966</v>
      </c>
      <c r="H62" s="6">
        <f t="shared" si="1"/>
        <v>300</v>
      </c>
    </row>
    <row r="63" spans="1:8" x14ac:dyDescent="0.3">
      <c r="A63" s="6">
        <v>305</v>
      </c>
      <c r="B63" s="5">
        <v>44733.479270833333</v>
      </c>
      <c r="C63">
        <v>63.8</v>
      </c>
      <c r="D63" s="8">
        <f t="shared" si="2"/>
        <v>-0.18461538461534133</v>
      </c>
      <c r="E63" s="8">
        <f t="shared" si="3"/>
        <v>-9.4153846153824078E-2</v>
      </c>
      <c r="F63" s="8">
        <f t="shared" si="0"/>
        <v>-28.716923076916345</v>
      </c>
      <c r="G63" s="8">
        <f t="shared" si="4"/>
        <v>70.517307692314844</v>
      </c>
      <c r="H63" s="6">
        <f t="shared" si="1"/>
        <v>305</v>
      </c>
    </row>
    <row r="64" spans="1:8" x14ac:dyDescent="0.3">
      <c r="A64" s="6">
        <v>310</v>
      </c>
      <c r="B64" s="5">
        <v>44733.479328703703</v>
      </c>
      <c r="C64">
        <v>63.7</v>
      </c>
      <c r="D64" s="8">
        <f t="shared" si="2"/>
        <v>-0.28461538461533564</v>
      </c>
      <c r="E64" s="8">
        <f t="shared" si="3"/>
        <v>-0.14515384615382118</v>
      </c>
      <c r="F64" s="8">
        <f t="shared" si="0"/>
        <v>-44.997692307684567</v>
      </c>
      <c r="G64" s="8">
        <f t="shared" si="4"/>
        <v>69.791538461545741</v>
      </c>
      <c r="H64" s="6">
        <f t="shared" si="1"/>
        <v>310</v>
      </c>
    </row>
    <row r="65" spans="1:8" x14ac:dyDescent="0.3">
      <c r="A65" s="6">
        <v>315</v>
      </c>
      <c r="B65" s="5">
        <v>44733.479386574072</v>
      </c>
      <c r="C65">
        <v>63.7</v>
      </c>
      <c r="D65" s="8">
        <f t="shared" si="2"/>
        <v>-0.28461538461533564</v>
      </c>
      <c r="E65" s="8">
        <f t="shared" si="3"/>
        <v>-0.14515384615382118</v>
      </c>
      <c r="F65" s="8">
        <f t="shared" si="0"/>
        <v>-45.72346153845367</v>
      </c>
      <c r="G65" s="8">
        <f t="shared" si="4"/>
        <v>69.065769230776638</v>
      </c>
      <c r="H65" s="6">
        <f t="shared" si="1"/>
        <v>315</v>
      </c>
    </row>
    <row r="66" spans="1:8" x14ac:dyDescent="0.3">
      <c r="A66" s="6">
        <v>320</v>
      </c>
      <c r="B66" s="5">
        <v>44733.479444444441</v>
      </c>
      <c r="C66">
        <v>63.9</v>
      </c>
      <c r="D66" s="8">
        <f t="shared" si="2"/>
        <v>-8.4615384615339906E-2</v>
      </c>
      <c r="E66" s="8">
        <f t="shared" si="3"/>
        <v>-4.3153846153823353E-2</v>
      </c>
      <c r="F66" s="8">
        <f t="shared" ref="F66:F129" si="5">E66*A66</f>
        <v>-13.809230769223472</v>
      </c>
      <c r="G66" s="8">
        <f t="shared" si="4"/>
        <v>68.850000000007526</v>
      </c>
      <c r="H66" s="6">
        <f t="shared" ref="H66:H129" si="6">A66</f>
        <v>320</v>
      </c>
    </row>
    <row r="67" spans="1:8" x14ac:dyDescent="0.3">
      <c r="A67" s="6">
        <v>325</v>
      </c>
      <c r="B67" s="5">
        <v>44733.479502314818</v>
      </c>
      <c r="C67">
        <v>63.9</v>
      </c>
      <c r="D67" s="8">
        <f t="shared" ref="D67:D130" si="7">C67-AVERAGE($C$2:$C$144)</f>
        <v>-8.4615384615339906E-2</v>
      </c>
      <c r="E67" s="8">
        <f t="shared" ref="E67:E130" si="8">D67*0.51</f>
        <v>-4.3153846153823353E-2</v>
      </c>
      <c r="F67" s="8">
        <f t="shared" si="5"/>
        <v>-14.024999999992589</v>
      </c>
      <c r="G67" s="8">
        <f t="shared" si="4"/>
        <v>68.634230769238414</v>
      </c>
      <c r="H67" s="6">
        <f t="shared" si="6"/>
        <v>325</v>
      </c>
    </row>
    <row r="68" spans="1:8" x14ac:dyDescent="0.3">
      <c r="A68" s="6">
        <v>330</v>
      </c>
      <c r="B68" s="5">
        <v>44733.479560185187</v>
      </c>
      <c r="C68">
        <v>63.7</v>
      </c>
      <c r="D68" s="8">
        <f t="shared" si="7"/>
        <v>-0.28461538461533564</v>
      </c>
      <c r="E68" s="8">
        <f t="shared" si="8"/>
        <v>-0.14515384615382118</v>
      </c>
      <c r="F68" s="8">
        <f t="shared" si="5"/>
        <v>-47.900769230760993</v>
      </c>
      <c r="G68" s="8">
        <f t="shared" si="4"/>
        <v>67.908461538469311</v>
      </c>
      <c r="H68" s="6">
        <f t="shared" si="6"/>
        <v>330</v>
      </c>
    </row>
    <row r="69" spans="1:8" x14ac:dyDescent="0.3">
      <c r="A69" s="6">
        <v>335</v>
      </c>
      <c r="B69" s="5">
        <v>44733.479618055557</v>
      </c>
      <c r="C69">
        <v>63.5</v>
      </c>
      <c r="D69" s="8">
        <f t="shared" si="7"/>
        <v>-0.48461538461533848</v>
      </c>
      <c r="E69" s="8">
        <f t="shared" si="8"/>
        <v>-0.24715384615382263</v>
      </c>
      <c r="F69" s="8">
        <f t="shared" si="5"/>
        <v>-82.796538461530588</v>
      </c>
      <c r="G69" s="8">
        <f t="shared" si="4"/>
        <v>66.672692307700203</v>
      </c>
      <c r="H69" s="6">
        <f t="shared" si="6"/>
        <v>335</v>
      </c>
    </row>
    <row r="70" spans="1:8" x14ac:dyDescent="0.3">
      <c r="A70" s="6">
        <v>340</v>
      </c>
      <c r="B70" s="5">
        <v>44733.479675925926</v>
      </c>
      <c r="C70">
        <v>63.6</v>
      </c>
      <c r="D70" s="8">
        <f t="shared" si="7"/>
        <v>-0.38461538461533706</v>
      </c>
      <c r="E70" s="8">
        <f t="shared" si="8"/>
        <v>-0.19615384615382189</v>
      </c>
      <c r="F70" s="8">
        <f t="shared" si="5"/>
        <v>-66.692307692299437</v>
      </c>
      <c r="G70" s="8">
        <f t="shared" si="4"/>
        <v>65.69192307693109</v>
      </c>
      <c r="H70" s="6">
        <f t="shared" si="6"/>
        <v>340</v>
      </c>
    </row>
    <row r="71" spans="1:8" x14ac:dyDescent="0.3">
      <c r="A71" s="6">
        <v>345</v>
      </c>
      <c r="B71" s="5">
        <v>44733.479733796295</v>
      </c>
      <c r="C71">
        <v>63.4</v>
      </c>
      <c r="D71" s="8">
        <f t="shared" si="7"/>
        <v>-0.58461538461533991</v>
      </c>
      <c r="E71" s="8">
        <f t="shared" si="8"/>
        <v>-0.29815384615382334</v>
      </c>
      <c r="F71" s="8">
        <f t="shared" si="5"/>
        <v>-102.86307692306906</v>
      </c>
      <c r="G71" s="8">
        <f t="shared" si="4"/>
        <v>64.201153846161972</v>
      </c>
      <c r="H71" s="6">
        <f t="shared" si="6"/>
        <v>345</v>
      </c>
    </row>
    <row r="72" spans="1:8" x14ac:dyDescent="0.3">
      <c r="A72" s="6">
        <v>350</v>
      </c>
      <c r="B72" s="5">
        <v>44733.479791666665</v>
      </c>
      <c r="C72">
        <v>63.6</v>
      </c>
      <c r="D72" s="8">
        <f t="shared" si="7"/>
        <v>-0.38461538461533706</v>
      </c>
      <c r="E72" s="8">
        <f t="shared" si="8"/>
        <v>-0.19615384615382189</v>
      </c>
      <c r="F72" s="8">
        <f t="shared" si="5"/>
        <v>-68.653846153837662</v>
      </c>
      <c r="G72" s="8">
        <f t="shared" ref="G72:G135" si="9">G71+E72*5</f>
        <v>63.220384615392859</v>
      </c>
      <c r="H72" s="6">
        <f t="shared" si="6"/>
        <v>350</v>
      </c>
    </row>
    <row r="73" spans="1:8" x14ac:dyDescent="0.3">
      <c r="A73" s="6">
        <v>355</v>
      </c>
      <c r="B73" s="5">
        <v>44733.479849537034</v>
      </c>
      <c r="C73">
        <v>63.7</v>
      </c>
      <c r="D73" s="8">
        <f t="shared" si="7"/>
        <v>-0.28461538461533564</v>
      </c>
      <c r="E73" s="8">
        <f t="shared" si="8"/>
        <v>-0.14515384615382118</v>
      </c>
      <c r="F73" s="8">
        <f t="shared" si="5"/>
        <v>-51.529615384606522</v>
      </c>
      <c r="G73" s="8">
        <f t="shared" si="9"/>
        <v>62.494615384623756</v>
      </c>
      <c r="H73" s="6">
        <f t="shared" si="6"/>
        <v>355</v>
      </c>
    </row>
    <row r="74" spans="1:8" x14ac:dyDescent="0.3">
      <c r="A74" s="6">
        <v>360</v>
      </c>
      <c r="B74" s="5">
        <v>44733.479907407411</v>
      </c>
      <c r="C74">
        <v>63.8</v>
      </c>
      <c r="D74" s="8">
        <f t="shared" si="7"/>
        <v>-0.18461538461534133</v>
      </c>
      <c r="E74" s="8">
        <f t="shared" si="8"/>
        <v>-9.4153846153824078E-2</v>
      </c>
      <c r="F74" s="8">
        <f t="shared" si="5"/>
        <v>-33.89538461537667</v>
      </c>
      <c r="G74" s="8">
        <f t="shared" si="9"/>
        <v>62.023846153854635</v>
      </c>
      <c r="H74" s="6">
        <f t="shared" si="6"/>
        <v>360</v>
      </c>
    </row>
    <row r="75" spans="1:8" x14ac:dyDescent="0.3">
      <c r="A75" s="6">
        <v>365</v>
      </c>
      <c r="B75" s="5">
        <v>44733.47996527778</v>
      </c>
      <c r="C75">
        <v>63.7</v>
      </c>
      <c r="D75" s="8">
        <f t="shared" si="7"/>
        <v>-0.28461538461533564</v>
      </c>
      <c r="E75" s="8">
        <f t="shared" si="8"/>
        <v>-0.14515384615382118</v>
      </c>
      <c r="F75" s="8">
        <f t="shared" si="5"/>
        <v>-52.981153846144728</v>
      </c>
      <c r="G75" s="8">
        <f t="shared" si="9"/>
        <v>61.298076923085532</v>
      </c>
      <c r="H75" s="6">
        <f t="shared" si="6"/>
        <v>365</v>
      </c>
    </row>
    <row r="76" spans="1:8" x14ac:dyDescent="0.3">
      <c r="A76" s="6">
        <v>370</v>
      </c>
      <c r="B76" s="5">
        <v>44733.480023148149</v>
      </c>
      <c r="C76">
        <v>63.5</v>
      </c>
      <c r="D76" s="8">
        <f t="shared" si="7"/>
        <v>-0.48461538461533848</v>
      </c>
      <c r="E76" s="8">
        <f t="shared" si="8"/>
        <v>-0.24715384615382263</v>
      </c>
      <c r="F76" s="8">
        <f t="shared" si="5"/>
        <v>-91.446923076914373</v>
      </c>
      <c r="G76" s="8">
        <f t="shared" si="9"/>
        <v>60.062307692316416</v>
      </c>
      <c r="H76" s="6">
        <f t="shared" si="6"/>
        <v>370</v>
      </c>
    </row>
    <row r="77" spans="1:8" x14ac:dyDescent="0.3">
      <c r="A77" s="6">
        <v>375</v>
      </c>
      <c r="B77" s="5">
        <v>44733.480081018519</v>
      </c>
      <c r="C77">
        <v>63.7</v>
      </c>
      <c r="D77" s="8">
        <f t="shared" si="7"/>
        <v>-0.28461538461533564</v>
      </c>
      <c r="E77" s="8">
        <f t="shared" si="8"/>
        <v>-0.14515384615382118</v>
      </c>
      <c r="F77" s="8">
        <f t="shared" si="5"/>
        <v>-54.432692307682942</v>
      </c>
      <c r="G77" s="8">
        <f t="shared" si="9"/>
        <v>59.336538461547313</v>
      </c>
      <c r="H77" s="6">
        <f t="shared" si="6"/>
        <v>375</v>
      </c>
    </row>
    <row r="78" spans="1:8" x14ac:dyDescent="0.3">
      <c r="A78" s="6">
        <v>380</v>
      </c>
      <c r="B78" s="5">
        <v>44733.480138888888</v>
      </c>
      <c r="C78">
        <v>63.7</v>
      </c>
      <c r="D78" s="8">
        <f t="shared" si="7"/>
        <v>-0.28461538461533564</v>
      </c>
      <c r="E78" s="8">
        <f t="shared" si="8"/>
        <v>-0.14515384615382118</v>
      </c>
      <c r="F78" s="8">
        <f t="shared" si="5"/>
        <v>-55.158461538452052</v>
      </c>
      <c r="G78" s="8">
        <f t="shared" si="9"/>
        <v>58.61076923077821</v>
      </c>
      <c r="H78" s="6">
        <f t="shared" si="6"/>
        <v>380</v>
      </c>
    </row>
    <row r="79" spans="1:8" x14ac:dyDescent="0.3">
      <c r="A79" s="6">
        <v>385</v>
      </c>
      <c r="B79" s="5">
        <v>44733.480196759258</v>
      </c>
      <c r="C79">
        <v>63.6</v>
      </c>
      <c r="D79" s="8">
        <f t="shared" si="7"/>
        <v>-0.38461538461533706</v>
      </c>
      <c r="E79" s="8">
        <f t="shared" si="8"/>
        <v>-0.19615384615382189</v>
      </c>
      <c r="F79" s="8">
        <f t="shared" si="5"/>
        <v>-75.519230769221423</v>
      </c>
      <c r="G79" s="8">
        <f t="shared" si="9"/>
        <v>57.630000000009098</v>
      </c>
      <c r="H79" s="6">
        <f t="shared" si="6"/>
        <v>385</v>
      </c>
    </row>
    <row r="80" spans="1:8" x14ac:dyDescent="0.3">
      <c r="A80" s="6">
        <v>390</v>
      </c>
      <c r="B80" s="5">
        <v>44733.480254629627</v>
      </c>
      <c r="C80">
        <v>63.6</v>
      </c>
      <c r="D80" s="8">
        <f t="shared" si="7"/>
        <v>-0.38461538461533706</v>
      </c>
      <c r="E80" s="8">
        <f t="shared" si="8"/>
        <v>-0.19615384615382189</v>
      </c>
      <c r="F80" s="8">
        <f t="shared" si="5"/>
        <v>-76.499999999990536</v>
      </c>
      <c r="G80" s="8">
        <f t="shared" si="9"/>
        <v>56.649230769239985</v>
      </c>
      <c r="H80" s="6">
        <f t="shared" si="6"/>
        <v>390</v>
      </c>
    </row>
    <row r="81" spans="1:8" x14ac:dyDescent="0.3">
      <c r="A81" s="6">
        <v>395</v>
      </c>
      <c r="B81" s="5">
        <v>44733.480312500003</v>
      </c>
      <c r="C81">
        <v>63.5</v>
      </c>
      <c r="D81" s="8">
        <f t="shared" si="7"/>
        <v>-0.48461538461533848</v>
      </c>
      <c r="E81" s="8">
        <f t="shared" si="8"/>
        <v>-0.24715384615382263</v>
      </c>
      <c r="F81" s="8">
        <f t="shared" si="5"/>
        <v>-97.625769230759943</v>
      </c>
      <c r="G81" s="8">
        <f t="shared" si="9"/>
        <v>55.41346153847087</v>
      </c>
      <c r="H81" s="6">
        <f t="shared" si="6"/>
        <v>395</v>
      </c>
    </row>
    <row r="82" spans="1:8" x14ac:dyDescent="0.3">
      <c r="A82" s="6">
        <v>400</v>
      </c>
      <c r="B82" s="5">
        <v>44733.480370370373</v>
      </c>
      <c r="C82">
        <v>63.6</v>
      </c>
      <c r="D82" s="8">
        <f t="shared" si="7"/>
        <v>-0.38461538461533706</v>
      </c>
      <c r="E82" s="8">
        <f t="shared" si="8"/>
        <v>-0.19615384615382189</v>
      </c>
      <c r="F82" s="8">
        <f t="shared" si="5"/>
        <v>-78.461538461528761</v>
      </c>
      <c r="G82" s="8">
        <f t="shared" si="9"/>
        <v>54.432692307701757</v>
      </c>
      <c r="H82" s="6">
        <f t="shared" si="6"/>
        <v>400</v>
      </c>
    </row>
    <row r="83" spans="1:8" x14ac:dyDescent="0.3">
      <c r="A83" s="6">
        <v>405</v>
      </c>
      <c r="B83" s="5">
        <v>44733.480428240742</v>
      </c>
      <c r="C83">
        <v>63.7</v>
      </c>
      <c r="D83" s="8">
        <f t="shared" si="7"/>
        <v>-0.28461538461533564</v>
      </c>
      <c r="E83" s="8">
        <f t="shared" si="8"/>
        <v>-0.14515384615382118</v>
      </c>
      <c r="F83" s="8">
        <f t="shared" si="5"/>
        <v>-58.787307692297581</v>
      </c>
      <c r="G83" s="8">
        <f t="shared" si="9"/>
        <v>53.706923076932654</v>
      </c>
      <c r="H83" s="6">
        <f t="shared" si="6"/>
        <v>405</v>
      </c>
    </row>
    <row r="84" spans="1:8" x14ac:dyDescent="0.3">
      <c r="A84" s="6">
        <v>410</v>
      </c>
      <c r="B84" s="5">
        <v>44733.480486111112</v>
      </c>
      <c r="C84">
        <v>63.8</v>
      </c>
      <c r="D84" s="8">
        <f t="shared" si="7"/>
        <v>-0.18461538461534133</v>
      </c>
      <c r="E84" s="8">
        <f t="shared" si="8"/>
        <v>-9.4153846153824078E-2</v>
      </c>
      <c r="F84" s="8">
        <f t="shared" si="5"/>
        <v>-38.603076923067874</v>
      </c>
      <c r="G84" s="8">
        <f t="shared" si="9"/>
        <v>53.236153846163532</v>
      </c>
      <c r="H84" s="6">
        <f t="shared" si="6"/>
        <v>410</v>
      </c>
    </row>
    <row r="85" spans="1:8" x14ac:dyDescent="0.3">
      <c r="A85" s="6">
        <v>415</v>
      </c>
      <c r="B85" s="5">
        <v>44733.480543981481</v>
      </c>
      <c r="C85">
        <v>63.7</v>
      </c>
      <c r="D85" s="8">
        <f t="shared" si="7"/>
        <v>-0.28461538461533564</v>
      </c>
      <c r="E85" s="8">
        <f t="shared" si="8"/>
        <v>-0.14515384615382118</v>
      </c>
      <c r="F85" s="8">
        <f t="shared" si="5"/>
        <v>-60.238846153835787</v>
      </c>
      <c r="G85" s="8">
        <f t="shared" si="9"/>
        <v>52.510384615394429</v>
      </c>
      <c r="H85" s="6">
        <f t="shared" si="6"/>
        <v>415</v>
      </c>
    </row>
    <row r="86" spans="1:8" x14ac:dyDescent="0.3">
      <c r="A86" s="6">
        <v>420</v>
      </c>
      <c r="B86" s="5">
        <v>44733.48060185185</v>
      </c>
      <c r="C86">
        <v>63.7</v>
      </c>
      <c r="D86" s="8">
        <f t="shared" si="7"/>
        <v>-0.28461538461533564</v>
      </c>
      <c r="E86" s="8">
        <f t="shared" si="8"/>
        <v>-0.14515384615382118</v>
      </c>
      <c r="F86" s="8">
        <f t="shared" si="5"/>
        <v>-60.964615384604897</v>
      </c>
      <c r="G86" s="8">
        <f t="shared" si="9"/>
        <v>51.784615384625326</v>
      </c>
      <c r="H86" s="6">
        <f t="shared" si="6"/>
        <v>420</v>
      </c>
    </row>
    <row r="87" spans="1:8" x14ac:dyDescent="0.3">
      <c r="A87" s="6">
        <v>425</v>
      </c>
      <c r="B87" s="5">
        <v>44733.48065972222</v>
      </c>
      <c r="C87">
        <v>63.7</v>
      </c>
      <c r="D87" s="8">
        <f t="shared" si="7"/>
        <v>-0.28461538461533564</v>
      </c>
      <c r="E87" s="8">
        <f t="shared" si="8"/>
        <v>-0.14515384615382118</v>
      </c>
      <c r="F87" s="8">
        <f t="shared" si="5"/>
        <v>-61.690384615374001</v>
      </c>
      <c r="G87" s="8">
        <f t="shared" si="9"/>
        <v>51.058846153856223</v>
      </c>
      <c r="H87" s="6">
        <f t="shared" si="6"/>
        <v>425</v>
      </c>
    </row>
    <row r="88" spans="1:8" x14ac:dyDescent="0.3">
      <c r="A88" s="6">
        <v>430</v>
      </c>
      <c r="B88" s="5">
        <v>44733.480717592596</v>
      </c>
      <c r="C88">
        <v>63.6</v>
      </c>
      <c r="D88" s="8">
        <f t="shared" si="7"/>
        <v>-0.38461538461533706</v>
      </c>
      <c r="E88" s="8">
        <f t="shared" si="8"/>
        <v>-0.19615384615382189</v>
      </c>
      <c r="F88" s="8">
        <f t="shared" si="5"/>
        <v>-84.346153846143409</v>
      </c>
      <c r="G88" s="8">
        <f t="shared" si="9"/>
        <v>50.07807692308711</v>
      </c>
      <c r="H88" s="6">
        <f t="shared" si="6"/>
        <v>430</v>
      </c>
    </row>
    <row r="89" spans="1:8" x14ac:dyDescent="0.3">
      <c r="A89" s="6">
        <v>435</v>
      </c>
      <c r="B89" s="5">
        <v>44733.480775462966</v>
      </c>
      <c r="C89">
        <v>63.5</v>
      </c>
      <c r="D89" s="8">
        <f t="shared" si="7"/>
        <v>-0.48461538461533848</v>
      </c>
      <c r="E89" s="8">
        <f t="shared" si="8"/>
        <v>-0.24715384615382263</v>
      </c>
      <c r="F89" s="8">
        <f t="shared" si="5"/>
        <v>-107.51192307691285</v>
      </c>
      <c r="G89" s="8">
        <f t="shared" si="9"/>
        <v>48.842307692317995</v>
      </c>
      <c r="H89" s="6">
        <f t="shared" si="6"/>
        <v>435</v>
      </c>
    </row>
    <row r="90" spans="1:8" x14ac:dyDescent="0.3">
      <c r="A90" s="6">
        <v>440</v>
      </c>
      <c r="B90" s="5">
        <v>44733.480833333335</v>
      </c>
      <c r="C90">
        <v>63.4</v>
      </c>
      <c r="D90" s="8">
        <f t="shared" si="7"/>
        <v>-0.58461538461533991</v>
      </c>
      <c r="E90" s="8">
        <f t="shared" si="8"/>
        <v>-0.29815384615382334</v>
      </c>
      <c r="F90" s="8">
        <f t="shared" si="5"/>
        <v>-131.18769230768228</v>
      </c>
      <c r="G90" s="8">
        <f t="shared" si="9"/>
        <v>47.351538461548877</v>
      </c>
      <c r="H90" s="6">
        <f t="shared" si="6"/>
        <v>440</v>
      </c>
    </row>
    <row r="91" spans="1:8" x14ac:dyDescent="0.3">
      <c r="A91" s="6">
        <v>445</v>
      </c>
      <c r="B91" s="5">
        <v>44733.480891203704</v>
      </c>
      <c r="C91">
        <v>63.4</v>
      </c>
      <c r="D91" s="8">
        <f t="shared" si="7"/>
        <v>-0.58461538461533991</v>
      </c>
      <c r="E91" s="8">
        <f t="shared" si="8"/>
        <v>-0.29815384615382334</v>
      </c>
      <c r="F91" s="8">
        <f t="shared" si="5"/>
        <v>-132.67846153845139</v>
      </c>
      <c r="G91" s="8">
        <f t="shared" si="9"/>
        <v>45.860769230779759</v>
      </c>
      <c r="H91" s="6">
        <f t="shared" si="6"/>
        <v>445</v>
      </c>
    </row>
    <row r="92" spans="1:8" x14ac:dyDescent="0.3">
      <c r="A92" s="6">
        <v>450</v>
      </c>
      <c r="B92" s="5">
        <v>44733.480949074074</v>
      </c>
      <c r="C92">
        <v>63.4</v>
      </c>
      <c r="D92" s="8">
        <f t="shared" si="7"/>
        <v>-0.58461538461533991</v>
      </c>
      <c r="E92" s="8">
        <f t="shared" si="8"/>
        <v>-0.29815384615382334</v>
      </c>
      <c r="F92" s="8">
        <f t="shared" si="5"/>
        <v>-134.16923076922049</v>
      </c>
      <c r="G92" s="8">
        <f t="shared" si="9"/>
        <v>44.370000000010641</v>
      </c>
      <c r="H92" s="6">
        <f t="shared" si="6"/>
        <v>450</v>
      </c>
    </row>
    <row r="93" spans="1:8" x14ac:dyDescent="0.3">
      <c r="A93" s="6">
        <v>455</v>
      </c>
      <c r="B93" s="5">
        <v>44733.481006944443</v>
      </c>
      <c r="C93">
        <v>63.4</v>
      </c>
      <c r="D93" s="8">
        <f t="shared" si="7"/>
        <v>-0.58461538461533991</v>
      </c>
      <c r="E93" s="8">
        <f t="shared" si="8"/>
        <v>-0.29815384615382334</v>
      </c>
      <c r="F93" s="8">
        <f t="shared" si="5"/>
        <v>-135.65999999998962</v>
      </c>
      <c r="G93" s="8">
        <f t="shared" si="9"/>
        <v>42.879230769241524</v>
      </c>
      <c r="H93" s="6">
        <f t="shared" si="6"/>
        <v>455</v>
      </c>
    </row>
    <row r="94" spans="1:8" x14ac:dyDescent="0.3">
      <c r="A94" s="6">
        <v>460</v>
      </c>
      <c r="B94" s="5">
        <v>44733.481064814812</v>
      </c>
      <c r="C94">
        <v>63.4</v>
      </c>
      <c r="D94" s="8">
        <f t="shared" si="7"/>
        <v>-0.58461538461533991</v>
      </c>
      <c r="E94" s="8">
        <f t="shared" si="8"/>
        <v>-0.29815384615382334</v>
      </c>
      <c r="F94" s="8">
        <f t="shared" si="5"/>
        <v>-137.15076923075873</v>
      </c>
      <c r="G94" s="8">
        <f t="shared" si="9"/>
        <v>41.388461538472406</v>
      </c>
      <c r="H94" s="6">
        <f t="shared" si="6"/>
        <v>460</v>
      </c>
    </row>
    <row r="95" spans="1:8" x14ac:dyDescent="0.3">
      <c r="A95" s="6">
        <v>465</v>
      </c>
      <c r="B95" s="5">
        <v>44733.481122685182</v>
      </c>
      <c r="C95">
        <v>63.3</v>
      </c>
      <c r="D95" s="8">
        <f t="shared" si="7"/>
        <v>-0.68461538461534133</v>
      </c>
      <c r="E95" s="8">
        <f t="shared" si="8"/>
        <v>-0.34915384615382411</v>
      </c>
      <c r="F95" s="8">
        <f t="shared" si="5"/>
        <v>-162.3565384615282</v>
      </c>
      <c r="G95" s="8">
        <f t="shared" si="9"/>
        <v>39.642692307703285</v>
      </c>
      <c r="H95" s="6">
        <f t="shared" si="6"/>
        <v>465</v>
      </c>
    </row>
    <row r="96" spans="1:8" x14ac:dyDescent="0.3">
      <c r="A96" s="6">
        <v>470</v>
      </c>
      <c r="B96" s="5">
        <v>44733.481180555558</v>
      </c>
      <c r="C96">
        <v>63.2</v>
      </c>
      <c r="D96" s="8">
        <f t="shared" si="7"/>
        <v>-0.78461538461533564</v>
      </c>
      <c r="E96" s="8">
        <f t="shared" si="8"/>
        <v>-0.40015384615382116</v>
      </c>
      <c r="F96" s="8">
        <f t="shared" si="5"/>
        <v>-188.07230769229594</v>
      </c>
      <c r="G96" s="8">
        <f t="shared" si="9"/>
        <v>37.641923076934177</v>
      </c>
      <c r="H96" s="6">
        <f t="shared" si="6"/>
        <v>470</v>
      </c>
    </row>
    <row r="97" spans="1:8" x14ac:dyDescent="0.3">
      <c r="A97" s="6">
        <v>475</v>
      </c>
      <c r="B97" s="5">
        <v>44733.481238425928</v>
      </c>
      <c r="C97">
        <v>63.4</v>
      </c>
      <c r="D97" s="8">
        <f t="shared" si="7"/>
        <v>-0.58461538461533991</v>
      </c>
      <c r="E97" s="8">
        <f t="shared" si="8"/>
        <v>-0.29815384615382334</v>
      </c>
      <c r="F97" s="8">
        <f t="shared" si="5"/>
        <v>-141.62307692306609</v>
      </c>
      <c r="G97" s="8">
        <f t="shared" si="9"/>
        <v>36.151153846165059</v>
      </c>
      <c r="H97" s="6">
        <f t="shared" si="6"/>
        <v>475</v>
      </c>
    </row>
    <row r="98" spans="1:8" x14ac:dyDescent="0.3">
      <c r="A98" s="6">
        <v>480</v>
      </c>
      <c r="B98" s="5">
        <v>44733.481296296297</v>
      </c>
      <c r="C98">
        <v>63.4</v>
      </c>
      <c r="D98" s="8">
        <f t="shared" si="7"/>
        <v>-0.58461538461533991</v>
      </c>
      <c r="E98" s="8">
        <f t="shared" si="8"/>
        <v>-0.29815384615382334</v>
      </c>
      <c r="F98" s="8">
        <f t="shared" si="5"/>
        <v>-143.1138461538352</v>
      </c>
      <c r="G98" s="8">
        <f t="shared" si="9"/>
        <v>34.660384615395941</v>
      </c>
      <c r="H98" s="6">
        <f t="shared" si="6"/>
        <v>480</v>
      </c>
    </row>
    <row r="99" spans="1:8" x14ac:dyDescent="0.3">
      <c r="A99" s="6">
        <v>485</v>
      </c>
      <c r="B99" s="5">
        <v>44733.481354166666</v>
      </c>
      <c r="C99">
        <v>63.5</v>
      </c>
      <c r="D99" s="8">
        <f t="shared" si="7"/>
        <v>-0.48461538461533848</v>
      </c>
      <c r="E99" s="8">
        <f t="shared" si="8"/>
        <v>-0.24715384615382263</v>
      </c>
      <c r="F99" s="8">
        <f t="shared" si="5"/>
        <v>-119.86961538460397</v>
      </c>
      <c r="G99" s="8">
        <f t="shared" si="9"/>
        <v>33.424615384626826</v>
      </c>
      <c r="H99" s="6">
        <f t="shared" si="6"/>
        <v>485</v>
      </c>
    </row>
    <row r="100" spans="1:8" x14ac:dyDescent="0.3">
      <c r="A100" s="6">
        <v>490</v>
      </c>
      <c r="B100" s="5">
        <v>44733.481412037036</v>
      </c>
      <c r="C100">
        <v>63.4</v>
      </c>
      <c r="D100" s="8">
        <f t="shared" si="7"/>
        <v>-0.58461538461533991</v>
      </c>
      <c r="E100" s="8">
        <f t="shared" si="8"/>
        <v>-0.29815384615382334</v>
      </c>
      <c r="F100" s="8">
        <f t="shared" si="5"/>
        <v>-146.09538461537343</v>
      </c>
      <c r="G100" s="8">
        <f t="shared" si="9"/>
        <v>31.933846153857708</v>
      </c>
      <c r="H100" s="6">
        <f t="shared" si="6"/>
        <v>490</v>
      </c>
    </row>
    <row r="101" spans="1:8" x14ac:dyDescent="0.3">
      <c r="A101" s="6">
        <v>495</v>
      </c>
      <c r="B101" s="5">
        <v>44733.481469907405</v>
      </c>
      <c r="C101">
        <v>63.4</v>
      </c>
      <c r="D101" s="8">
        <f t="shared" si="7"/>
        <v>-0.58461538461533991</v>
      </c>
      <c r="E101" s="8">
        <f t="shared" si="8"/>
        <v>-0.29815384615382334</v>
      </c>
      <c r="F101" s="8">
        <f t="shared" si="5"/>
        <v>-147.58615384614257</v>
      </c>
      <c r="G101" s="8">
        <f t="shared" si="9"/>
        <v>30.44307692308859</v>
      </c>
      <c r="H101" s="6">
        <f t="shared" si="6"/>
        <v>495</v>
      </c>
    </row>
    <row r="102" spans="1:8" x14ac:dyDescent="0.3">
      <c r="A102" s="6">
        <v>500</v>
      </c>
      <c r="B102" s="5">
        <v>44733.481527777774</v>
      </c>
      <c r="C102">
        <v>63.4</v>
      </c>
      <c r="D102" s="8">
        <f t="shared" si="7"/>
        <v>-0.58461538461533991</v>
      </c>
      <c r="E102" s="8">
        <f t="shared" si="8"/>
        <v>-0.29815384615382334</v>
      </c>
      <c r="F102" s="8">
        <f t="shared" si="5"/>
        <v>-149.07692307691167</v>
      </c>
      <c r="G102" s="8">
        <f t="shared" si="9"/>
        <v>28.952307692319472</v>
      </c>
      <c r="H102" s="6">
        <f t="shared" si="6"/>
        <v>500</v>
      </c>
    </row>
    <row r="103" spans="1:8" x14ac:dyDescent="0.3">
      <c r="A103" s="6">
        <v>505</v>
      </c>
      <c r="B103" s="5">
        <v>44733.481585648151</v>
      </c>
      <c r="C103">
        <v>63.4</v>
      </c>
      <c r="D103" s="8">
        <f t="shared" si="7"/>
        <v>-0.58461538461533991</v>
      </c>
      <c r="E103" s="8">
        <f t="shared" si="8"/>
        <v>-0.29815384615382334</v>
      </c>
      <c r="F103" s="8">
        <f t="shared" si="5"/>
        <v>-150.5676923076808</v>
      </c>
      <c r="G103" s="8">
        <f t="shared" si="9"/>
        <v>27.461538461550354</v>
      </c>
      <c r="H103" s="6">
        <f t="shared" si="6"/>
        <v>505</v>
      </c>
    </row>
    <row r="104" spans="1:8" x14ac:dyDescent="0.3">
      <c r="A104" s="6">
        <v>510</v>
      </c>
      <c r="B104" s="5">
        <v>44733.48164351852</v>
      </c>
      <c r="C104">
        <v>63.4</v>
      </c>
      <c r="D104" s="8">
        <f t="shared" si="7"/>
        <v>-0.58461538461533991</v>
      </c>
      <c r="E104" s="8">
        <f t="shared" si="8"/>
        <v>-0.29815384615382334</v>
      </c>
      <c r="F104" s="8">
        <f t="shared" si="5"/>
        <v>-152.0584615384499</v>
      </c>
      <c r="G104" s="8">
        <f t="shared" si="9"/>
        <v>25.970769230781237</v>
      </c>
      <c r="H104" s="6">
        <f t="shared" si="6"/>
        <v>510</v>
      </c>
    </row>
    <row r="105" spans="1:8" x14ac:dyDescent="0.3">
      <c r="A105" s="6">
        <v>515</v>
      </c>
      <c r="B105" s="5">
        <v>44733.48170138889</v>
      </c>
      <c r="C105">
        <v>63.4</v>
      </c>
      <c r="D105" s="8">
        <f t="shared" si="7"/>
        <v>-0.58461538461533991</v>
      </c>
      <c r="E105" s="8">
        <f t="shared" si="8"/>
        <v>-0.29815384615382334</v>
      </c>
      <c r="F105" s="8">
        <f t="shared" si="5"/>
        <v>-153.54923076921901</v>
      </c>
      <c r="G105" s="8">
        <f t="shared" si="9"/>
        <v>24.480000000012119</v>
      </c>
      <c r="H105" s="6">
        <f t="shared" si="6"/>
        <v>515</v>
      </c>
    </row>
    <row r="106" spans="1:8" x14ac:dyDescent="0.3">
      <c r="A106" s="6">
        <v>520</v>
      </c>
      <c r="B106" s="5">
        <v>44733.481759259259</v>
      </c>
      <c r="C106">
        <v>63.4</v>
      </c>
      <c r="D106" s="8">
        <f t="shared" si="7"/>
        <v>-0.58461538461533991</v>
      </c>
      <c r="E106" s="8">
        <f t="shared" si="8"/>
        <v>-0.29815384615382334</v>
      </c>
      <c r="F106" s="8">
        <f t="shared" si="5"/>
        <v>-155.03999999998814</v>
      </c>
      <c r="G106" s="8">
        <f t="shared" si="9"/>
        <v>22.989230769243001</v>
      </c>
      <c r="H106" s="6">
        <f t="shared" si="6"/>
        <v>520</v>
      </c>
    </row>
    <row r="107" spans="1:8" x14ac:dyDescent="0.3">
      <c r="A107" s="6">
        <v>525</v>
      </c>
      <c r="B107" s="5">
        <v>44733.481817129628</v>
      </c>
      <c r="C107">
        <v>63.4</v>
      </c>
      <c r="D107" s="8">
        <f t="shared" si="7"/>
        <v>-0.58461538461533991</v>
      </c>
      <c r="E107" s="8">
        <f t="shared" si="8"/>
        <v>-0.29815384615382334</v>
      </c>
      <c r="F107" s="8">
        <f t="shared" si="5"/>
        <v>-156.53076923075724</v>
      </c>
      <c r="G107" s="8">
        <f t="shared" si="9"/>
        <v>21.498461538473883</v>
      </c>
      <c r="H107" s="6">
        <f t="shared" si="6"/>
        <v>525</v>
      </c>
    </row>
    <row r="108" spans="1:8" x14ac:dyDescent="0.3">
      <c r="A108" s="6">
        <v>530</v>
      </c>
      <c r="B108" s="5">
        <v>44733.481874999998</v>
      </c>
      <c r="C108">
        <v>63.4</v>
      </c>
      <c r="D108" s="8">
        <f t="shared" si="7"/>
        <v>-0.58461538461533991</v>
      </c>
      <c r="E108" s="8">
        <f t="shared" si="8"/>
        <v>-0.29815384615382334</v>
      </c>
      <c r="F108" s="8">
        <f t="shared" si="5"/>
        <v>-158.02153846152638</v>
      </c>
      <c r="G108" s="8">
        <f t="shared" si="9"/>
        <v>20.007692307704765</v>
      </c>
      <c r="H108" s="6">
        <f t="shared" si="6"/>
        <v>530</v>
      </c>
    </row>
    <row r="109" spans="1:8" x14ac:dyDescent="0.3">
      <c r="A109" s="6">
        <v>535</v>
      </c>
      <c r="B109" s="5">
        <v>44733.481932870367</v>
      </c>
      <c r="C109">
        <v>63.4</v>
      </c>
      <c r="D109" s="8">
        <f t="shared" si="7"/>
        <v>-0.58461538461533991</v>
      </c>
      <c r="E109" s="8">
        <f t="shared" si="8"/>
        <v>-0.29815384615382334</v>
      </c>
      <c r="F109" s="8">
        <f t="shared" si="5"/>
        <v>-159.51230769229548</v>
      </c>
      <c r="G109" s="8">
        <f t="shared" si="9"/>
        <v>18.516923076935647</v>
      </c>
      <c r="H109" s="6">
        <f t="shared" si="6"/>
        <v>535</v>
      </c>
    </row>
    <row r="110" spans="1:8" x14ac:dyDescent="0.3">
      <c r="A110" s="6">
        <v>540</v>
      </c>
      <c r="B110" s="5">
        <v>44733.481990740744</v>
      </c>
      <c r="C110">
        <v>63.3</v>
      </c>
      <c r="D110" s="8">
        <f t="shared" si="7"/>
        <v>-0.68461538461534133</v>
      </c>
      <c r="E110" s="8">
        <f t="shared" si="8"/>
        <v>-0.34915384615382411</v>
      </c>
      <c r="F110" s="8">
        <f t="shared" si="5"/>
        <v>-188.54307692306503</v>
      </c>
      <c r="G110" s="8">
        <f t="shared" si="9"/>
        <v>16.771153846166527</v>
      </c>
      <c r="H110" s="6">
        <f t="shared" si="6"/>
        <v>540</v>
      </c>
    </row>
    <row r="111" spans="1:8" x14ac:dyDescent="0.3">
      <c r="A111" s="6">
        <v>545</v>
      </c>
      <c r="B111" s="5">
        <v>44733.482048611113</v>
      </c>
      <c r="C111">
        <v>63.3</v>
      </c>
      <c r="D111" s="8">
        <f t="shared" si="7"/>
        <v>-0.68461538461534133</v>
      </c>
      <c r="E111" s="8">
        <f t="shared" si="8"/>
        <v>-0.34915384615382411</v>
      </c>
      <c r="F111" s="8">
        <f t="shared" si="5"/>
        <v>-190.28884615383413</v>
      </c>
      <c r="G111" s="8">
        <f t="shared" si="9"/>
        <v>15.025384615397407</v>
      </c>
      <c r="H111" s="6">
        <f t="shared" si="6"/>
        <v>545</v>
      </c>
    </row>
    <row r="112" spans="1:8" x14ac:dyDescent="0.3">
      <c r="A112" s="6">
        <v>550</v>
      </c>
      <c r="B112" s="5">
        <v>44733.482106481482</v>
      </c>
      <c r="C112">
        <v>63.3</v>
      </c>
      <c r="D112" s="8">
        <f t="shared" si="7"/>
        <v>-0.68461538461534133</v>
      </c>
      <c r="E112" s="8">
        <f t="shared" si="8"/>
        <v>-0.34915384615382411</v>
      </c>
      <c r="F112" s="8">
        <f t="shared" si="5"/>
        <v>-192.03461538460326</v>
      </c>
      <c r="G112" s="8">
        <f t="shared" si="9"/>
        <v>13.279615384628286</v>
      </c>
      <c r="H112" s="6">
        <f t="shared" si="6"/>
        <v>550</v>
      </c>
    </row>
    <row r="113" spans="1:8" x14ac:dyDescent="0.3">
      <c r="A113" s="6">
        <v>555</v>
      </c>
      <c r="B113" s="5">
        <v>44733.482164351852</v>
      </c>
      <c r="C113">
        <v>63.3</v>
      </c>
      <c r="D113" s="8">
        <f t="shared" si="7"/>
        <v>-0.68461538461534133</v>
      </c>
      <c r="E113" s="8">
        <f t="shared" si="8"/>
        <v>-0.34915384615382411</v>
      </c>
      <c r="F113" s="8">
        <f t="shared" si="5"/>
        <v>-193.78038461537238</v>
      </c>
      <c r="G113" s="8">
        <f t="shared" si="9"/>
        <v>11.533846153859166</v>
      </c>
      <c r="H113" s="6">
        <f t="shared" si="6"/>
        <v>555</v>
      </c>
    </row>
    <row r="114" spans="1:8" x14ac:dyDescent="0.3">
      <c r="A114" s="6">
        <v>560</v>
      </c>
      <c r="B114" s="5">
        <v>44733.482222222221</v>
      </c>
      <c r="C114">
        <v>63.3</v>
      </c>
      <c r="D114" s="8">
        <f t="shared" si="7"/>
        <v>-0.68461538461534133</v>
      </c>
      <c r="E114" s="8">
        <f t="shared" si="8"/>
        <v>-0.34915384615382411</v>
      </c>
      <c r="F114" s="8">
        <f t="shared" si="5"/>
        <v>-195.52615384614151</v>
      </c>
      <c r="G114" s="8">
        <f t="shared" si="9"/>
        <v>9.7880769230900455</v>
      </c>
      <c r="H114" s="6">
        <f t="shared" si="6"/>
        <v>560</v>
      </c>
    </row>
    <row r="115" spans="1:8" x14ac:dyDescent="0.3">
      <c r="A115" s="6">
        <v>565</v>
      </c>
      <c r="B115" s="5">
        <v>44733.48228009259</v>
      </c>
      <c r="C115">
        <v>63.4</v>
      </c>
      <c r="D115" s="8">
        <f t="shared" si="7"/>
        <v>-0.58461538461533991</v>
      </c>
      <c r="E115" s="8">
        <f t="shared" si="8"/>
        <v>-0.29815384615382334</v>
      </c>
      <c r="F115" s="8">
        <f t="shared" si="5"/>
        <v>-168.45692307691019</v>
      </c>
      <c r="G115" s="8">
        <f t="shared" si="9"/>
        <v>8.2973076923209295</v>
      </c>
      <c r="H115" s="6">
        <f t="shared" si="6"/>
        <v>565</v>
      </c>
    </row>
    <row r="116" spans="1:8" x14ac:dyDescent="0.3">
      <c r="A116" s="6">
        <v>570</v>
      </c>
      <c r="B116" s="5">
        <v>44733.48233796296</v>
      </c>
      <c r="C116">
        <v>63.5</v>
      </c>
      <c r="D116" s="8">
        <f t="shared" si="7"/>
        <v>-0.48461538461533848</v>
      </c>
      <c r="E116" s="8">
        <f t="shared" si="8"/>
        <v>-0.24715384615382263</v>
      </c>
      <c r="F116" s="8">
        <f t="shared" si="5"/>
        <v>-140.8776923076789</v>
      </c>
      <c r="G116" s="8">
        <f t="shared" si="9"/>
        <v>7.061538461551816</v>
      </c>
      <c r="H116" s="6">
        <f t="shared" si="6"/>
        <v>570</v>
      </c>
    </row>
    <row r="117" spans="1:8" x14ac:dyDescent="0.3">
      <c r="A117" s="6">
        <v>575</v>
      </c>
      <c r="B117" s="5">
        <v>44733.482395833336</v>
      </c>
      <c r="C117">
        <v>63.3</v>
      </c>
      <c r="D117" s="8">
        <f t="shared" si="7"/>
        <v>-0.68461538461534133</v>
      </c>
      <c r="E117" s="8">
        <f t="shared" si="8"/>
        <v>-0.34915384615382411</v>
      </c>
      <c r="F117" s="8">
        <f t="shared" si="5"/>
        <v>-200.76346153844887</v>
      </c>
      <c r="G117" s="8">
        <f t="shared" si="9"/>
        <v>5.3157692307826956</v>
      </c>
      <c r="H117" s="6">
        <f t="shared" si="6"/>
        <v>575</v>
      </c>
    </row>
    <row r="118" spans="1:8" x14ac:dyDescent="0.3">
      <c r="A118" s="6">
        <v>580</v>
      </c>
      <c r="B118" s="5">
        <v>44733.482453703706</v>
      </c>
      <c r="C118">
        <v>63.3</v>
      </c>
      <c r="D118" s="8">
        <f t="shared" si="7"/>
        <v>-0.68461538461534133</v>
      </c>
      <c r="E118" s="8">
        <f t="shared" si="8"/>
        <v>-0.34915384615382411</v>
      </c>
      <c r="F118" s="8">
        <f t="shared" si="5"/>
        <v>-202.50923076921799</v>
      </c>
      <c r="G118" s="8">
        <f t="shared" si="9"/>
        <v>3.5700000000135752</v>
      </c>
      <c r="H118" s="6">
        <f t="shared" si="6"/>
        <v>580</v>
      </c>
    </row>
    <row r="119" spans="1:8" x14ac:dyDescent="0.3">
      <c r="A119" s="6">
        <v>585</v>
      </c>
      <c r="B119" s="5">
        <v>44733.482511574075</v>
      </c>
      <c r="C119">
        <v>63.4</v>
      </c>
      <c r="D119" s="8">
        <f t="shared" si="7"/>
        <v>-0.58461538461533991</v>
      </c>
      <c r="E119" s="8">
        <f t="shared" si="8"/>
        <v>-0.29815384615382334</v>
      </c>
      <c r="F119" s="8">
        <f t="shared" si="5"/>
        <v>-174.41999999998666</v>
      </c>
      <c r="G119" s="8">
        <f t="shared" si="9"/>
        <v>2.0792307692444583</v>
      </c>
      <c r="H119" s="6">
        <f t="shared" si="6"/>
        <v>585</v>
      </c>
    </row>
    <row r="120" spans="1:8" x14ac:dyDescent="0.3">
      <c r="A120" s="6">
        <v>590</v>
      </c>
      <c r="B120" s="5">
        <v>44733.482569444444</v>
      </c>
      <c r="C120">
        <v>63.4</v>
      </c>
      <c r="D120" s="8">
        <f t="shared" si="7"/>
        <v>-0.58461538461533991</v>
      </c>
      <c r="E120" s="8">
        <f t="shared" si="8"/>
        <v>-0.29815384615382334</v>
      </c>
      <c r="F120" s="8">
        <f t="shared" si="5"/>
        <v>-175.91076923075576</v>
      </c>
      <c r="G120" s="8">
        <f t="shared" si="9"/>
        <v>0.58846153847534155</v>
      </c>
      <c r="H120" s="6">
        <f t="shared" si="6"/>
        <v>590</v>
      </c>
    </row>
    <row r="121" spans="1:8" x14ac:dyDescent="0.3">
      <c r="A121" s="6">
        <v>595</v>
      </c>
      <c r="B121" s="5">
        <v>44733.482627314814</v>
      </c>
      <c r="C121">
        <v>63.5</v>
      </c>
      <c r="D121" s="8">
        <f t="shared" si="7"/>
        <v>-0.48461538461533848</v>
      </c>
      <c r="E121" s="8">
        <f t="shared" si="8"/>
        <v>-0.24715384615382263</v>
      </c>
      <c r="F121" s="8">
        <f t="shared" si="5"/>
        <v>-147.05653846152447</v>
      </c>
      <c r="G121" s="8">
        <f t="shared" si="9"/>
        <v>-0.6473076922937715</v>
      </c>
      <c r="H121" s="6">
        <f t="shared" si="6"/>
        <v>595</v>
      </c>
    </row>
    <row r="122" spans="1:8" x14ac:dyDescent="0.3">
      <c r="A122" s="6">
        <v>600</v>
      </c>
      <c r="B122" s="5">
        <v>44733.482685185183</v>
      </c>
      <c r="C122">
        <v>63.5</v>
      </c>
      <c r="D122" s="8">
        <f t="shared" si="7"/>
        <v>-0.48461538461533848</v>
      </c>
      <c r="E122" s="8">
        <f t="shared" si="8"/>
        <v>-0.24715384615382263</v>
      </c>
      <c r="F122" s="8">
        <f t="shared" si="5"/>
        <v>-148.29230769229358</v>
      </c>
      <c r="G122" s="8">
        <f t="shared" si="9"/>
        <v>-1.8830769230628845</v>
      </c>
      <c r="H122" s="6">
        <f t="shared" si="6"/>
        <v>600</v>
      </c>
    </row>
    <row r="123" spans="1:8" x14ac:dyDescent="0.3">
      <c r="A123" s="6">
        <v>605</v>
      </c>
      <c r="B123" s="5">
        <v>44733.482743055552</v>
      </c>
      <c r="C123">
        <v>63.5</v>
      </c>
      <c r="D123" s="8">
        <f t="shared" si="7"/>
        <v>-0.48461538461533848</v>
      </c>
      <c r="E123" s="8">
        <f t="shared" si="8"/>
        <v>-0.24715384615382263</v>
      </c>
      <c r="F123" s="8">
        <f t="shared" si="5"/>
        <v>-149.52807692306268</v>
      </c>
      <c r="G123" s="8">
        <f t="shared" si="9"/>
        <v>-3.1188461538319974</v>
      </c>
      <c r="H123" s="6">
        <f t="shared" si="6"/>
        <v>605</v>
      </c>
    </row>
    <row r="124" spans="1:8" x14ac:dyDescent="0.3">
      <c r="A124" s="6">
        <v>610</v>
      </c>
      <c r="B124" s="5">
        <v>44733.482800925929</v>
      </c>
      <c r="C124">
        <v>63.4</v>
      </c>
      <c r="D124" s="8">
        <f t="shared" si="7"/>
        <v>-0.58461538461533991</v>
      </c>
      <c r="E124" s="8">
        <f t="shared" si="8"/>
        <v>-0.29815384615382334</v>
      </c>
      <c r="F124" s="8">
        <f t="shared" si="5"/>
        <v>-181.87384615383223</v>
      </c>
      <c r="G124" s="8">
        <f t="shared" si="9"/>
        <v>-4.6096153846011143</v>
      </c>
      <c r="H124" s="6">
        <f t="shared" si="6"/>
        <v>610</v>
      </c>
    </row>
    <row r="125" spans="1:8" x14ac:dyDescent="0.3">
      <c r="A125" s="6">
        <v>615</v>
      </c>
      <c r="B125" s="5">
        <v>44733.482858796298</v>
      </c>
      <c r="C125">
        <v>63.3</v>
      </c>
      <c r="D125" s="8">
        <f t="shared" si="7"/>
        <v>-0.68461538461534133</v>
      </c>
      <c r="E125" s="8">
        <f t="shared" si="8"/>
        <v>-0.34915384615382411</v>
      </c>
      <c r="F125" s="8">
        <f t="shared" si="5"/>
        <v>-214.72961538460183</v>
      </c>
      <c r="G125" s="8">
        <f t="shared" si="9"/>
        <v>-6.3553846153702347</v>
      </c>
      <c r="H125" s="6">
        <f t="shared" si="6"/>
        <v>615</v>
      </c>
    </row>
    <row r="126" spans="1:8" x14ac:dyDescent="0.3">
      <c r="A126" s="6">
        <v>620</v>
      </c>
      <c r="B126" s="5">
        <v>44733.482916666668</v>
      </c>
      <c r="C126">
        <v>63.4</v>
      </c>
      <c r="D126" s="8">
        <f t="shared" si="7"/>
        <v>-0.58461538461533991</v>
      </c>
      <c r="E126" s="8">
        <f t="shared" si="8"/>
        <v>-0.29815384615382334</v>
      </c>
      <c r="F126" s="8">
        <f t="shared" si="5"/>
        <v>-184.85538461537047</v>
      </c>
      <c r="G126" s="8">
        <f t="shared" si="9"/>
        <v>-7.8461538461393516</v>
      </c>
      <c r="H126" s="6">
        <f t="shared" si="6"/>
        <v>620</v>
      </c>
    </row>
    <row r="127" spans="1:8" x14ac:dyDescent="0.3">
      <c r="A127" s="6">
        <v>625</v>
      </c>
      <c r="B127" s="5">
        <v>44733.482974537037</v>
      </c>
      <c r="C127">
        <v>63.5</v>
      </c>
      <c r="D127" s="8">
        <f t="shared" si="7"/>
        <v>-0.48461538461533848</v>
      </c>
      <c r="E127" s="8">
        <f t="shared" si="8"/>
        <v>-0.24715384615382263</v>
      </c>
      <c r="F127" s="8">
        <f t="shared" si="5"/>
        <v>-154.47115384613915</v>
      </c>
      <c r="G127" s="8">
        <f t="shared" si="9"/>
        <v>-9.0819230769084651</v>
      </c>
      <c r="H127" s="6">
        <f t="shared" si="6"/>
        <v>625</v>
      </c>
    </row>
    <row r="128" spans="1:8" x14ac:dyDescent="0.3">
      <c r="A128" s="6">
        <v>630</v>
      </c>
      <c r="B128" s="5">
        <v>44733.483032407406</v>
      </c>
      <c r="C128">
        <v>63.6</v>
      </c>
      <c r="D128" s="8">
        <f t="shared" si="7"/>
        <v>-0.38461538461533706</v>
      </c>
      <c r="E128" s="8">
        <f t="shared" si="8"/>
        <v>-0.19615384615382189</v>
      </c>
      <c r="F128" s="8">
        <f t="shared" si="5"/>
        <v>-123.57692307690779</v>
      </c>
      <c r="G128" s="8">
        <f t="shared" si="9"/>
        <v>-10.062692307677574</v>
      </c>
      <c r="H128" s="6">
        <f t="shared" si="6"/>
        <v>630</v>
      </c>
    </row>
    <row r="129" spans="1:8" x14ac:dyDescent="0.3">
      <c r="A129" s="6">
        <v>635</v>
      </c>
      <c r="B129" s="5">
        <v>44733.483090277776</v>
      </c>
      <c r="C129">
        <v>63.7</v>
      </c>
      <c r="D129" s="8">
        <f t="shared" si="7"/>
        <v>-0.28461538461533564</v>
      </c>
      <c r="E129" s="8">
        <f t="shared" si="8"/>
        <v>-0.14515384615382118</v>
      </c>
      <c r="F129" s="8">
        <f t="shared" si="5"/>
        <v>-92.172692307676456</v>
      </c>
      <c r="G129" s="8">
        <f t="shared" si="9"/>
        <v>-10.788461538446681</v>
      </c>
      <c r="H129" s="6">
        <f t="shared" si="6"/>
        <v>635</v>
      </c>
    </row>
    <row r="130" spans="1:8" x14ac:dyDescent="0.3">
      <c r="A130" s="6">
        <v>640</v>
      </c>
      <c r="B130" s="5">
        <v>44733.483148148145</v>
      </c>
      <c r="C130">
        <v>63.7</v>
      </c>
      <c r="D130" s="8">
        <f t="shared" si="7"/>
        <v>-0.28461538461533564</v>
      </c>
      <c r="E130" s="8">
        <f t="shared" si="8"/>
        <v>-0.14515384615382118</v>
      </c>
      <c r="F130" s="8">
        <f t="shared" ref="F130:F193" si="10">E130*A130</f>
        <v>-92.898461538445559</v>
      </c>
      <c r="G130" s="8">
        <f t="shared" si="9"/>
        <v>-11.514230769215787</v>
      </c>
      <c r="H130" s="6">
        <f t="shared" ref="H130:H193" si="11">A130</f>
        <v>640</v>
      </c>
    </row>
    <row r="131" spans="1:8" x14ac:dyDescent="0.3">
      <c r="A131" s="6">
        <v>645</v>
      </c>
      <c r="B131" s="5">
        <v>44733.483206018522</v>
      </c>
      <c r="C131">
        <v>63.8</v>
      </c>
      <c r="D131" s="8">
        <f t="shared" ref="D131:D194" si="12">C131-AVERAGE($C$2:$C$144)</f>
        <v>-0.18461538461534133</v>
      </c>
      <c r="E131" s="8">
        <f t="shared" ref="E131:E194" si="13">D131*0.51</f>
        <v>-9.4153846153824078E-2</v>
      </c>
      <c r="F131" s="8">
        <f t="shared" si="10"/>
        <v>-60.729230769216528</v>
      </c>
      <c r="G131" s="8">
        <f t="shared" si="9"/>
        <v>-11.984999999984908</v>
      </c>
      <c r="H131" s="6">
        <f t="shared" si="11"/>
        <v>645</v>
      </c>
    </row>
    <row r="132" spans="1:8" x14ac:dyDescent="0.3">
      <c r="A132" s="6">
        <v>650</v>
      </c>
      <c r="B132" s="5">
        <v>44733.483263888891</v>
      </c>
      <c r="C132">
        <v>63.9</v>
      </c>
      <c r="D132" s="8">
        <f t="shared" si="12"/>
        <v>-8.4615384615339906E-2</v>
      </c>
      <c r="E132" s="8">
        <f t="shared" si="13"/>
        <v>-4.3153846153823353E-2</v>
      </c>
      <c r="F132" s="8">
        <f t="shared" si="10"/>
        <v>-28.049999999985179</v>
      </c>
      <c r="G132" s="8">
        <f t="shared" si="9"/>
        <v>-12.200769230754025</v>
      </c>
      <c r="H132" s="6">
        <f t="shared" si="11"/>
        <v>650</v>
      </c>
    </row>
    <row r="133" spans="1:8" x14ac:dyDescent="0.3">
      <c r="A133" s="6">
        <v>655</v>
      </c>
      <c r="B133" s="5">
        <v>44733.48332175926</v>
      </c>
      <c r="C133">
        <v>63.9</v>
      </c>
      <c r="D133" s="8">
        <f t="shared" si="12"/>
        <v>-8.4615384615339906E-2</v>
      </c>
      <c r="E133" s="8">
        <f t="shared" si="13"/>
        <v>-4.3153846153823353E-2</v>
      </c>
      <c r="F133" s="8">
        <f t="shared" si="10"/>
        <v>-28.265769230754294</v>
      </c>
      <c r="G133" s="8">
        <f t="shared" si="9"/>
        <v>-12.416538461523142</v>
      </c>
      <c r="H133" s="6">
        <f t="shared" si="11"/>
        <v>655</v>
      </c>
    </row>
    <row r="134" spans="1:8" x14ac:dyDescent="0.3">
      <c r="A134" s="6">
        <v>660</v>
      </c>
      <c r="B134" s="5">
        <v>44733.48337962963</v>
      </c>
      <c r="C134">
        <v>63.9</v>
      </c>
      <c r="D134" s="8">
        <f t="shared" si="12"/>
        <v>-8.4615384615339906E-2</v>
      </c>
      <c r="E134" s="8">
        <f t="shared" si="13"/>
        <v>-4.3153846153823353E-2</v>
      </c>
      <c r="F134" s="8">
        <f t="shared" si="10"/>
        <v>-28.481538461523414</v>
      </c>
      <c r="G134" s="8">
        <f t="shared" si="9"/>
        <v>-12.63230769229226</v>
      </c>
      <c r="H134" s="6">
        <f t="shared" si="11"/>
        <v>660</v>
      </c>
    </row>
    <row r="135" spans="1:8" x14ac:dyDescent="0.3">
      <c r="A135" s="6">
        <v>665</v>
      </c>
      <c r="B135" s="5">
        <v>44733.483437499999</v>
      </c>
      <c r="C135">
        <v>64.099999999999994</v>
      </c>
      <c r="D135" s="8">
        <f t="shared" si="12"/>
        <v>0.11538461538465583</v>
      </c>
      <c r="E135" s="8">
        <f t="shared" si="13"/>
        <v>5.8846153846174476E-2</v>
      </c>
      <c r="F135" s="8">
        <f t="shared" si="10"/>
        <v>39.13269230770603</v>
      </c>
      <c r="G135" s="8">
        <f t="shared" si="9"/>
        <v>-12.338076923061388</v>
      </c>
      <c r="H135" s="6">
        <f t="shared" si="11"/>
        <v>665</v>
      </c>
    </row>
    <row r="136" spans="1:8" x14ac:dyDescent="0.3">
      <c r="A136" s="6">
        <v>670</v>
      </c>
      <c r="B136" s="5">
        <v>44733.483495370368</v>
      </c>
      <c r="C136">
        <v>64</v>
      </c>
      <c r="D136" s="8">
        <f t="shared" si="12"/>
        <v>1.5384615384661515E-2</v>
      </c>
      <c r="E136" s="8">
        <f t="shared" si="13"/>
        <v>7.8461538461773728E-3</v>
      </c>
      <c r="F136" s="8">
        <f t="shared" si="10"/>
        <v>5.2569230769388398</v>
      </c>
      <c r="G136" s="8">
        <f t="shared" ref="G136:G199" si="14">G135+E136*5</f>
        <v>-12.298846153830501</v>
      </c>
      <c r="H136" s="6">
        <f t="shared" si="11"/>
        <v>670</v>
      </c>
    </row>
    <row r="137" spans="1:8" x14ac:dyDescent="0.3">
      <c r="A137" s="6">
        <v>675</v>
      </c>
      <c r="B137" s="5">
        <v>44733.483553240738</v>
      </c>
      <c r="C137">
        <v>64</v>
      </c>
      <c r="D137" s="8">
        <f t="shared" si="12"/>
        <v>1.5384615384661515E-2</v>
      </c>
      <c r="E137" s="8">
        <f t="shared" si="13"/>
        <v>7.8461538461773728E-3</v>
      </c>
      <c r="F137" s="8">
        <f t="shared" si="10"/>
        <v>5.2961538461697266</v>
      </c>
      <c r="G137" s="8">
        <f t="shared" si="14"/>
        <v>-12.259615384599615</v>
      </c>
      <c r="H137" s="6">
        <f t="shared" si="11"/>
        <v>675</v>
      </c>
    </row>
    <row r="138" spans="1:8" x14ac:dyDescent="0.3">
      <c r="A138" s="6">
        <v>680</v>
      </c>
      <c r="B138" s="5">
        <v>44733.483611111114</v>
      </c>
      <c r="C138">
        <v>64.099999999999994</v>
      </c>
      <c r="D138" s="8">
        <f t="shared" si="12"/>
        <v>0.11538461538465583</v>
      </c>
      <c r="E138" s="8">
        <f t="shared" si="13"/>
        <v>5.8846153846174476E-2</v>
      </c>
      <c r="F138" s="8">
        <f t="shared" si="10"/>
        <v>40.015384615398645</v>
      </c>
      <c r="G138" s="8">
        <f t="shared" si="14"/>
        <v>-11.965384615368743</v>
      </c>
      <c r="H138" s="6">
        <f t="shared" si="11"/>
        <v>680</v>
      </c>
    </row>
    <row r="139" spans="1:8" x14ac:dyDescent="0.3">
      <c r="A139" s="6">
        <v>685</v>
      </c>
      <c r="B139" s="5">
        <v>44733.483668981484</v>
      </c>
      <c r="C139">
        <v>64.099999999999994</v>
      </c>
      <c r="D139" s="8">
        <f t="shared" si="12"/>
        <v>0.11538461538465583</v>
      </c>
      <c r="E139" s="8">
        <f t="shared" si="13"/>
        <v>5.8846153846174476E-2</v>
      </c>
      <c r="F139" s="8">
        <f t="shared" si="10"/>
        <v>40.309615384629517</v>
      </c>
      <c r="G139" s="8">
        <f t="shared" si="14"/>
        <v>-11.671153846137871</v>
      </c>
      <c r="H139" s="6">
        <f t="shared" si="11"/>
        <v>685</v>
      </c>
    </row>
    <row r="140" spans="1:8" x14ac:dyDescent="0.3">
      <c r="A140" s="6">
        <v>690</v>
      </c>
      <c r="B140" s="5">
        <v>44733.483726851853</v>
      </c>
      <c r="C140">
        <v>64.099999999999994</v>
      </c>
      <c r="D140" s="8">
        <f t="shared" si="12"/>
        <v>0.11538461538465583</v>
      </c>
      <c r="E140" s="8">
        <f t="shared" si="13"/>
        <v>5.8846153846174476E-2</v>
      </c>
      <c r="F140" s="8">
        <f t="shared" si="10"/>
        <v>40.603846153860388</v>
      </c>
      <c r="G140" s="8">
        <f t="shared" si="14"/>
        <v>-11.376923076907</v>
      </c>
      <c r="H140" s="6">
        <f t="shared" si="11"/>
        <v>690</v>
      </c>
    </row>
    <row r="141" spans="1:8" x14ac:dyDescent="0.3">
      <c r="A141" s="6">
        <v>695</v>
      </c>
      <c r="B141" s="5">
        <v>44733.483784722222</v>
      </c>
      <c r="C141">
        <v>64.5</v>
      </c>
      <c r="D141" s="8">
        <f t="shared" si="12"/>
        <v>0.51538461538466152</v>
      </c>
      <c r="E141" s="8">
        <f t="shared" si="13"/>
        <v>0.26284615384617738</v>
      </c>
      <c r="F141" s="8">
        <f t="shared" si="10"/>
        <v>182.67807692309327</v>
      </c>
      <c r="G141" s="8">
        <f t="shared" si="14"/>
        <v>-10.062692307676112</v>
      </c>
      <c r="H141" s="6">
        <f t="shared" si="11"/>
        <v>695</v>
      </c>
    </row>
    <row r="142" spans="1:8" x14ac:dyDescent="0.3">
      <c r="A142" s="6">
        <v>700</v>
      </c>
      <c r="B142" s="5">
        <v>44733.483842592592</v>
      </c>
      <c r="C142">
        <v>64.8</v>
      </c>
      <c r="D142" s="8">
        <f t="shared" si="12"/>
        <v>0.81538461538465867</v>
      </c>
      <c r="E142" s="8">
        <f t="shared" si="13"/>
        <v>0.4158461538461759</v>
      </c>
      <c r="F142" s="8">
        <f t="shared" si="10"/>
        <v>291.09230769232312</v>
      </c>
      <c r="G142" s="8">
        <f t="shared" si="14"/>
        <v>-7.9834615384452334</v>
      </c>
      <c r="H142" s="6">
        <f t="shared" si="11"/>
        <v>700</v>
      </c>
    </row>
    <row r="143" spans="1:8" x14ac:dyDescent="0.3">
      <c r="A143" s="6">
        <v>705</v>
      </c>
      <c r="B143" s="5">
        <v>44733.483900462961</v>
      </c>
      <c r="C143">
        <v>65.099999999999994</v>
      </c>
      <c r="D143" s="8">
        <f t="shared" si="12"/>
        <v>1.1153846153846558</v>
      </c>
      <c r="E143" s="8">
        <f t="shared" si="13"/>
        <v>0.56884615384617443</v>
      </c>
      <c r="F143" s="8">
        <f t="shared" si="10"/>
        <v>401.03653846155299</v>
      </c>
      <c r="G143" s="8">
        <f t="shared" si="14"/>
        <v>-5.1392307692143611</v>
      </c>
      <c r="H143" s="6">
        <f t="shared" si="11"/>
        <v>705</v>
      </c>
    </row>
    <row r="144" spans="1:8" x14ac:dyDescent="0.3">
      <c r="A144" s="6">
        <v>710</v>
      </c>
      <c r="B144" s="5">
        <v>44733.483958333331</v>
      </c>
      <c r="C144">
        <v>66</v>
      </c>
      <c r="D144" s="8">
        <f t="shared" si="12"/>
        <v>2.0153846153846615</v>
      </c>
      <c r="E144" s="8">
        <f t="shared" si="13"/>
        <v>1.0278461538461774</v>
      </c>
      <c r="F144" s="8">
        <f t="shared" si="10"/>
        <v>729.77076923078596</v>
      </c>
      <c r="G144" s="8">
        <f t="shared" si="14"/>
        <v>1.652544767694053E-11</v>
      </c>
      <c r="H144" s="6">
        <f t="shared" si="11"/>
        <v>710</v>
      </c>
    </row>
    <row r="145" spans="1:8" x14ac:dyDescent="0.3">
      <c r="A145" s="6">
        <v>715</v>
      </c>
      <c r="B145" s="5">
        <v>44733.484016203707</v>
      </c>
      <c r="C145">
        <v>66.3</v>
      </c>
      <c r="D145" s="8">
        <f t="shared" si="12"/>
        <v>2.3153846153846587</v>
      </c>
      <c r="E145" s="8">
        <f t="shared" si="13"/>
        <v>1.1808461538461759</v>
      </c>
      <c r="F145" s="8">
        <f t="shared" si="10"/>
        <v>844.30500000001575</v>
      </c>
      <c r="G145" s="8">
        <f t="shared" si="14"/>
        <v>5.9042307692474045</v>
      </c>
      <c r="H145" s="6">
        <f t="shared" si="11"/>
        <v>715</v>
      </c>
    </row>
    <row r="146" spans="1:8" x14ac:dyDescent="0.3">
      <c r="A146" s="6">
        <v>720</v>
      </c>
      <c r="B146" s="5">
        <v>44733.484074074076</v>
      </c>
      <c r="C146">
        <v>66.599999999999994</v>
      </c>
      <c r="D146" s="8">
        <f t="shared" si="12"/>
        <v>2.6153846153846558</v>
      </c>
      <c r="E146" s="8">
        <f t="shared" si="13"/>
        <v>1.3338461538461746</v>
      </c>
      <c r="F146" s="8">
        <f t="shared" si="10"/>
        <v>960.36923076924563</v>
      </c>
      <c r="G146" s="8">
        <f t="shared" si="14"/>
        <v>12.573461538478277</v>
      </c>
      <c r="H146" s="6">
        <f t="shared" si="11"/>
        <v>720</v>
      </c>
    </row>
    <row r="147" spans="1:8" x14ac:dyDescent="0.3">
      <c r="A147" s="6">
        <v>725</v>
      </c>
      <c r="B147" s="5">
        <v>44733.484131944446</v>
      </c>
      <c r="C147">
        <v>68.7</v>
      </c>
      <c r="D147" s="8">
        <f t="shared" si="12"/>
        <v>4.7153846153846644</v>
      </c>
      <c r="E147" s="8">
        <f t="shared" si="13"/>
        <v>2.4048461538461789</v>
      </c>
      <c r="F147" s="8">
        <f t="shared" si="10"/>
        <v>1743.5134615384798</v>
      </c>
      <c r="G147" s="8">
        <f t="shared" si="14"/>
        <v>24.597692307709174</v>
      </c>
      <c r="H147" s="6">
        <f t="shared" si="11"/>
        <v>725</v>
      </c>
    </row>
    <row r="148" spans="1:8" x14ac:dyDescent="0.3">
      <c r="A148" s="6">
        <v>730</v>
      </c>
      <c r="B148" s="5">
        <v>44733.484189814815</v>
      </c>
      <c r="C148">
        <v>71.5</v>
      </c>
      <c r="D148" s="8">
        <f t="shared" si="12"/>
        <v>7.5153846153846615</v>
      </c>
      <c r="E148" s="8">
        <f t="shared" si="13"/>
        <v>3.8328461538461776</v>
      </c>
      <c r="F148" s="8">
        <f t="shared" si="10"/>
        <v>2797.9776923077097</v>
      </c>
      <c r="G148" s="8">
        <f t="shared" si="14"/>
        <v>43.761923076940064</v>
      </c>
      <c r="H148" s="6">
        <f t="shared" si="11"/>
        <v>730</v>
      </c>
    </row>
    <row r="149" spans="1:8" x14ac:dyDescent="0.3">
      <c r="A149" s="6">
        <v>735</v>
      </c>
      <c r="B149" s="5">
        <v>44733.484247685185</v>
      </c>
      <c r="C149">
        <v>73.2</v>
      </c>
      <c r="D149" s="8">
        <f t="shared" si="12"/>
        <v>9.2153846153846644</v>
      </c>
      <c r="E149" s="8">
        <f t="shared" si="13"/>
        <v>4.6998461538461793</v>
      </c>
      <c r="F149" s="8">
        <f t="shared" si="10"/>
        <v>3454.3869230769419</v>
      </c>
      <c r="G149" s="8">
        <f t="shared" si="14"/>
        <v>67.26115384617097</v>
      </c>
      <c r="H149" s="6">
        <f t="shared" si="11"/>
        <v>735</v>
      </c>
    </row>
    <row r="150" spans="1:8" x14ac:dyDescent="0.3">
      <c r="A150" s="6">
        <v>740</v>
      </c>
      <c r="B150" s="5">
        <v>44733.484305555554</v>
      </c>
      <c r="C150">
        <v>78.8</v>
      </c>
      <c r="D150" s="8">
        <f t="shared" si="12"/>
        <v>14.815384615384659</v>
      </c>
      <c r="E150" s="8">
        <f t="shared" si="13"/>
        <v>7.5558461538461756</v>
      </c>
      <c r="F150" s="8">
        <f t="shared" si="10"/>
        <v>5591.3261538461702</v>
      </c>
      <c r="G150" s="8">
        <f t="shared" si="14"/>
        <v>105.04038461540185</v>
      </c>
      <c r="H150" s="6">
        <f t="shared" si="11"/>
        <v>740</v>
      </c>
    </row>
    <row r="151" spans="1:8" x14ac:dyDescent="0.3">
      <c r="A151" s="6">
        <v>745</v>
      </c>
      <c r="B151" s="5">
        <v>44733.484363425923</v>
      </c>
      <c r="C151">
        <v>89.4</v>
      </c>
      <c r="D151" s="8">
        <f t="shared" si="12"/>
        <v>25.415384615384667</v>
      </c>
      <c r="E151" s="8">
        <f t="shared" si="13"/>
        <v>12.96184615384618</v>
      </c>
      <c r="F151" s="8">
        <f t="shared" si="10"/>
        <v>9656.5753846154039</v>
      </c>
      <c r="G151" s="8">
        <f t="shared" si="14"/>
        <v>169.84961538463273</v>
      </c>
      <c r="H151" s="6">
        <f t="shared" si="11"/>
        <v>745</v>
      </c>
    </row>
    <row r="152" spans="1:8" x14ac:dyDescent="0.3">
      <c r="A152" s="6">
        <v>750</v>
      </c>
      <c r="B152" s="5">
        <v>44733.4844212963</v>
      </c>
      <c r="C152">
        <v>95.3</v>
      </c>
      <c r="D152" s="8">
        <f t="shared" si="12"/>
        <v>31.315384615384659</v>
      </c>
      <c r="E152" s="8">
        <f t="shared" si="13"/>
        <v>15.970846153846177</v>
      </c>
      <c r="F152" s="8">
        <f t="shared" si="10"/>
        <v>11978.134615384632</v>
      </c>
      <c r="G152" s="8">
        <f t="shared" si="14"/>
        <v>249.70384615386359</v>
      </c>
      <c r="H152" s="6">
        <f t="shared" si="11"/>
        <v>750</v>
      </c>
    </row>
    <row r="153" spans="1:8" x14ac:dyDescent="0.3">
      <c r="A153" s="6">
        <v>755</v>
      </c>
      <c r="B153" s="5">
        <v>44733.484479166669</v>
      </c>
      <c r="C153">
        <v>98.5</v>
      </c>
      <c r="D153" s="8">
        <f t="shared" si="12"/>
        <v>34.515384615384662</v>
      </c>
      <c r="E153" s="8">
        <f t="shared" si="13"/>
        <v>17.602846153846176</v>
      </c>
      <c r="F153" s="8">
        <f t="shared" si="10"/>
        <v>13290.148846153863</v>
      </c>
      <c r="G153" s="8">
        <f t="shared" si="14"/>
        <v>337.71807692309449</v>
      </c>
      <c r="H153" s="6">
        <f t="shared" si="11"/>
        <v>755</v>
      </c>
    </row>
    <row r="154" spans="1:8" x14ac:dyDescent="0.3">
      <c r="A154" s="6">
        <v>760</v>
      </c>
      <c r="B154" s="5">
        <v>44733.484537037039</v>
      </c>
      <c r="C154">
        <v>102.2</v>
      </c>
      <c r="D154" s="8">
        <f t="shared" si="12"/>
        <v>38.215384615384664</v>
      </c>
      <c r="E154" s="8">
        <f t="shared" si="13"/>
        <v>19.48984615384618</v>
      </c>
      <c r="F154" s="8">
        <f t="shared" si="10"/>
        <v>14812.283076923097</v>
      </c>
      <c r="G154" s="8">
        <f t="shared" si="14"/>
        <v>435.16730769232538</v>
      </c>
      <c r="H154" s="6">
        <f t="shared" si="11"/>
        <v>760</v>
      </c>
    </row>
    <row r="155" spans="1:8" x14ac:dyDescent="0.3">
      <c r="A155" s="6">
        <v>765</v>
      </c>
      <c r="B155" s="5">
        <v>44733.484594907408</v>
      </c>
      <c r="C155">
        <v>105.9</v>
      </c>
      <c r="D155" s="8">
        <f t="shared" si="12"/>
        <v>41.915384615384667</v>
      </c>
      <c r="E155" s="8">
        <f t="shared" si="13"/>
        <v>21.376846153846181</v>
      </c>
      <c r="F155" s="8">
        <f t="shared" si="10"/>
        <v>16353.287307692328</v>
      </c>
      <c r="G155" s="8">
        <f t="shared" si="14"/>
        <v>542.05153846155622</v>
      </c>
      <c r="H155" s="6">
        <f t="shared" si="11"/>
        <v>765</v>
      </c>
    </row>
    <row r="156" spans="1:8" x14ac:dyDescent="0.3">
      <c r="A156" s="6">
        <v>770</v>
      </c>
      <c r="B156" s="5">
        <v>44733.484652777777</v>
      </c>
      <c r="C156">
        <v>106.8</v>
      </c>
      <c r="D156" s="8">
        <f t="shared" si="12"/>
        <v>42.815384615384659</v>
      </c>
      <c r="E156" s="8">
        <f t="shared" si="13"/>
        <v>21.835846153846177</v>
      </c>
      <c r="F156" s="8">
        <f t="shared" si="10"/>
        <v>16813.601538461557</v>
      </c>
      <c r="G156" s="8">
        <f t="shared" si="14"/>
        <v>651.23076923078713</v>
      </c>
      <c r="H156" s="6">
        <f t="shared" si="11"/>
        <v>770</v>
      </c>
    </row>
    <row r="157" spans="1:8" x14ac:dyDescent="0.3">
      <c r="A157" s="6">
        <v>775</v>
      </c>
      <c r="B157" s="5">
        <v>44733.484710648147</v>
      </c>
      <c r="C157">
        <v>106.4</v>
      </c>
      <c r="D157" s="8">
        <f t="shared" si="12"/>
        <v>42.415384615384667</v>
      </c>
      <c r="E157" s="8">
        <f t="shared" si="13"/>
        <v>21.63184615384618</v>
      </c>
      <c r="F157" s="8">
        <f t="shared" si="10"/>
        <v>16764.680769230788</v>
      </c>
      <c r="G157" s="8">
        <f t="shared" si="14"/>
        <v>759.39000000001806</v>
      </c>
      <c r="H157" s="6">
        <f t="shared" si="11"/>
        <v>775</v>
      </c>
    </row>
    <row r="158" spans="1:8" x14ac:dyDescent="0.3">
      <c r="A158" s="6">
        <v>780</v>
      </c>
      <c r="B158" s="5">
        <v>44733.484768518516</v>
      </c>
      <c r="C158">
        <v>107.2</v>
      </c>
      <c r="D158" s="8">
        <f t="shared" si="12"/>
        <v>43.215384615384664</v>
      </c>
      <c r="E158" s="8">
        <f t="shared" si="13"/>
        <v>22.039846153846181</v>
      </c>
      <c r="F158" s="8">
        <f t="shared" si="10"/>
        <v>17191.08000000002</v>
      </c>
      <c r="G158" s="8">
        <f t="shared" si="14"/>
        <v>869.58923076924896</v>
      </c>
      <c r="H158" s="6">
        <f t="shared" si="11"/>
        <v>780</v>
      </c>
    </row>
    <row r="159" spans="1:8" x14ac:dyDescent="0.3">
      <c r="A159" s="6">
        <v>785</v>
      </c>
      <c r="B159" s="5">
        <v>44733.484826388885</v>
      </c>
      <c r="C159">
        <v>107.3</v>
      </c>
      <c r="D159" s="8">
        <f t="shared" si="12"/>
        <v>43.315384615384659</v>
      </c>
      <c r="E159" s="8">
        <f t="shared" si="13"/>
        <v>22.090846153846176</v>
      </c>
      <c r="F159" s="8">
        <f t="shared" si="10"/>
        <v>17341.314230769247</v>
      </c>
      <c r="G159" s="8">
        <f t="shared" si="14"/>
        <v>980.04346153847985</v>
      </c>
      <c r="H159" s="6">
        <f t="shared" si="11"/>
        <v>785</v>
      </c>
    </row>
    <row r="160" spans="1:8" x14ac:dyDescent="0.3">
      <c r="A160" s="6">
        <v>790</v>
      </c>
      <c r="B160" s="5">
        <v>44733.484884259262</v>
      </c>
      <c r="C160">
        <v>115.3</v>
      </c>
      <c r="D160" s="8">
        <f t="shared" si="12"/>
        <v>51.315384615384659</v>
      </c>
      <c r="E160" s="8">
        <f t="shared" si="13"/>
        <v>26.170846153846178</v>
      </c>
      <c r="F160" s="8">
        <f t="shared" si="10"/>
        <v>20674.968461538479</v>
      </c>
      <c r="G160" s="8">
        <f t="shared" si="14"/>
        <v>1110.8976923077107</v>
      </c>
      <c r="H160" s="6">
        <f t="shared" si="11"/>
        <v>790</v>
      </c>
    </row>
    <row r="161" spans="1:8" x14ac:dyDescent="0.3">
      <c r="A161" s="6">
        <v>795</v>
      </c>
      <c r="B161" s="5">
        <v>44733.484942129631</v>
      </c>
      <c r="C161">
        <v>116.5</v>
      </c>
      <c r="D161" s="8">
        <f t="shared" si="12"/>
        <v>52.515384615384662</v>
      </c>
      <c r="E161" s="8">
        <f t="shared" si="13"/>
        <v>26.78284615384618</v>
      </c>
      <c r="F161" s="8">
        <f t="shared" si="10"/>
        <v>21292.362692307714</v>
      </c>
      <c r="G161" s="8">
        <f t="shared" si="14"/>
        <v>1244.8119230769416</v>
      </c>
      <c r="H161" s="6">
        <f t="shared" si="11"/>
        <v>795</v>
      </c>
    </row>
    <row r="162" spans="1:8" x14ac:dyDescent="0.3">
      <c r="A162" s="6">
        <v>800</v>
      </c>
      <c r="B162" s="5">
        <v>44733.485000000001</v>
      </c>
      <c r="C162">
        <v>116.8</v>
      </c>
      <c r="D162" s="8">
        <f t="shared" si="12"/>
        <v>52.815384615384659</v>
      </c>
      <c r="E162" s="8">
        <f t="shared" si="13"/>
        <v>26.935846153846175</v>
      </c>
      <c r="F162" s="8">
        <f t="shared" si="10"/>
        <v>21548.676923076939</v>
      </c>
      <c r="G162" s="8">
        <f t="shared" si="14"/>
        <v>1379.4911538461724</v>
      </c>
      <c r="H162" s="6">
        <f t="shared" si="11"/>
        <v>800</v>
      </c>
    </row>
    <row r="163" spans="1:8" x14ac:dyDescent="0.3">
      <c r="A163" s="6">
        <v>805</v>
      </c>
      <c r="B163" s="5">
        <v>44733.48505787037</v>
      </c>
      <c r="C163">
        <v>117.5</v>
      </c>
      <c r="D163" s="8">
        <f t="shared" si="12"/>
        <v>53.515384615384662</v>
      </c>
      <c r="E163" s="8">
        <f t="shared" si="13"/>
        <v>27.292846153846178</v>
      </c>
      <c r="F163" s="8">
        <f t="shared" si="10"/>
        <v>21970.741153846175</v>
      </c>
      <c r="G163" s="8">
        <f t="shared" si="14"/>
        <v>1515.9553846154033</v>
      </c>
      <c r="H163" s="6">
        <f t="shared" si="11"/>
        <v>805</v>
      </c>
    </row>
    <row r="164" spans="1:8" x14ac:dyDescent="0.3">
      <c r="A164" s="6">
        <v>810</v>
      </c>
      <c r="B164" s="5">
        <v>44733.485115740739</v>
      </c>
      <c r="C164">
        <v>118</v>
      </c>
      <c r="D164" s="8">
        <f t="shared" si="12"/>
        <v>54.015384615384662</v>
      </c>
      <c r="E164" s="8">
        <f t="shared" si="13"/>
        <v>27.547846153846177</v>
      </c>
      <c r="F164" s="8">
        <f t="shared" si="10"/>
        <v>22313.755384615404</v>
      </c>
      <c r="G164" s="8">
        <f t="shared" si="14"/>
        <v>1653.6946153846343</v>
      </c>
      <c r="H164" s="6">
        <f t="shared" si="11"/>
        <v>810</v>
      </c>
    </row>
    <row r="165" spans="1:8" x14ac:dyDescent="0.3">
      <c r="A165" s="6">
        <v>815</v>
      </c>
      <c r="B165" s="5">
        <v>44733.485173611109</v>
      </c>
      <c r="C165">
        <v>120.1</v>
      </c>
      <c r="D165" s="8">
        <f t="shared" si="12"/>
        <v>56.115384615384656</v>
      </c>
      <c r="E165" s="8">
        <f t="shared" si="13"/>
        <v>28.618846153846174</v>
      </c>
      <c r="F165" s="8">
        <f t="shared" si="10"/>
        <v>23324.359615384634</v>
      </c>
      <c r="G165" s="8">
        <f t="shared" si="14"/>
        <v>1796.7888461538651</v>
      </c>
      <c r="H165" s="6">
        <f t="shared" si="11"/>
        <v>815</v>
      </c>
    </row>
    <row r="166" spans="1:8" x14ac:dyDescent="0.3">
      <c r="A166" s="6">
        <v>820</v>
      </c>
      <c r="B166" s="5">
        <v>44733.485231481478</v>
      </c>
      <c r="C166">
        <v>121</v>
      </c>
      <c r="D166" s="8">
        <f t="shared" si="12"/>
        <v>57.015384615384662</v>
      </c>
      <c r="E166" s="8">
        <f t="shared" si="13"/>
        <v>29.077846153846178</v>
      </c>
      <c r="F166" s="8">
        <f t="shared" si="10"/>
        <v>23843.833846153866</v>
      </c>
      <c r="G166" s="8">
        <f t="shared" si="14"/>
        <v>1942.1780769230959</v>
      </c>
      <c r="H166" s="6">
        <f t="shared" si="11"/>
        <v>820</v>
      </c>
    </row>
    <row r="167" spans="1:8" x14ac:dyDescent="0.3">
      <c r="A167" s="6">
        <v>825</v>
      </c>
      <c r="B167" s="5">
        <v>44733.485289351855</v>
      </c>
      <c r="C167">
        <v>122.2</v>
      </c>
      <c r="D167" s="8">
        <f t="shared" si="12"/>
        <v>58.215384615384664</v>
      </c>
      <c r="E167" s="8">
        <f t="shared" si="13"/>
        <v>29.68984615384618</v>
      </c>
      <c r="F167" s="8">
        <f t="shared" si="10"/>
        <v>24494.123076923097</v>
      </c>
      <c r="G167" s="8">
        <f t="shared" si="14"/>
        <v>2090.6273076923267</v>
      </c>
      <c r="H167" s="6">
        <f t="shared" si="11"/>
        <v>825</v>
      </c>
    </row>
    <row r="168" spans="1:8" x14ac:dyDescent="0.3">
      <c r="A168" s="6">
        <v>830</v>
      </c>
      <c r="B168" s="5">
        <v>44733.485347222224</v>
      </c>
      <c r="C168">
        <v>122.6</v>
      </c>
      <c r="D168" s="8">
        <f t="shared" si="12"/>
        <v>58.615384615384656</v>
      </c>
      <c r="E168" s="8">
        <f t="shared" si="13"/>
        <v>29.893846153846177</v>
      </c>
      <c r="F168" s="8">
        <f t="shared" si="10"/>
        <v>24811.892307692327</v>
      </c>
      <c r="G168" s="8">
        <f t="shared" si="14"/>
        <v>2240.0965384615574</v>
      </c>
      <c r="H168" s="6">
        <f t="shared" si="11"/>
        <v>830</v>
      </c>
    </row>
    <row r="169" spans="1:8" x14ac:dyDescent="0.3">
      <c r="A169" s="6">
        <v>835</v>
      </c>
      <c r="B169" s="5">
        <v>44733.485405092593</v>
      </c>
      <c r="C169">
        <v>123.7</v>
      </c>
      <c r="D169" s="8">
        <f t="shared" si="12"/>
        <v>59.715384615384664</v>
      </c>
      <c r="E169" s="8">
        <f t="shared" si="13"/>
        <v>30.45484615384618</v>
      </c>
      <c r="F169" s="8">
        <f t="shared" si="10"/>
        <v>25429.79653846156</v>
      </c>
      <c r="G169" s="8">
        <f t="shared" si="14"/>
        <v>2392.3707692307885</v>
      </c>
      <c r="H169" s="6">
        <f t="shared" si="11"/>
        <v>835</v>
      </c>
    </row>
    <row r="170" spans="1:8" x14ac:dyDescent="0.3">
      <c r="A170" s="6">
        <v>840</v>
      </c>
      <c r="B170" s="5">
        <v>44733.485462962963</v>
      </c>
      <c r="C170">
        <v>123.6</v>
      </c>
      <c r="D170" s="8">
        <f t="shared" si="12"/>
        <v>59.615384615384656</v>
      </c>
      <c r="E170" s="8">
        <f t="shared" si="13"/>
        <v>30.403846153846175</v>
      </c>
      <c r="F170" s="8">
        <f t="shared" si="10"/>
        <v>25539.230769230788</v>
      </c>
      <c r="G170" s="8">
        <f t="shared" si="14"/>
        <v>2544.3900000000194</v>
      </c>
      <c r="H170" s="6">
        <f t="shared" si="11"/>
        <v>840</v>
      </c>
    </row>
    <row r="171" spans="1:8" x14ac:dyDescent="0.3">
      <c r="A171" s="6">
        <v>845</v>
      </c>
      <c r="B171" s="5">
        <v>44733.485520833332</v>
      </c>
      <c r="C171">
        <v>123</v>
      </c>
      <c r="D171" s="8">
        <f t="shared" si="12"/>
        <v>59.015384615384662</v>
      </c>
      <c r="E171" s="8">
        <f t="shared" si="13"/>
        <v>30.097846153846177</v>
      </c>
      <c r="F171" s="8">
        <f t="shared" si="10"/>
        <v>25432.680000000018</v>
      </c>
      <c r="G171" s="8">
        <f t="shared" si="14"/>
        <v>2694.8792307692502</v>
      </c>
      <c r="H171" s="6">
        <f t="shared" si="11"/>
        <v>845</v>
      </c>
    </row>
    <row r="172" spans="1:8" x14ac:dyDescent="0.3">
      <c r="A172" s="6">
        <v>850</v>
      </c>
      <c r="B172" s="5">
        <v>44733.485578703701</v>
      </c>
      <c r="C172">
        <v>122.8</v>
      </c>
      <c r="D172" s="8">
        <f t="shared" si="12"/>
        <v>58.815384615384659</v>
      </c>
      <c r="E172" s="8">
        <f t="shared" si="13"/>
        <v>29.995846153846177</v>
      </c>
      <c r="F172" s="8">
        <f t="shared" si="10"/>
        <v>25496.469230769249</v>
      </c>
      <c r="G172" s="8">
        <f t="shared" si="14"/>
        <v>2844.8584615384812</v>
      </c>
      <c r="H172" s="6">
        <f t="shared" si="11"/>
        <v>850</v>
      </c>
    </row>
    <row r="173" spans="1:8" x14ac:dyDescent="0.3">
      <c r="A173" s="6">
        <v>855</v>
      </c>
      <c r="B173" s="5">
        <v>44733.485636574071</v>
      </c>
      <c r="C173">
        <v>122.3</v>
      </c>
      <c r="D173" s="8">
        <f t="shared" si="12"/>
        <v>58.315384615384659</v>
      </c>
      <c r="E173" s="8">
        <f t="shared" si="13"/>
        <v>29.740846153846178</v>
      </c>
      <c r="F173" s="8">
        <f t="shared" si="10"/>
        <v>25428.423461538481</v>
      </c>
      <c r="G173" s="8">
        <f t="shared" si="14"/>
        <v>2993.562692307712</v>
      </c>
      <c r="H173" s="6">
        <f t="shared" si="11"/>
        <v>855</v>
      </c>
    </row>
    <row r="174" spans="1:8" x14ac:dyDescent="0.3">
      <c r="A174" s="6">
        <v>860</v>
      </c>
      <c r="B174" s="5">
        <v>44733.485694444447</v>
      </c>
      <c r="C174">
        <v>122</v>
      </c>
      <c r="D174" s="8">
        <f t="shared" si="12"/>
        <v>58.015384615384662</v>
      </c>
      <c r="E174" s="8">
        <f t="shared" si="13"/>
        <v>29.587846153846179</v>
      </c>
      <c r="F174" s="8">
        <f t="shared" si="10"/>
        <v>25445.547692307715</v>
      </c>
      <c r="G174" s="8">
        <f t="shared" si="14"/>
        <v>3141.5019230769431</v>
      </c>
      <c r="H174" s="6">
        <f t="shared" si="11"/>
        <v>860</v>
      </c>
    </row>
    <row r="175" spans="1:8" x14ac:dyDescent="0.3">
      <c r="A175" s="6">
        <v>865</v>
      </c>
      <c r="B175" s="5">
        <v>44733.485752314817</v>
      </c>
      <c r="C175">
        <v>122.5</v>
      </c>
      <c r="D175" s="8">
        <f t="shared" si="12"/>
        <v>58.515384615384662</v>
      </c>
      <c r="E175" s="8">
        <f t="shared" si="13"/>
        <v>29.842846153846178</v>
      </c>
      <c r="F175" s="8">
        <f t="shared" si="10"/>
        <v>25814.061923076944</v>
      </c>
      <c r="G175" s="8">
        <f t="shared" si="14"/>
        <v>3290.7161538461742</v>
      </c>
      <c r="H175" s="6">
        <f t="shared" si="11"/>
        <v>865</v>
      </c>
    </row>
    <row r="176" spans="1:8" x14ac:dyDescent="0.3">
      <c r="A176" s="6">
        <v>870</v>
      </c>
      <c r="B176" s="5">
        <v>44733.485810185186</v>
      </c>
      <c r="C176">
        <v>122.2</v>
      </c>
      <c r="D176" s="8">
        <f t="shared" si="12"/>
        <v>58.215384615384664</v>
      </c>
      <c r="E176" s="8">
        <f t="shared" si="13"/>
        <v>29.68984615384618</v>
      </c>
      <c r="F176" s="8">
        <f t="shared" si="10"/>
        <v>25830.166153846178</v>
      </c>
      <c r="G176" s="8">
        <f t="shared" si="14"/>
        <v>3439.1653846154049</v>
      </c>
      <c r="H176" s="6">
        <f t="shared" si="11"/>
        <v>870</v>
      </c>
    </row>
    <row r="177" spans="1:8" x14ac:dyDescent="0.3">
      <c r="A177" s="6">
        <v>875</v>
      </c>
      <c r="B177" s="5">
        <v>44733.485868055555</v>
      </c>
      <c r="C177">
        <v>121.8</v>
      </c>
      <c r="D177" s="8">
        <f t="shared" si="12"/>
        <v>57.815384615384659</v>
      </c>
      <c r="E177" s="8">
        <f t="shared" si="13"/>
        <v>29.485846153846175</v>
      </c>
      <c r="F177" s="8">
        <f t="shared" si="10"/>
        <v>25800.115384615405</v>
      </c>
      <c r="G177" s="8">
        <f t="shared" si="14"/>
        <v>3586.5946153846357</v>
      </c>
      <c r="H177" s="6">
        <f t="shared" si="11"/>
        <v>875</v>
      </c>
    </row>
    <row r="178" spans="1:8" x14ac:dyDescent="0.3">
      <c r="A178" s="6">
        <v>880</v>
      </c>
      <c r="B178" s="5">
        <v>44733.485925925925</v>
      </c>
      <c r="C178">
        <v>121.8</v>
      </c>
      <c r="D178" s="8">
        <f t="shared" si="12"/>
        <v>57.815384615384659</v>
      </c>
      <c r="E178" s="8">
        <f t="shared" si="13"/>
        <v>29.485846153846175</v>
      </c>
      <c r="F178" s="8">
        <f t="shared" si="10"/>
        <v>25947.544615384635</v>
      </c>
      <c r="G178" s="8">
        <f t="shared" si="14"/>
        <v>3734.0238461538665</v>
      </c>
      <c r="H178" s="6">
        <f t="shared" si="11"/>
        <v>880</v>
      </c>
    </row>
    <row r="179" spans="1:8" x14ac:dyDescent="0.3">
      <c r="A179" s="6">
        <v>885</v>
      </c>
      <c r="B179" s="5">
        <v>44733.485983796294</v>
      </c>
      <c r="C179">
        <v>121.6</v>
      </c>
      <c r="D179" s="8">
        <f t="shared" si="12"/>
        <v>57.615384615384656</v>
      </c>
      <c r="E179" s="8">
        <f t="shared" si="13"/>
        <v>29.383846153846175</v>
      </c>
      <c r="F179" s="8">
        <f t="shared" si="10"/>
        <v>26004.703846153865</v>
      </c>
      <c r="G179" s="8">
        <f t="shared" si="14"/>
        <v>3880.9430769230976</v>
      </c>
      <c r="H179" s="6">
        <f t="shared" si="11"/>
        <v>885</v>
      </c>
    </row>
    <row r="180" spans="1:8" x14ac:dyDescent="0.3">
      <c r="A180" s="6">
        <v>890</v>
      </c>
      <c r="B180" s="5">
        <v>44733.486041666663</v>
      </c>
      <c r="C180">
        <v>121.6</v>
      </c>
      <c r="D180" s="8">
        <f t="shared" si="12"/>
        <v>57.615384615384656</v>
      </c>
      <c r="E180" s="8">
        <f t="shared" si="13"/>
        <v>29.383846153846175</v>
      </c>
      <c r="F180" s="8">
        <f t="shared" si="10"/>
        <v>26151.623076923097</v>
      </c>
      <c r="G180" s="8">
        <f t="shared" si="14"/>
        <v>4027.8623076923286</v>
      </c>
      <c r="H180" s="6">
        <f t="shared" si="11"/>
        <v>890</v>
      </c>
    </row>
    <row r="181" spans="1:8" x14ac:dyDescent="0.3">
      <c r="A181" s="6">
        <v>895</v>
      </c>
      <c r="B181" s="5">
        <v>44733.48609953704</v>
      </c>
      <c r="C181">
        <v>121.5</v>
      </c>
      <c r="D181" s="8">
        <f t="shared" si="12"/>
        <v>57.515384615384662</v>
      </c>
      <c r="E181" s="8">
        <f t="shared" si="13"/>
        <v>29.332846153846177</v>
      </c>
      <c r="F181" s="8">
        <f t="shared" si="10"/>
        <v>26252.897307692328</v>
      </c>
      <c r="G181" s="8">
        <f t="shared" si="14"/>
        <v>4174.5265384615595</v>
      </c>
      <c r="H181" s="6">
        <f t="shared" si="11"/>
        <v>895</v>
      </c>
    </row>
    <row r="182" spans="1:8" x14ac:dyDescent="0.3">
      <c r="A182" s="6">
        <v>900</v>
      </c>
      <c r="B182" s="5">
        <v>44733.486157407409</v>
      </c>
      <c r="C182">
        <v>122.3</v>
      </c>
      <c r="D182" s="8">
        <f t="shared" si="12"/>
        <v>58.315384615384659</v>
      </c>
      <c r="E182" s="8">
        <f t="shared" si="13"/>
        <v>29.740846153846178</v>
      </c>
      <c r="F182" s="8">
        <f t="shared" si="10"/>
        <v>26766.76153846156</v>
      </c>
      <c r="G182" s="8">
        <f t="shared" si="14"/>
        <v>4323.2307692307904</v>
      </c>
      <c r="H182" s="6">
        <f t="shared" si="11"/>
        <v>900</v>
      </c>
    </row>
    <row r="183" spans="1:8" x14ac:dyDescent="0.3">
      <c r="A183" s="6">
        <v>905</v>
      </c>
      <c r="B183" s="5">
        <v>44733.486215277779</v>
      </c>
      <c r="C183">
        <v>123.1</v>
      </c>
      <c r="D183" s="8">
        <f t="shared" si="12"/>
        <v>59.115384615384656</v>
      </c>
      <c r="E183" s="8">
        <f t="shared" si="13"/>
        <v>30.148846153846176</v>
      </c>
      <c r="F183" s="8">
        <f t="shared" si="10"/>
        <v>27284.70576923079</v>
      </c>
      <c r="G183" s="8">
        <f t="shared" si="14"/>
        <v>4473.9750000000213</v>
      </c>
      <c r="H183" s="6">
        <f t="shared" si="11"/>
        <v>905</v>
      </c>
    </row>
    <row r="184" spans="1:8" x14ac:dyDescent="0.3">
      <c r="A184" s="6">
        <v>910</v>
      </c>
      <c r="B184" s="5">
        <v>44733.486273148148</v>
      </c>
      <c r="C184">
        <v>123.6</v>
      </c>
      <c r="D184" s="8">
        <f t="shared" si="12"/>
        <v>59.615384615384656</v>
      </c>
      <c r="E184" s="8">
        <f t="shared" si="13"/>
        <v>30.403846153846175</v>
      </c>
      <c r="F184" s="8">
        <f t="shared" si="10"/>
        <v>27667.500000000018</v>
      </c>
      <c r="G184" s="8">
        <f t="shared" si="14"/>
        <v>4625.9942307692518</v>
      </c>
      <c r="H184" s="6">
        <f t="shared" si="11"/>
        <v>910</v>
      </c>
    </row>
    <row r="185" spans="1:8" x14ac:dyDescent="0.3">
      <c r="A185" s="6">
        <v>915</v>
      </c>
      <c r="B185" s="5">
        <v>44733.486331018517</v>
      </c>
      <c r="C185">
        <v>124</v>
      </c>
      <c r="D185" s="8">
        <f t="shared" si="12"/>
        <v>60.015384615384662</v>
      </c>
      <c r="E185" s="8">
        <f t="shared" si="13"/>
        <v>30.607846153846179</v>
      </c>
      <c r="F185" s="8">
        <f t="shared" si="10"/>
        <v>28006.179230769252</v>
      </c>
      <c r="G185" s="8">
        <f t="shared" si="14"/>
        <v>4779.0334615384827</v>
      </c>
      <c r="H185" s="6">
        <f t="shared" si="11"/>
        <v>915</v>
      </c>
    </row>
    <row r="186" spans="1:8" x14ac:dyDescent="0.3">
      <c r="A186" s="6">
        <v>920</v>
      </c>
      <c r="B186" s="5">
        <v>44733.486388888887</v>
      </c>
      <c r="C186">
        <v>124.8</v>
      </c>
      <c r="D186" s="8">
        <f t="shared" si="12"/>
        <v>60.815384615384659</v>
      </c>
      <c r="E186" s="8">
        <f t="shared" si="13"/>
        <v>31.015846153846176</v>
      </c>
      <c r="F186" s="8">
        <f t="shared" si="10"/>
        <v>28534.578461538484</v>
      </c>
      <c r="G186" s="8">
        <f t="shared" si="14"/>
        <v>4934.1126923077136</v>
      </c>
      <c r="H186" s="6">
        <f t="shared" si="11"/>
        <v>920</v>
      </c>
    </row>
    <row r="187" spans="1:8" x14ac:dyDescent="0.3">
      <c r="A187" s="6">
        <v>925</v>
      </c>
      <c r="B187" s="5">
        <v>44733.486446759256</v>
      </c>
      <c r="C187">
        <v>125.1</v>
      </c>
      <c r="D187" s="8">
        <f t="shared" si="12"/>
        <v>61.115384615384656</v>
      </c>
      <c r="E187" s="8">
        <f t="shared" si="13"/>
        <v>31.168846153846175</v>
      </c>
      <c r="F187" s="8">
        <f t="shared" si="10"/>
        <v>28831.182692307713</v>
      </c>
      <c r="G187" s="8">
        <f t="shared" si="14"/>
        <v>5089.9569230769448</v>
      </c>
      <c r="H187" s="6">
        <f t="shared" si="11"/>
        <v>925</v>
      </c>
    </row>
    <row r="188" spans="1:8" x14ac:dyDescent="0.3">
      <c r="A188" s="6">
        <v>930</v>
      </c>
      <c r="B188" s="5">
        <v>44733.486504629633</v>
      </c>
      <c r="C188">
        <v>125.6</v>
      </c>
      <c r="D188" s="8">
        <f t="shared" si="12"/>
        <v>61.615384615384656</v>
      </c>
      <c r="E188" s="8">
        <f t="shared" si="13"/>
        <v>31.423846153846174</v>
      </c>
      <c r="F188" s="8">
        <f t="shared" si="10"/>
        <v>29224.176923076942</v>
      </c>
      <c r="G188" s="8">
        <f t="shared" si="14"/>
        <v>5247.0761538461757</v>
      </c>
      <c r="H188" s="6">
        <f t="shared" si="11"/>
        <v>930</v>
      </c>
    </row>
    <row r="189" spans="1:8" x14ac:dyDescent="0.3">
      <c r="A189" s="6">
        <v>935</v>
      </c>
      <c r="B189" s="5">
        <v>44733.486562500002</v>
      </c>
      <c r="C189">
        <v>126</v>
      </c>
      <c r="D189" s="8">
        <f t="shared" si="12"/>
        <v>62.015384615384662</v>
      </c>
      <c r="E189" s="8">
        <f t="shared" si="13"/>
        <v>31.627846153846178</v>
      </c>
      <c r="F189" s="8">
        <f t="shared" si="10"/>
        <v>29572.036153846177</v>
      </c>
      <c r="G189" s="8">
        <f t="shared" si="14"/>
        <v>5405.2153846154069</v>
      </c>
      <c r="H189" s="6">
        <f t="shared" si="11"/>
        <v>935</v>
      </c>
    </row>
    <row r="190" spans="1:8" x14ac:dyDescent="0.3">
      <c r="A190" s="6">
        <v>940</v>
      </c>
      <c r="B190" s="5">
        <v>44733.486620370371</v>
      </c>
      <c r="C190">
        <v>126.2</v>
      </c>
      <c r="D190" s="8">
        <f t="shared" si="12"/>
        <v>62.215384615384664</v>
      </c>
      <c r="E190" s="8">
        <f t="shared" si="13"/>
        <v>31.729846153846179</v>
      </c>
      <c r="F190" s="8">
        <f t="shared" si="10"/>
        <v>29826.055384615407</v>
      </c>
      <c r="G190" s="8">
        <f t="shared" si="14"/>
        <v>5563.8646153846375</v>
      </c>
      <c r="H190" s="6">
        <f t="shared" si="11"/>
        <v>940</v>
      </c>
    </row>
    <row r="191" spans="1:8" x14ac:dyDescent="0.3">
      <c r="A191" s="6">
        <v>945</v>
      </c>
      <c r="B191" s="5">
        <v>44733.486678240741</v>
      </c>
      <c r="C191">
        <v>126.4</v>
      </c>
      <c r="D191" s="8">
        <f t="shared" si="12"/>
        <v>62.415384615384667</v>
      </c>
      <c r="E191" s="8">
        <f t="shared" si="13"/>
        <v>31.831846153846183</v>
      </c>
      <c r="F191" s="8">
        <f t="shared" si="10"/>
        <v>30081.094615384642</v>
      </c>
      <c r="G191" s="8">
        <f t="shared" si="14"/>
        <v>5723.0238461538684</v>
      </c>
      <c r="H191" s="6">
        <f t="shared" si="11"/>
        <v>945</v>
      </c>
    </row>
    <row r="192" spans="1:8" x14ac:dyDescent="0.3">
      <c r="A192" s="6">
        <v>950</v>
      </c>
      <c r="B192" s="5">
        <v>44733.48673611111</v>
      </c>
      <c r="C192">
        <v>125.6</v>
      </c>
      <c r="D192" s="8">
        <f t="shared" si="12"/>
        <v>61.615384615384656</v>
      </c>
      <c r="E192" s="8">
        <f t="shared" si="13"/>
        <v>31.423846153846174</v>
      </c>
      <c r="F192" s="8">
        <f t="shared" si="10"/>
        <v>29852.653846153866</v>
      </c>
      <c r="G192" s="8">
        <f t="shared" si="14"/>
        <v>5880.1430769230992</v>
      </c>
      <c r="H192" s="6">
        <f t="shared" si="11"/>
        <v>950</v>
      </c>
    </row>
    <row r="193" spans="1:8" x14ac:dyDescent="0.3">
      <c r="A193" s="6">
        <v>955</v>
      </c>
      <c r="B193" s="5">
        <v>44733.486793981479</v>
      </c>
      <c r="C193">
        <v>125.4</v>
      </c>
      <c r="D193" s="8">
        <f t="shared" si="12"/>
        <v>61.415384615384667</v>
      </c>
      <c r="E193" s="8">
        <f t="shared" si="13"/>
        <v>31.321846153846181</v>
      </c>
      <c r="F193" s="8">
        <f t="shared" si="10"/>
        <v>29912.363076923102</v>
      </c>
      <c r="G193" s="8">
        <f t="shared" si="14"/>
        <v>6036.7523076923299</v>
      </c>
      <c r="H193" s="6">
        <f t="shared" si="11"/>
        <v>955</v>
      </c>
    </row>
    <row r="194" spans="1:8" x14ac:dyDescent="0.3">
      <c r="A194" s="6">
        <v>960</v>
      </c>
      <c r="B194" s="5">
        <v>44733.486851851849</v>
      </c>
      <c r="C194">
        <v>125.3</v>
      </c>
      <c r="D194" s="8">
        <f t="shared" si="12"/>
        <v>61.315384615384659</v>
      </c>
      <c r="E194" s="8">
        <f t="shared" si="13"/>
        <v>31.270846153846175</v>
      </c>
      <c r="F194" s="8">
        <f t="shared" ref="F194:F257" si="15">E194*A194</f>
        <v>30020.01230769233</v>
      </c>
      <c r="G194" s="8">
        <f t="shared" si="14"/>
        <v>6193.1065384615604</v>
      </c>
      <c r="H194" s="6">
        <f t="shared" ref="H194:H257" si="16">A194</f>
        <v>960</v>
      </c>
    </row>
    <row r="195" spans="1:8" x14ac:dyDescent="0.3">
      <c r="A195" s="6">
        <v>965</v>
      </c>
      <c r="B195" s="5">
        <v>44733.486909722225</v>
      </c>
      <c r="C195">
        <v>125.1</v>
      </c>
      <c r="D195" s="8">
        <f t="shared" ref="D195:D258" si="17">C195-AVERAGE($C$2:$C$144)</f>
        <v>61.115384615384656</v>
      </c>
      <c r="E195" s="8">
        <f t="shared" ref="E195:E258" si="18">D195*0.51</f>
        <v>31.168846153846175</v>
      </c>
      <c r="F195" s="8">
        <f t="shared" si="15"/>
        <v>30077.936538461559</v>
      </c>
      <c r="G195" s="8">
        <f t="shared" si="14"/>
        <v>6348.9507692307916</v>
      </c>
      <c r="H195" s="6">
        <f t="shared" si="16"/>
        <v>965</v>
      </c>
    </row>
    <row r="196" spans="1:8" x14ac:dyDescent="0.3">
      <c r="A196" s="6">
        <v>970</v>
      </c>
      <c r="B196" s="5">
        <v>44733.486967592595</v>
      </c>
      <c r="C196">
        <v>125.3</v>
      </c>
      <c r="D196" s="8">
        <f t="shared" si="17"/>
        <v>61.315384615384659</v>
      </c>
      <c r="E196" s="8">
        <f t="shared" si="18"/>
        <v>31.270846153846175</v>
      </c>
      <c r="F196" s="8">
        <f t="shared" si="15"/>
        <v>30332.720769230789</v>
      </c>
      <c r="G196" s="8">
        <f t="shared" si="14"/>
        <v>6505.3050000000221</v>
      </c>
      <c r="H196" s="6">
        <f t="shared" si="16"/>
        <v>970</v>
      </c>
    </row>
    <row r="197" spans="1:8" x14ac:dyDescent="0.3">
      <c r="A197" s="6">
        <v>975</v>
      </c>
      <c r="B197" s="5">
        <v>44733.487025462964</v>
      </c>
      <c r="C197">
        <v>125.2</v>
      </c>
      <c r="D197" s="8">
        <f t="shared" si="17"/>
        <v>61.215384615384664</v>
      </c>
      <c r="E197" s="8">
        <f t="shared" si="18"/>
        <v>31.219846153846181</v>
      </c>
      <c r="F197" s="8">
        <f t="shared" si="15"/>
        <v>30439.350000000028</v>
      </c>
      <c r="G197" s="8">
        <f t="shared" si="14"/>
        <v>6661.4042307692534</v>
      </c>
      <c r="H197" s="6">
        <f t="shared" si="16"/>
        <v>975</v>
      </c>
    </row>
    <row r="198" spans="1:8" x14ac:dyDescent="0.3">
      <c r="A198" s="6">
        <v>980</v>
      </c>
      <c r="B198" s="5">
        <v>44733.487083333333</v>
      </c>
      <c r="C198">
        <v>125.1</v>
      </c>
      <c r="D198" s="8">
        <f t="shared" si="17"/>
        <v>61.115384615384656</v>
      </c>
      <c r="E198" s="8">
        <f t="shared" si="18"/>
        <v>31.168846153846175</v>
      </c>
      <c r="F198" s="8">
        <f t="shared" si="15"/>
        <v>30545.469230769253</v>
      </c>
      <c r="G198" s="8">
        <f t="shared" si="14"/>
        <v>6817.2484615384847</v>
      </c>
      <c r="H198" s="6">
        <f t="shared" si="16"/>
        <v>980</v>
      </c>
    </row>
    <row r="199" spans="1:8" x14ac:dyDescent="0.3">
      <c r="A199" s="6">
        <v>985</v>
      </c>
      <c r="B199" s="5">
        <v>44733.487141203703</v>
      </c>
      <c r="C199">
        <v>124.9</v>
      </c>
      <c r="D199" s="8">
        <f t="shared" si="17"/>
        <v>60.915384615384667</v>
      </c>
      <c r="E199" s="8">
        <f t="shared" si="18"/>
        <v>31.066846153846182</v>
      </c>
      <c r="F199" s="8">
        <f t="shared" si="15"/>
        <v>30600.84346153849</v>
      </c>
      <c r="G199" s="8">
        <f t="shared" si="14"/>
        <v>6972.5826923077157</v>
      </c>
      <c r="H199" s="6">
        <f t="shared" si="16"/>
        <v>985</v>
      </c>
    </row>
    <row r="200" spans="1:8" x14ac:dyDescent="0.3">
      <c r="A200" s="6">
        <v>990</v>
      </c>
      <c r="B200" s="5">
        <v>44733.487199074072</v>
      </c>
      <c r="C200">
        <v>125.1</v>
      </c>
      <c r="D200" s="8">
        <f t="shared" si="17"/>
        <v>61.115384615384656</v>
      </c>
      <c r="E200" s="8">
        <f t="shared" si="18"/>
        <v>31.168846153846175</v>
      </c>
      <c r="F200" s="8">
        <f t="shared" si="15"/>
        <v>30857.157692307712</v>
      </c>
      <c r="G200" s="8">
        <f t="shared" ref="G200:G263" si="19">G199+E200*5</f>
        <v>7128.4269230769469</v>
      </c>
      <c r="H200" s="6">
        <f t="shared" si="16"/>
        <v>990</v>
      </c>
    </row>
    <row r="201" spans="1:8" x14ac:dyDescent="0.3">
      <c r="A201" s="6">
        <v>995</v>
      </c>
      <c r="B201" s="5">
        <v>44733.487256944441</v>
      </c>
      <c r="C201">
        <v>125.1</v>
      </c>
      <c r="D201" s="8">
        <f t="shared" si="17"/>
        <v>61.115384615384656</v>
      </c>
      <c r="E201" s="8">
        <f t="shared" si="18"/>
        <v>31.168846153846175</v>
      </c>
      <c r="F201" s="8">
        <f t="shared" si="15"/>
        <v>31013.001923076943</v>
      </c>
      <c r="G201" s="8">
        <f t="shared" si="19"/>
        <v>7284.2711538461781</v>
      </c>
      <c r="H201" s="6">
        <f t="shared" si="16"/>
        <v>995</v>
      </c>
    </row>
    <row r="202" spans="1:8" x14ac:dyDescent="0.3">
      <c r="A202" s="6">
        <v>1000</v>
      </c>
      <c r="B202" s="5">
        <v>44733.487314814818</v>
      </c>
      <c r="C202">
        <v>125.1</v>
      </c>
      <c r="D202" s="8">
        <f t="shared" si="17"/>
        <v>61.115384615384656</v>
      </c>
      <c r="E202" s="8">
        <f t="shared" si="18"/>
        <v>31.168846153846175</v>
      </c>
      <c r="F202" s="8">
        <f t="shared" si="15"/>
        <v>31168.846153846174</v>
      </c>
      <c r="G202" s="8">
        <f t="shared" si="19"/>
        <v>7440.1153846154093</v>
      </c>
      <c r="H202" s="6">
        <f t="shared" si="16"/>
        <v>1000</v>
      </c>
    </row>
    <row r="203" spans="1:8" x14ac:dyDescent="0.3">
      <c r="A203" s="6">
        <v>1005</v>
      </c>
      <c r="B203" s="5">
        <v>44733.487372685187</v>
      </c>
      <c r="C203">
        <v>124.3</v>
      </c>
      <c r="D203" s="8">
        <f t="shared" si="17"/>
        <v>60.315384615384659</v>
      </c>
      <c r="E203" s="8">
        <f t="shared" si="18"/>
        <v>30.760846153846177</v>
      </c>
      <c r="F203" s="8">
        <f t="shared" si="15"/>
        <v>30914.650384615408</v>
      </c>
      <c r="G203" s="8">
        <f t="shared" si="19"/>
        <v>7593.9196153846406</v>
      </c>
      <c r="H203" s="6">
        <f t="shared" si="16"/>
        <v>1005</v>
      </c>
    </row>
    <row r="204" spans="1:8" x14ac:dyDescent="0.3">
      <c r="A204" s="6">
        <v>1010</v>
      </c>
      <c r="B204" s="5">
        <v>44733.487430555557</v>
      </c>
      <c r="C204">
        <v>122.3</v>
      </c>
      <c r="D204" s="8">
        <f t="shared" si="17"/>
        <v>58.315384615384659</v>
      </c>
      <c r="E204" s="8">
        <f t="shared" si="18"/>
        <v>29.740846153846178</v>
      </c>
      <c r="F204" s="8">
        <f t="shared" si="15"/>
        <v>30038.254615384642</v>
      </c>
      <c r="G204" s="8">
        <f t="shared" si="19"/>
        <v>7742.6238461538715</v>
      </c>
      <c r="H204" s="6">
        <f t="shared" si="16"/>
        <v>1010</v>
      </c>
    </row>
    <row r="205" spans="1:8" x14ac:dyDescent="0.3">
      <c r="A205" s="6">
        <v>1015</v>
      </c>
      <c r="B205" s="5">
        <v>44733.487488425926</v>
      </c>
      <c r="C205">
        <v>112.8</v>
      </c>
      <c r="D205" s="8">
        <f t="shared" si="17"/>
        <v>48.815384615384659</v>
      </c>
      <c r="E205" s="8">
        <f t="shared" si="18"/>
        <v>24.895846153846175</v>
      </c>
      <c r="F205" s="8">
        <f t="shared" si="15"/>
        <v>25269.283846153867</v>
      </c>
      <c r="G205" s="8">
        <f t="shared" si="19"/>
        <v>7867.103076923102</v>
      </c>
      <c r="H205" s="6">
        <f t="shared" si="16"/>
        <v>1015</v>
      </c>
    </row>
    <row r="206" spans="1:8" x14ac:dyDescent="0.3">
      <c r="A206" s="6">
        <v>1020</v>
      </c>
      <c r="B206" s="5">
        <v>44733.487546296295</v>
      </c>
      <c r="C206">
        <v>112.4</v>
      </c>
      <c r="D206" s="8">
        <f t="shared" si="17"/>
        <v>48.415384615384667</v>
      </c>
      <c r="E206" s="8">
        <f t="shared" si="18"/>
        <v>24.691846153846182</v>
      </c>
      <c r="F206" s="8">
        <f t="shared" si="15"/>
        <v>25185.683076923106</v>
      </c>
      <c r="G206" s="8">
        <f t="shared" si="19"/>
        <v>7990.562307692333</v>
      </c>
      <c r="H206" s="6">
        <f t="shared" si="16"/>
        <v>1020</v>
      </c>
    </row>
    <row r="207" spans="1:8" x14ac:dyDescent="0.3">
      <c r="A207" s="6">
        <v>1025</v>
      </c>
      <c r="B207" s="5">
        <v>44733.487604166665</v>
      </c>
      <c r="C207">
        <v>112.1</v>
      </c>
      <c r="D207" s="8">
        <f t="shared" si="17"/>
        <v>48.115384615384656</v>
      </c>
      <c r="E207" s="8">
        <f t="shared" si="18"/>
        <v>24.538846153846176</v>
      </c>
      <c r="F207" s="8">
        <f t="shared" si="15"/>
        <v>25152.31730769233</v>
      </c>
      <c r="G207" s="8">
        <f t="shared" si="19"/>
        <v>8113.2565384615637</v>
      </c>
      <c r="H207" s="6">
        <f t="shared" si="16"/>
        <v>1025</v>
      </c>
    </row>
    <row r="208" spans="1:8" x14ac:dyDescent="0.3">
      <c r="A208" s="6">
        <v>1030</v>
      </c>
      <c r="B208" s="5">
        <v>44733.487662037034</v>
      </c>
      <c r="C208">
        <v>112.7</v>
      </c>
      <c r="D208" s="8">
        <f t="shared" si="17"/>
        <v>48.715384615384664</v>
      </c>
      <c r="E208" s="8">
        <f t="shared" si="18"/>
        <v>24.844846153846181</v>
      </c>
      <c r="F208" s="8">
        <f t="shared" si="15"/>
        <v>25590.191538461568</v>
      </c>
      <c r="G208" s="8">
        <f t="shared" si="19"/>
        <v>8237.480769230795</v>
      </c>
      <c r="H208" s="6">
        <f t="shared" si="16"/>
        <v>1030</v>
      </c>
    </row>
    <row r="209" spans="1:8" x14ac:dyDescent="0.3">
      <c r="A209" s="6">
        <v>1035</v>
      </c>
      <c r="B209" s="5">
        <v>44733.487719907411</v>
      </c>
      <c r="C209">
        <v>113.7</v>
      </c>
      <c r="D209" s="8">
        <f t="shared" si="17"/>
        <v>49.715384615384664</v>
      </c>
      <c r="E209" s="8">
        <f t="shared" si="18"/>
        <v>25.354846153846179</v>
      </c>
      <c r="F209" s="8">
        <f t="shared" si="15"/>
        <v>26242.265769230795</v>
      </c>
      <c r="G209" s="8">
        <f t="shared" si="19"/>
        <v>8364.2550000000265</v>
      </c>
      <c r="H209" s="6">
        <f t="shared" si="16"/>
        <v>1035</v>
      </c>
    </row>
    <row r="210" spans="1:8" x14ac:dyDescent="0.3">
      <c r="A210" s="6">
        <v>1040</v>
      </c>
      <c r="B210" s="5">
        <v>44733.48777777778</v>
      </c>
      <c r="C210">
        <v>114.6</v>
      </c>
      <c r="D210" s="8">
        <f t="shared" si="17"/>
        <v>50.615384615384656</v>
      </c>
      <c r="E210" s="8">
        <f t="shared" si="18"/>
        <v>25.813846153846175</v>
      </c>
      <c r="F210" s="8">
        <f t="shared" si="15"/>
        <v>26846.400000000023</v>
      </c>
      <c r="G210" s="8">
        <f t="shared" si="19"/>
        <v>8493.3242307692581</v>
      </c>
      <c r="H210" s="6">
        <f t="shared" si="16"/>
        <v>1040</v>
      </c>
    </row>
    <row r="211" spans="1:8" x14ac:dyDescent="0.3">
      <c r="A211" s="6">
        <v>1045</v>
      </c>
      <c r="B211" s="5">
        <v>44733.487835648149</v>
      </c>
      <c r="C211">
        <v>114.9</v>
      </c>
      <c r="D211" s="8">
        <f t="shared" si="17"/>
        <v>50.915384615384667</v>
      </c>
      <c r="E211" s="8">
        <f t="shared" si="18"/>
        <v>25.966846153846181</v>
      </c>
      <c r="F211" s="8">
        <f t="shared" si="15"/>
        <v>27135.354230769259</v>
      </c>
      <c r="G211" s="8">
        <f t="shared" si="19"/>
        <v>8623.1584615384891</v>
      </c>
      <c r="H211" s="6">
        <f t="shared" si="16"/>
        <v>1045</v>
      </c>
    </row>
    <row r="212" spans="1:8" x14ac:dyDescent="0.3">
      <c r="A212" s="6">
        <v>1050</v>
      </c>
      <c r="B212" s="5">
        <v>44733.487893518519</v>
      </c>
      <c r="C212">
        <v>115.1</v>
      </c>
      <c r="D212" s="8">
        <f t="shared" si="17"/>
        <v>51.115384615384656</v>
      </c>
      <c r="E212" s="8">
        <f t="shared" si="18"/>
        <v>26.068846153846174</v>
      </c>
      <c r="F212" s="8">
        <f t="shared" si="15"/>
        <v>27372.288461538483</v>
      </c>
      <c r="G212" s="8">
        <f t="shared" si="19"/>
        <v>8753.5026923077203</v>
      </c>
      <c r="H212" s="6">
        <f t="shared" si="16"/>
        <v>1050</v>
      </c>
    </row>
    <row r="213" spans="1:8" x14ac:dyDescent="0.3">
      <c r="A213" s="6">
        <v>1055</v>
      </c>
      <c r="B213" s="5">
        <v>44733.487951388888</v>
      </c>
      <c r="C213">
        <v>115.6</v>
      </c>
      <c r="D213" s="8">
        <f t="shared" si="17"/>
        <v>51.615384615384656</v>
      </c>
      <c r="E213" s="8">
        <f t="shared" si="18"/>
        <v>26.323846153846176</v>
      </c>
      <c r="F213" s="8">
        <f t="shared" si="15"/>
        <v>27771.657692307715</v>
      </c>
      <c r="G213" s="8">
        <f t="shared" si="19"/>
        <v>8885.1219230769511</v>
      </c>
      <c r="H213" s="6">
        <f t="shared" si="16"/>
        <v>1055</v>
      </c>
    </row>
    <row r="214" spans="1:8" x14ac:dyDescent="0.3">
      <c r="A214" s="6">
        <v>1060</v>
      </c>
      <c r="B214" s="5">
        <v>44733.488009259258</v>
      </c>
      <c r="C214">
        <v>116.3</v>
      </c>
      <c r="D214" s="8">
        <f t="shared" si="17"/>
        <v>52.315384615384659</v>
      </c>
      <c r="E214" s="8">
        <f t="shared" si="18"/>
        <v>26.680846153846176</v>
      </c>
      <c r="F214" s="8">
        <f t="shared" si="15"/>
        <v>28281.696923076946</v>
      </c>
      <c r="G214" s="8">
        <f t="shared" si="19"/>
        <v>9018.5261538461818</v>
      </c>
      <c r="H214" s="6">
        <f t="shared" si="16"/>
        <v>1060</v>
      </c>
    </row>
    <row r="215" spans="1:8" x14ac:dyDescent="0.3">
      <c r="A215" s="6">
        <v>1065</v>
      </c>
      <c r="B215" s="5">
        <v>44733.488067129627</v>
      </c>
      <c r="C215">
        <v>116.7</v>
      </c>
      <c r="D215" s="8">
        <f t="shared" si="17"/>
        <v>52.715384615384664</v>
      </c>
      <c r="E215" s="8">
        <f t="shared" si="18"/>
        <v>26.88484615384618</v>
      </c>
      <c r="F215" s="8">
        <f t="shared" si="15"/>
        <v>28632.361153846181</v>
      </c>
      <c r="G215" s="8">
        <f t="shared" si="19"/>
        <v>9152.950384615413</v>
      </c>
      <c r="H215" s="6">
        <f t="shared" si="16"/>
        <v>1065</v>
      </c>
    </row>
    <row r="216" spans="1:8" x14ac:dyDescent="0.3">
      <c r="A216" s="6">
        <v>1070</v>
      </c>
      <c r="B216" s="5">
        <v>44733.488125000003</v>
      </c>
      <c r="C216">
        <v>116.7</v>
      </c>
      <c r="D216" s="8">
        <f t="shared" si="17"/>
        <v>52.715384615384664</v>
      </c>
      <c r="E216" s="8">
        <f t="shared" si="18"/>
        <v>26.88484615384618</v>
      </c>
      <c r="F216" s="8">
        <f t="shared" si="15"/>
        <v>28766.785384615414</v>
      </c>
      <c r="G216" s="8">
        <f t="shared" si="19"/>
        <v>9287.3746153846441</v>
      </c>
      <c r="H216" s="6">
        <f t="shared" si="16"/>
        <v>1070</v>
      </c>
    </row>
    <row r="217" spans="1:8" x14ac:dyDescent="0.3">
      <c r="A217" s="6">
        <v>1075</v>
      </c>
      <c r="B217" s="5">
        <v>44733.488182870373</v>
      </c>
      <c r="C217">
        <v>116.9</v>
      </c>
      <c r="D217" s="8">
        <f t="shared" si="17"/>
        <v>52.915384615384667</v>
      </c>
      <c r="E217" s="8">
        <f t="shared" si="18"/>
        <v>26.98684615384618</v>
      </c>
      <c r="F217" s="8">
        <f t="shared" si="15"/>
        <v>29010.859615384645</v>
      </c>
      <c r="G217" s="8">
        <f t="shared" si="19"/>
        <v>9422.3088461538755</v>
      </c>
      <c r="H217" s="6">
        <f t="shared" si="16"/>
        <v>1075</v>
      </c>
    </row>
    <row r="218" spans="1:8" x14ac:dyDescent="0.3">
      <c r="A218" s="6">
        <v>1080</v>
      </c>
      <c r="B218" s="5">
        <v>44733.488240740742</v>
      </c>
      <c r="C218">
        <v>117.4</v>
      </c>
      <c r="D218" s="8">
        <f t="shared" si="17"/>
        <v>53.415384615384667</v>
      </c>
      <c r="E218" s="8">
        <f t="shared" si="18"/>
        <v>27.241846153846179</v>
      </c>
      <c r="F218" s="8">
        <f t="shared" si="15"/>
        <v>29421.193846153874</v>
      </c>
      <c r="G218" s="8">
        <f t="shared" si="19"/>
        <v>9558.5180769231065</v>
      </c>
      <c r="H218" s="6">
        <f t="shared" si="16"/>
        <v>1080</v>
      </c>
    </row>
    <row r="219" spans="1:8" x14ac:dyDescent="0.3">
      <c r="A219" s="6">
        <v>1085</v>
      </c>
      <c r="B219" s="5">
        <v>44733.488298611112</v>
      </c>
      <c r="C219">
        <v>117.6</v>
      </c>
      <c r="D219" s="8">
        <f t="shared" si="17"/>
        <v>53.615384615384656</v>
      </c>
      <c r="E219" s="8">
        <f t="shared" si="18"/>
        <v>27.343846153846176</v>
      </c>
      <c r="F219" s="8">
        <f t="shared" si="15"/>
        <v>29668.073076923101</v>
      </c>
      <c r="G219" s="8">
        <f t="shared" si="19"/>
        <v>9695.2373076923377</v>
      </c>
      <c r="H219" s="6">
        <f t="shared" si="16"/>
        <v>1085</v>
      </c>
    </row>
    <row r="220" spans="1:8" x14ac:dyDescent="0.3">
      <c r="A220" s="6">
        <v>1090</v>
      </c>
      <c r="B220" s="5">
        <v>44733.488356481481</v>
      </c>
      <c r="C220">
        <v>117.7</v>
      </c>
      <c r="D220" s="8">
        <f t="shared" si="17"/>
        <v>53.715384615384664</v>
      </c>
      <c r="E220" s="8">
        <f t="shared" si="18"/>
        <v>27.394846153846178</v>
      </c>
      <c r="F220" s="8">
        <f t="shared" si="15"/>
        <v>29860.382307692333</v>
      </c>
      <c r="G220" s="8">
        <f t="shared" si="19"/>
        <v>9832.2115384615681</v>
      </c>
      <c r="H220" s="6">
        <f t="shared" si="16"/>
        <v>1090</v>
      </c>
    </row>
    <row r="221" spans="1:8" x14ac:dyDescent="0.3">
      <c r="A221" s="6">
        <v>1095</v>
      </c>
      <c r="B221" s="5">
        <v>44733.48841435185</v>
      </c>
      <c r="C221">
        <v>117.9</v>
      </c>
      <c r="D221" s="8">
        <f t="shared" si="17"/>
        <v>53.915384615384667</v>
      </c>
      <c r="E221" s="8">
        <f t="shared" si="18"/>
        <v>27.496846153846182</v>
      </c>
      <c r="F221" s="8">
        <f t="shared" si="15"/>
        <v>30109.046538461567</v>
      </c>
      <c r="G221" s="8">
        <f t="shared" si="19"/>
        <v>9969.6957692307988</v>
      </c>
      <c r="H221" s="6">
        <f t="shared" si="16"/>
        <v>1095</v>
      </c>
    </row>
    <row r="222" spans="1:8" x14ac:dyDescent="0.3">
      <c r="A222" s="6">
        <v>1100</v>
      </c>
      <c r="B222" s="5">
        <v>44733.48847222222</v>
      </c>
      <c r="C222">
        <v>117.9</v>
      </c>
      <c r="D222" s="8">
        <f t="shared" si="17"/>
        <v>53.915384615384667</v>
      </c>
      <c r="E222" s="8">
        <f t="shared" si="18"/>
        <v>27.496846153846182</v>
      </c>
      <c r="F222" s="8">
        <f t="shared" si="15"/>
        <v>30246.530769230802</v>
      </c>
      <c r="G222" s="8">
        <f t="shared" si="19"/>
        <v>10107.180000000029</v>
      </c>
      <c r="H222" s="6">
        <f t="shared" si="16"/>
        <v>1100</v>
      </c>
    </row>
    <row r="223" spans="1:8" x14ac:dyDescent="0.3">
      <c r="A223" s="6">
        <v>1105</v>
      </c>
      <c r="B223" s="5">
        <v>44733.488530092596</v>
      </c>
      <c r="C223">
        <v>117.4</v>
      </c>
      <c r="D223" s="8">
        <f t="shared" si="17"/>
        <v>53.415384615384667</v>
      </c>
      <c r="E223" s="8">
        <f t="shared" si="18"/>
        <v>27.241846153846179</v>
      </c>
      <c r="F223" s="8">
        <f t="shared" si="15"/>
        <v>30102.240000000027</v>
      </c>
      <c r="G223" s="8">
        <f t="shared" si="19"/>
        <v>10243.38923076926</v>
      </c>
      <c r="H223" s="6">
        <f t="shared" si="16"/>
        <v>1105</v>
      </c>
    </row>
    <row r="224" spans="1:8" x14ac:dyDescent="0.3">
      <c r="A224" s="6">
        <v>1110</v>
      </c>
      <c r="B224" s="5">
        <v>44733.488587962966</v>
      </c>
      <c r="C224">
        <v>115.7</v>
      </c>
      <c r="D224" s="8">
        <f t="shared" si="17"/>
        <v>51.715384615384664</v>
      </c>
      <c r="E224" s="8">
        <f t="shared" si="18"/>
        <v>26.374846153846178</v>
      </c>
      <c r="F224" s="8">
        <f t="shared" si="15"/>
        <v>29276.079230769257</v>
      </c>
      <c r="G224" s="8">
        <f t="shared" si="19"/>
        <v>10375.26346153849</v>
      </c>
      <c r="H224" s="6">
        <f t="shared" si="16"/>
        <v>1110</v>
      </c>
    </row>
    <row r="225" spans="1:8" x14ac:dyDescent="0.3">
      <c r="A225" s="6">
        <v>1115</v>
      </c>
      <c r="B225" s="5">
        <v>44733.488645833335</v>
      </c>
      <c r="C225">
        <v>114.7</v>
      </c>
      <c r="D225" s="8">
        <f t="shared" si="17"/>
        <v>50.715384615384664</v>
      </c>
      <c r="E225" s="8">
        <f t="shared" si="18"/>
        <v>25.86484615384618</v>
      </c>
      <c r="F225" s="8">
        <f t="shared" si="15"/>
        <v>28839.30346153849</v>
      </c>
      <c r="G225" s="8">
        <f t="shared" si="19"/>
        <v>10504.587692307721</v>
      </c>
      <c r="H225" s="6">
        <f t="shared" si="16"/>
        <v>1115</v>
      </c>
    </row>
    <row r="226" spans="1:8" x14ac:dyDescent="0.3">
      <c r="A226" s="6">
        <v>1120</v>
      </c>
      <c r="B226" s="5">
        <v>44733.488703703704</v>
      </c>
      <c r="C226">
        <v>114</v>
      </c>
      <c r="D226" s="8">
        <f t="shared" si="17"/>
        <v>50.015384615384662</v>
      </c>
      <c r="E226" s="8">
        <f t="shared" si="18"/>
        <v>25.507846153846177</v>
      </c>
      <c r="F226" s="8">
        <f t="shared" si="15"/>
        <v>28568.78769230772</v>
      </c>
      <c r="G226" s="8">
        <f t="shared" si="19"/>
        <v>10632.126923076952</v>
      </c>
      <c r="H226" s="6">
        <f t="shared" si="16"/>
        <v>1120</v>
      </c>
    </row>
    <row r="227" spans="1:8" x14ac:dyDescent="0.3">
      <c r="A227" s="6">
        <v>1125</v>
      </c>
      <c r="B227" s="5">
        <v>44733.488761574074</v>
      </c>
      <c r="C227">
        <v>113</v>
      </c>
      <c r="D227" s="8">
        <f t="shared" si="17"/>
        <v>49.015384615384662</v>
      </c>
      <c r="E227" s="8">
        <f t="shared" si="18"/>
        <v>24.997846153846179</v>
      </c>
      <c r="F227" s="8">
        <f t="shared" si="15"/>
        <v>28122.576923076951</v>
      </c>
      <c r="G227" s="8">
        <f t="shared" si="19"/>
        <v>10757.116153846184</v>
      </c>
      <c r="H227" s="6">
        <f t="shared" si="16"/>
        <v>1125</v>
      </c>
    </row>
    <row r="228" spans="1:8" x14ac:dyDescent="0.3">
      <c r="A228" s="6">
        <v>1130</v>
      </c>
      <c r="B228" s="5">
        <v>44733.488819444443</v>
      </c>
      <c r="C228">
        <v>112.6</v>
      </c>
      <c r="D228" s="8">
        <f t="shared" si="17"/>
        <v>48.615384615384656</v>
      </c>
      <c r="E228" s="8">
        <f t="shared" si="18"/>
        <v>24.793846153846175</v>
      </c>
      <c r="F228" s="8">
        <f t="shared" si="15"/>
        <v>28017.046153846179</v>
      </c>
      <c r="G228" s="8">
        <f t="shared" si="19"/>
        <v>10881.085384615415</v>
      </c>
      <c r="H228" s="6">
        <f t="shared" si="16"/>
        <v>1130</v>
      </c>
    </row>
    <row r="229" spans="1:8" x14ac:dyDescent="0.3">
      <c r="A229" s="6">
        <v>1135</v>
      </c>
      <c r="B229" s="5">
        <v>44733.488877314812</v>
      </c>
      <c r="C229">
        <v>112.1</v>
      </c>
      <c r="D229" s="8">
        <f t="shared" si="17"/>
        <v>48.115384615384656</v>
      </c>
      <c r="E229" s="8">
        <f t="shared" si="18"/>
        <v>24.538846153846176</v>
      </c>
      <c r="F229" s="8">
        <f t="shared" si="15"/>
        <v>27851.590384615411</v>
      </c>
      <c r="G229" s="8">
        <f t="shared" si="19"/>
        <v>11003.779615384647</v>
      </c>
      <c r="H229" s="6">
        <f t="shared" si="16"/>
        <v>1135</v>
      </c>
    </row>
    <row r="230" spans="1:8" x14ac:dyDescent="0.3">
      <c r="A230" s="6">
        <v>1140</v>
      </c>
      <c r="B230" s="5">
        <v>44733.488935185182</v>
      </c>
      <c r="C230">
        <v>111.3</v>
      </c>
      <c r="D230" s="8">
        <f t="shared" si="17"/>
        <v>47.315384615384659</v>
      </c>
      <c r="E230" s="8">
        <f t="shared" si="18"/>
        <v>24.130846153846175</v>
      </c>
      <c r="F230" s="8">
        <f t="shared" si="15"/>
        <v>27509.164615384638</v>
      </c>
      <c r="G230" s="8">
        <f t="shared" si="19"/>
        <v>11124.433846153877</v>
      </c>
      <c r="H230" s="6">
        <f t="shared" si="16"/>
        <v>1140</v>
      </c>
    </row>
    <row r="231" spans="1:8" x14ac:dyDescent="0.3">
      <c r="A231" s="6">
        <v>1145</v>
      </c>
      <c r="B231" s="5">
        <v>44733.488993055558</v>
      </c>
      <c r="C231">
        <v>109.7</v>
      </c>
      <c r="D231" s="8">
        <f t="shared" si="17"/>
        <v>45.715384615384664</v>
      </c>
      <c r="E231" s="8">
        <f t="shared" si="18"/>
        <v>23.31484615384618</v>
      </c>
      <c r="F231" s="8">
        <f t="shared" si="15"/>
        <v>26695.498846153874</v>
      </c>
      <c r="G231" s="8">
        <f t="shared" si="19"/>
        <v>11241.008076923108</v>
      </c>
      <c r="H231" s="6">
        <f t="shared" si="16"/>
        <v>1145</v>
      </c>
    </row>
    <row r="232" spans="1:8" x14ac:dyDescent="0.3">
      <c r="A232" s="6">
        <v>1150</v>
      </c>
      <c r="B232" s="5">
        <v>44733.489050925928</v>
      </c>
      <c r="C232">
        <v>109.1</v>
      </c>
      <c r="D232" s="8">
        <f t="shared" si="17"/>
        <v>45.115384615384656</v>
      </c>
      <c r="E232" s="8">
        <f t="shared" si="18"/>
        <v>23.008846153846175</v>
      </c>
      <c r="F232" s="8">
        <f t="shared" si="15"/>
        <v>26460.1730769231</v>
      </c>
      <c r="G232" s="8">
        <f t="shared" si="19"/>
        <v>11356.052307692338</v>
      </c>
      <c r="H232" s="6">
        <f t="shared" si="16"/>
        <v>1150</v>
      </c>
    </row>
    <row r="233" spans="1:8" x14ac:dyDescent="0.3">
      <c r="A233" s="6">
        <v>1155</v>
      </c>
      <c r="B233" s="5">
        <v>44733.489108796297</v>
      </c>
      <c r="C233">
        <v>108.6</v>
      </c>
      <c r="D233" s="8">
        <f t="shared" si="17"/>
        <v>44.615384615384656</v>
      </c>
      <c r="E233" s="8">
        <f t="shared" si="18"/>
        <v>22.753846153846176</v>
      </c>
      <c r="F233" s="8">
        <f t="shared" si="15"/>
        <v>26280.692307692334</v>
      </c>
      <c r="G233" s="8">
        <f t="shared" si="19"/>
        <v>11469.821538461569</v>
      </c>
      <c r="H233" s="6">
        <f t="shared" si="16"/>
        <v>1155</v>
      </c>
    </row>
    <row r="234" spans="1:8" x14ac:dyDescent="0.3">
      <c r="A234" s="6">
        <v>1160</v>
      </c>
      <c r="B234" s="5">
        <v>44733.489166666666</v>
      </c>
      <c r="C234">
        <v>108</v>
      </c>
      <c r="D234" s="8">
        <f t="shared" si="17"/>
        <v>44.015384615384662</v>
      </c>
      <c r="E234" s="8">
        <f t="shared" si="18"/>
        <v>22.447846153846179</v>
      </c>
      <c r="F234" s="8">
        <f t="shared" si="15"/>
        <v>26039.501538461569</v>
      </c>
      <c r="G234" s="8">
        <f t="shared" si="19"/>
        <v>11582.0607692308</v>
      </c>
      <c r="H234" s="6">
        <f t="shared" si="16"/>
        <v>1160</v>
      </c>
    </row>
    <row r="235" spans="1:8" x14ac:dyDescent="0.3">
      <c r="A235" s="6">
        <v>1165</v>
      </c>
      <c r="B235" s="5">
        <v>44733.489224537036</v>
      </c>
      <c r="C235">
        <v>107.6</v>
      </c>
      <c r="D235" s="8">
        <f t="shared" si="17"/>
        <v>43.615384615384656</v>
      </c>
      <c r="E235" s="8">
        <f t="shared" si="18"/>
        <v>22.243846153846174</v>
      </c>
      <c r="F235" s="8">
        <f t="shared" si="15"/>
        <v>25914.080769230794</v>
      </c>
      <c r="G235" s="8">
        <f t="shared" si="19"/>
        <v>11693.280000000032</v>
      </c>
      <c r="H235" s="6">
        <f t="shared" si="16"/>
        <v>1165</v>
      </c>
    </row>
    <row r="236" spans="1:8" x14ac:dyDescent="0.3">
      <c r="A236" s="6">
        <v>1170</v>
      </c>
      <c r="B236" s="5">
        <v>44733.489282407405</v>
      </c>
      <c r="C236">
        <v>106.9</v>
      </c>
      <c r="D236" s="8">
        <f t="shared" si="17"/>
        <v>42.915384615384667</v>
      </c>
      <c r="E236" s="8">
        <f t="shared" si="18"/>
        <v>21.886846153846182</v>
      </c>
      <c r="F236" s="8">
        <f t="shared" si="15"/>
        <v>25607.610000000033</v>
      </c>
      <c r="G236" s="8">
        <f t="shared" si="19"/>
        <v>11802.714230769263</v>
      </c>
      <c r="H236" s="6">
        <f t="shared" si="16"/>
        <v>1170</v>
      </c>
    </row>
    <row r="237" spans="1:8" x14ac:dyDescent="0.3">
      <c r="A237" s="6">
        <v>1175</v>
      </c>
      <c r="B237" s="5">
        <v>44733.489340277774</v>
      </c>
      <c r="C237">
        <v>105.4</v>
      </c>
      <c r="D237" s="8">
        <f t="shared" si="17"/>
        <v>41.415384615384667</v>
      </c>
      <c r="E237" s="8">
        <f t="shared" si="18"/>
        <v>21.121846153846182</v>
      </c>
      <c r="F237" s="8">
        <f t="shared" si="15"/>
        <v>24818.169230769265</v>
      </c>
      <c r="G237" s="8">
        <f t="shared" si="19"/>
        <v>11908.323461538494</v>
      </c>
      <c r="H237" s="6">
        <f t="shared" si="16"/>
        <v>1175</v>
      </c>
    </row>
    <row r="238" spans="1:8" x14ac:dyDescent="0.3">
      <c r="A238" s="6">
        <v>1180</v>
      </c>
      <c r="B238" s="5">
        <v>44733.489398148151</v>
      </c>
      <c r="C238">
        <v>104.4</v>
      </c>
      <c r="D238" s="8">
        <f t="shared" si="17"/>
        <v>40.415384615384667</v>
      </c>
      <c r="E238" s="8">
        <f t="shared" si="18"/>
        <v>20.61184615384618</v>
      </c>
      <c r="F238" s="8">
        <f t="shared" si="15"/>
        <v>24321.978461538492</v>
      </c>
      <c r="G238" s="8">
        <f t="shared" si="19"/>
        <v>12011.382692307725</v>
      </c>
      <c r="H238" s="6">
        <f t="shared" si="16"/>
        <v>1180</v>
      </c>
    </row>
    <row r="239" spans="1:8" x14ac:dyDescent="0.3">
      <c r="A239" s="6">
        <v>1185</v>
      </c>
      <c r="B239" s="5">
        <v>44733.48945601852</v>
      </c>
      <c r="C239">
        <v>102.6</v>
      </c>
      <c r="D239" s="8">
        <f t="shared" si="17"/>
        <v>38.615384615384656</v>
      </c>
      <c r="E239" s="8">
        <f t="shared" si="18"/>
        <v>19.693846153846174</v>
      </c>
      <c r="F239" s="8">
        <f t="shared" si="15"/>
        <v>23337.207692307715</v>
      </c>
      <c r="G239" s="8">
        <f t="shared" si="19"/>
        <v>12109.851923076956</v>
      </c>
      <c r="H239" s="6">
        <f t="shared" si="16"/>
        <v>1185</v>
      </c>
    </row>
    <row r="240" spans="1:8" x14ac:dyDescent="0.3">
      <c r="A240" s="6">
        <v>1190</v>
      </c>
      <c r="B240" s="5">
        <v>44733.48951388889</v>
      </c>
      <c r="C240">
        <v>101.9</v>
      </c>
      <c r="D240" s="8">
        <f t="shared" si="17"/>
        <v>37.915384615384667</v>
      </c>
      <c r="E240" s="8">
        <f t="shared" si="18"/>
        <v>19.336846153846182</v>
      </c>
      <c r="F240" s="8">
        <f t="shared" si="15"/>
        <v>23010.846923076955</v>
      </c>
      <c r="G240" s="8">
        <f t="shared" si="19"/>
        <v>12206.536153846188</v>
      </c>
      <c r="H240" s="6">
        <f t="shared" si="16"/>
        <v>1190</v>
      </c>
    </row>
    <row r="241" spans="1:8" x14ac:dyDescent="0.3">
      <c r="A241" s="6">
        <v>1195</v>
      </c>
      <c r="B241" s="5">
        <v>44733.489571759259</v>
      </c>
      <c r="C241">
        <v>101</v>
      </c>
      <c r="D241" s="8">
        <f t="shared" si="17"/>
        <v>37.015384615384662</v>
      </c>
      <c r="E241" s="8">
        <f t="shared" si="18"/>
        <v>18.877846153846178</v>
      </c>
      <c r="F241" s="8">
        <f t="shared" si="15"/>
        <v>22559.026153846182</v>
      </c>
      <c r="G241" s="8">
        <f t="shared" si="19"/>
        <v>12300.925384615419</v>
      </c>
      <c r="H241" s="6">
        <f t="shared" si="16"/>
        <v>1195</v>
      </c>
    </row>
    <row r="242" spans="1:8" x14ac:dyDescent="0.3">
      <c r="A242" s="6">
        <v>1200</v>
      </c>
      <c r="B242" s="5">
        <v>44733.489629629628</v>
      </c>
      <c r="C242">
        <v>99.4</v>
      </c>
      <c r="D242" s="8">
        <f t="shared" si="17"/>
        <v>35.415384615384667</v>
      </c>
      <c r="E242" s="8">
        <f t="shared" si="18"/>
        <v>18.061846153846179</v>
      </c>
      <c r="F242" s="8">
        <f t="shared" si="15"/>
        <v>21674.215384615414</v>
      </c>
      <c r="G242" s="8">
        <f t="shared" si="19"/>
        <v>12391.23461538465</v>
      </c>
      <c r="H242" s="6">
        <f t="shared" si="16"/>
        <v>1200</v>
      </c>
    </row>
    <row r="243" spans="1:8" x14ac:dyDescent="0.3">
      <c r="A243" s="6">
        <v>1205</v>
      </c>
      <c r="B243" s="5">
        <v>44733.489687499998</v>
      </c>
      <c r="C243">
        <v>98.6</v>
      </c>
      <c r="D243" s="8">
        <f t="shared" si="17"/>
        <v>34.615384615384656</v>
      </c>
      <c r="E243" s="8">
        <f t="shared" si="18"/>
        <v>17.653846153846175</v>
      </c>
      <c r="F243" s="8">
        <f t="shared" si="15"/>
        <v>21272.884615384639</v>
      </c>
      <c r="G243" s="8">
        <f t="shared" si="19"/>
        <v>12479.503846153881</v>
      </c>
      <c r="H243" s="6">
        <f t="shared" si="16"/>
        <v>1205</v>
      </c>
    </row>
    <row r="244" spans="1:8" x14ac:dyDescent="0.3">
      <c r="A244" s="6">
        <v>1210</v>
      </c>
      <c r="B244" s="5">
        <v>44733.489745370367</v>
      </c>
      <c r="C244">
        <v>97.9</v>
      </c>
      <c r="D244" s="8">
        <f t="shared" si="17"/>
        <v>33.915384615384667</v>
      </c>
      <c r="E244" s="8">
        <f t="shared" si="18"/>
        <v>17.296846153846179</v>
      </c>
      <c r="F244" s="8">
        <f t="shared" si="15"/>
        <v>20929.183846153875</v>
      </c>
      <c r="G244" s="8">
        <f t="shared" si="19"/>
        <v>12565.988076923111</v>
      </c>
      <c r="H244" s="6">
        <f t="shared" si="16"/>
        <v>1210</v>
      </c>
    </row>
    <row r="245" spans="1:8" x14ac:dyDescent="0.3">
      <c r="A245" s="6">
        <v>1215</v>
      </c>
      <c r="B245" s="5">
        <v>44733.489803240744</v>
      </c>
      <c r="C245">
        <v>97.4</v>
      </c>
      <c r="D245" s="8">
        <f t="shared" si="17"/>
        <v>33.415384615384667</v>
      </c>
      <c r="E245" s="8">
        <f t="shared" si="18"/>
        <v>17.04184615384618</v>
      </c>
      <c r="F245" s="8">
        <f t="shared" si="15"/>
        <v>20705.843076923109</v>
      </c>
      <c r="G245" s="8">
        <f t="shared" si="19"/>
        <v>12651.197307692342</v>
      </c>
      <c r="H245" s="6">
        <f t="shared" si="16"/>
        <v>1215</v>
      </c>
    </row>
    <row r="246" spans="1:8" x14ac:dyDescent="0.3">
      <c r="A246" s="6">
        <v>1220</v>
      </c>
      <c r="B246" s="5">
        <v>44733.489861111113</v>
      </c>
      <c r="C246">
        <v>97.3</v>
      </c>
      <c r="D246" s="8">
        <f t="shared" si="17"/>
        <v>33.315384615384659</v>
      </c>
      <c r="E246" s="8">
        <f t="shared" si="18"/>
        <v>16.990846153846178</v>
      </c>
      <c r="F246" s="8">
        <f t="shared" si="15"/>
        <v>20728.832307692337</v>
      </c>
      <c r="G246" s="8">
        <f t="shared" si="19"/>
        <v>12736.151538461574</v>
      </c>
      <c r="H246" s="6">
        <f t="shared" si="16"/>
        <v>1220</v>
      </c>
    </row>
    <row r="247" spans="1:8" x14ac:dyDescent="0.3">
      <c r="A247" s="6">
        <v>1225</v>
      </c>
      <c r="B247" s="5">
        <v>44733.489918981482</v>
      </c>
      <c r="C247">
        <v>97</v>
      </c>
      <c r="D247" s="8">
        <f t="shared" si="17"/>
        <v>33.015384615384662</v>
      </c>
      <c r="E247" s="8">
        <f t="shared" si="18"/>
        <v>16.837846153846179</v>
      </c>
      <c r="F247" s="8">
        <f t="shared" si="15"/>
        <v>20626.36153846157</v>
      </c>
      <c r="G247" s="8">
        <f t="shared" si="19"/>
        <v>12820.340769230805</v>
      </c>
      <c r="H247" s="6">
        <f t="shared" si="16"/>
        <v>1225</v>
      </c>
    </row>
    <row r="248" spans="1:8" x14ac:dyDescent="0.3">
      <c r="A248" s="6">
        <v>1230</v>
      </c>
      <c r="B248" s="5">
        <v>44733.489976851852</v>
      </c>
      <c r="C248">
        <v>96.4</v>
      </c>
      <c r="D248" s="8">
        <f t="shared" si="17"/>
        <v>32.415384615384667</v>
      </c>
      <c r="E248" s="8">
        <f t="shared" si="18"/>
        <v>16.531846153846182</v>
      </c>
      <c r="F248" s="8">
        <f t="shared" si="15"/>
        <v>20334.170769230805</v>
      </c>
      <c r="G248" s="8">
        <f t="shared" si="19"/>
        <v>12903.000000000036</v>
      </c>
      <c r="H248" s="6">
        <f t="shared" si="16"/>
        <v>1230</v>
      </c>
    </row>
    <row r="249" spans="1:8" x14ac:dyDescent="0.3">
      <c r="A249" s="6">
        <v>1235</v>
      </c>
      <c r="B249" s="5">
        <v>44733.490034722221</v>
      </c>
      <c r="C249">
        <v>96</v>
      </c>
      <c r="D249" s="8">
        <f t="shared" si="17"/>
        <v>32.015384615384662</v>
      </c>
      <c r="E249" s="8">
        <f t="shared" si="18"/>
        <v>16.327846153846178</v>
      </c>
      <c r="F249" s="8">
        <f t="shared" si="15"/>
        <v>20164.890000000029</v>
      </c>
      <c r="G249" s="8">
        <f t="shared" si="19"/>
        <v>12984.639230769268</v>
      </c>
      <c r="H249" s="6">
        <f t="shared" si="16"/>
        <v>1235</v>
      </c>
    </row>
    <row r="250" spans="1:8" x14ac:dyDescent="0.3">
      <c r="A250" s="6">
        <v>1240</v>
      </c>
      <c r="B250" s="5">
        <v>44733.49009259259</v>
      </c>
      <c r="C250">
        <v>95.9</v>
      </c>
      <c r="D250" s="8">
        <f t="shared" si="17"/>
        <v>31.915384615384667</v>
      </c>
      <c r="E250" s="8">
        <f t="shared" si="18"/>
        <v>16.276846153846179</v>
      </c>
      <c r="F250" s="8">
        <f t="shared" si="15"/>
        <v>20183.289230769264</v>
      </c>
      <c r="G250" s="8">
        <f t="shared" si="19"/>
        <v>13066.023461538498</v>
      </c>
      <c r="H250" s="6">
        <f t="shared" si="16"/>
        <v>1240</v>
      </c>
    </row>
    <row r="251" spans="1:8" x14ac:dyDescent="0.3">
      <c r="A251" s="6">
        <v>1245</v>
      </c>
      <c r="B251" s="5">
        <v>44733.49015046296</v>
      </c>
      <c r="C251">
        <v>95.9</v>
      </c>
      <c r="D251" s="8">
        <f t="shared" si="17"/>
        <v>31.915384615384667</v>
      </c>
      <c r="E251" s="8">
        <f t="shared" si="18"/>
        <v>16.276846153846179</v>
      </c>
      <c r="F251" s="8">
        <f t="shared" si="15"/>
        <v>20264.673461538492</v>
      </c>
      <c r="G251" s="8">
        <f t="shared" si="19"/>
        <v>13147.407692307728</v>
      </c>
      <c r="H251" s="6">
        <f t="shared" si="16"/>
        <v>1245</v>
      </c>
    </row>
    <row r="252" spans="1:8" x14ac:dyDescent="0.3">
      <c r="A252" s="6">
        <v>1250</v>
      </c>
      <c r="B252" s="5">
        <v>44733.490208333336</v>
      </c>
      <c r="C252">
        <v>95.9</v>
      </c>
      <c r="D252" s="8">
        <f t="shared" si="17"/>
        <v>31.915384615384667</v>
      </c>
      <c r="E252" s="8">
        <f t="shared" si="18"/>
        <v>16.276846153846179</v>
      </c>
      <c r="F252" s="8">
        <f t="shared" si="15"/>
        <v>20346.057692307724</v>
      </c>
      <c r="G252" s="8">
        <f t="shared" si="19"/>
        <v>13228.791923076958</v>
      </c>
      <c r="H252" s="6">
        <f t="shared" si="16"/>
        <v>1250</v>
      </c>
    </row>
    <row r="253" spans="1:8" x14ac:dyDescent="0.3">
      <c r="A253" s="6">
        <v>1255</v>
      </c>
      <c r="B253" s="5">
        <v>44733.490266203706</v>
      </c>
      <c r="C253">
        <v>95.9</v>
      </c>
      <c r="D253" s="8">
        <f t="shared" si="17"/>
        <v>31.915384615384667</v>
      </c>
      <c r="E253" s="8">
        <f t="shared" si="18"/>
        <v>16.276846153846179</v>
      </c>
      <c r="F253" s="8">
        <f t="shared" si="15"/>
        <v>20427.441923076956</v>
      </c>
      <c r="G253" s="8">
        <f t="shared" si="19"/>
        <v>13310.176153846189</v>
      </c>
      <c r="H253" s="6">
        <f t="shared" si="16"/>
        <v>1255</v>
      </c>
    </row>
    <row r="254" spans="1:8" x14ac:dyDescent="0.3">
      <c r="A254" s="6">
        <v>1260</v>
      </c>
      <c r="B254" s="5">
        <v>44733.490324074075</v>
      </c>
      <c r="C254">
        <v>95.9</v>
      </c>
      <c r="D254" s="8">
        <f t="shared" si="17"/>
        <v>31.915384615384667</v>
      </c>
      <c r="E254" s="8">
        <f t="shared" si="18"/>
        <v>16.276846153846179</v>
      </c>
      <c r="F254" s="8">
        <f t="shared" si="15"/>
        <v>20508.826153846185</v>
      </c>
      <c r="G254" s="8">
        <f t="shared" si="19"/>
        <v>13391.560384615419</v>
      </c>
      <c r="H254" s="6">
        <f t="shared" si="16"/>
        <v>1260</v>
      </c>
    </row>
    <row r="255" spans="1:8" x14ac:dyDescent="0.3">
      <c r="A255" s="6">
        <v>1265</v>
      </c>
      <c r="B255" s="5">
        <v>44733.490381944444</v>
      </c>
      <c r="C255">
        <v>95.9</v>
      </c>
      <c r="D255" s="8">
        <f t="shared" si="17"/>
        <v>31.915384615384667</v>
      </c>
      <c r="E255" s="8">
        <f t="shared" si="18"/>
        <v>16.276846153846179</v>
      </c>
      <c r="F255" s="8">
        <f t="shared" si="15"/>
        <v>20590.210384615417</v>
      </c>
      <c r="G255" s="8">
        <f t="shared" si="19"/>
        <v>13472.944615384649</v>
      </c>
      <c r="H255" s="6">
        <f t="shared" si="16"/>
        <v>1265</v>
      </c>
    </row>
    <row r="256" spans="1:8" x14ac:dyDescent="0.3">
      <c r="A256" s="6">
        <v>1270</v>
      </c>
      <c r="B256" s="5">
        <v>44733.490439814814</v>
      </c>
      <c r="C256">
        <v>95.9</v>
      </c>
      <c r="D256" s="8">
        <f t="shared" si="17"/>
        <v>31.915384615384667</v>
      </c>
      <c r="E256" s="8">
        <f t="shared" si="18"/>
        <v>16.276846153846179</v>
      </c>
      <c r="F256" s="8">
        <f t="shared" si="15"/>
        <v>20671.594615384649</v>
      </c>
      <c r="G256" s="8">
        <f t="shared" si="19"/>
        <v>13554.32884615388</v>
      </c>
      <c r="H256" s="6">
        <f t="shared" si="16"/>
        <v>1270</v>
      </c>
    </row>
    <row r="257" spans="1:8" x14ac:dyDescent="0.3">
      <c r="A257" s="6">
        <v>1275</v>
      </c>
      <c r="B257" s="5">
        <v>44733.490497685183</v>
      </c>
      <c r="C257">
        <v>96</v>
      </c>
      <c r="D257" s="8">
        <f t="shared" si="17"/>
        <v>32.015384615384662</v>
      </c>
      <c r="E257" s="8">
        <f t="shared" si="18"/>
        <v>16.327846153846178</v>
      </c>
      <c r="F257" s="8">
        <f t="shared" si="15"/>
        <v>20818.003846153875</v>
      </c>
      <c r="G257" s="8">
        <f t="shared" si="19"/>
        <v>13635.968076923111</v>
      </c>
      <c r="H257" s="6">
        <f t="shared" si="16"/>
        <v>1275</v>
      </c>
    </row>
    <row r="258" spans="1:8" x14ac:dyDescent="0.3">
      <c r="A258" s="6">
        <v>1280</v>
      </c>
      <c r="B258" s="5">
        <v>44733.490555555552</v>
      </c>
      <c r="C258">
        <v>96</v>
      </c>
      <c r="D258" s="8">
        <f t="shared" si="17"/>
        <v>32.015384615384662</v>
      </c>
      <c r="E258" s="8">
        <f t="shared" si="18"/>
        <v>16.327846153846178</v>
      </c>
      <c r="F258" s="8">
        <f t="shared" ref="F258:F321" si="20">E258*A258</f>
        <v>20899.643076923108</v>
      </c>
      <c r="G258" s="8">
        <f t="shared" si="19"/>
        <v>13717.607307692342</v>
      </c>
      <c r="H258" s="6">
        <f t="shared" ref="H258:H321" si="21">A258</f>
        <v>1280</v>
      </c>
    </row>
    <row r="259" spans="1:8" x14ac:dyDescent="0.3">
      <c r="A259" s="6">
        <v>1285</v>
      </c>
      <c r="B259" s="5">
        <v>44733.490613425929</v>
      </c>
      <c r="C259">
        <v>96</v>
      </c>
      <c r="D259" s="8">
        <f t="shared" ref="D259:D322" si="22">C259-AVERAGE($C$2:$C$144)</f>
        <v>32.015384615384662</v>
      </c>
      <c r="E259" s="8">
        <f t="shared" ref="E259:E322" si="23">D259*0.51</f>
        <v>16.327846153846178</v>
      </c>
      <c r="F259" s="8">
        <f t="shared" si="20"/>
        <v>20981.282307692338</v>
      </c>
      <c r="G259" s="8">
        <f t="shared" si="19"/>
        <v>13799.246538461573</v>
      </c>
      <c r="H259" s="6">
        <f t="shared" si="21"/>
        <v>1285</v>
      </c>
    </row>
    <row r="260" spans="1:8" x14ac:dyDescent="0.3">
      <c r="A260" s="6">
        <v>1290</v>
      </c>
      <c r="B260" s="5">
        <v>44733.490671296298</v>
      </c>
      <c r="C260">
        <v>95.9</v>
      </c>
      <c r="D260" s="8">
        <f t="shared" si="22"/>
        <v>31.915384615384667</v>
      </c>
      <c r="E260" s="8">
        <f t="shared" si="23"/>
        <v>16.276846153846179</v>
      </c>
      <c r="F260" s="8">
        <f t="shared" si="20"/>
        <v>20997.13153846157</v>
      </c>
      <c r="G260" s="8">
        <f t="shared" si="19"/>
        <v>13880.630769230804</v>
      </c>
      <c r="H260" s="6">
        <f t="shared" si="21"/>
        <v>1290</v>
      </c>
    </row>
    <row r="261" spans="1:8" x14ac:dyDescent="0.3">
      <c r="A261" s="6">
        <v>1295</v>
      </c>
      <c r="B261" s="5">
        <v>44733.490729166668</v>
      </c>
      <c r="C261">
        <v>95.9</v>
      </c>
      <c r="D261" s="8">
        <f t="shared" si="22"/>
        <v>31.915384615384667</v>
      </c>
      <c r="E261" s="8">
        <f t="shared" si="23"/>
        <v>16.276846153846179</v>
      </c>
      <c r="F261" s="8">
        <f t="shared" si="20"/>
        <v>21078.515769230802</v>
      </c>
      <c r="G261" s="8">
        <f t="shared" si="19"/>
        <v>13962.015000000034</v>
      </c>
      <c r="H261" s="6">
        <f t="shared" si="21"/>
        <v>1295</v>
      </c>
    </row>
    <row r="262" spans="1:8" x14ac:dyDescent="0.3">
      <c r="A262" s="6">
        <v>1300</v>
      </c>
      <c r="B262" s="5">
        <v>44733.490787037037</v>
      </c>
      <c r="C262">
        <v>96</v>
      </c>
      <c r="D262" s="8">
        <f t="shared" si="22"/>
        <v>32.015384615384662</v>
      </c>
      <c r="E262" s="8">
        <f t="shared" si="23"/>
        <v>16.327846153846178</v>
      </c>
      <c r="F262" s="8">
        <f t="shared" si="20"/>
        <v>21226.20000000003</v>
      </c>
      <c r="G262" s="8">
        <f t="shared" si="19"/>
        <v>14043.654230769265</v>
      </c>
      <c r="H262" s="6">
        <f t="shared" si="21"/>
        <v>1300</v>
      </c>
    </row>
    <row r="263" spans="1:8" x14ac:dyDescent="0.3">
      <c r="A263" s="6">
        <v>1305</v>
      </c>
      <c r="B263" s="5">
        <v>44733.490844907406</v>
      </c>
      <c r="C263">
        <v>96</v>
      </c>
      <c r="D263" s="8">
        <f t="shared" si="22"/>
        <v>32.015384615384662</v>
      </c>
      <c r="E263" s="8">
        <f t="shared" si="23"/>
        <v>16.327846153846178</v>
      </c>
      <c r="F263" s="8">
        <f t="shared" si="20"/>
        <v>21307.839230769263</v>
      </c>
      <c r="G263" s="8">
        <f t="shared" si="19"/>
        <v>14125.293461538497</v>
      </c>
      <c r="H263" s="6">
        <f t="shared" si="21"/>
        <v>1305</v>
      </c>
    </row>
    <row r="264" spans="1:8" x14ac:dyDescent="0.3">
      <c r="A264" s="6">
        <v>1310</v>
      </c>
      <c r="B264" s="5">
        <v>44733.490902777776</v>
      </c>
      <c r="C264">
        <v>95.9</v>
      </c>
      <c r="D264" s="8">
        <f t="shared" si="22"/>
        <v>31.915384615384667</v>
      </c>
      <c r="E264" s="8">
        <f t="shared" si="23"/>
        <v>16.276846153846179</v>
      </c>
      <c r="F264" s="8">
        <f t="shared" si="20"/>
        <v>21322.668461538495</v>
      </c>
      <c r="G264" s="8">
        <f t="shared" ref="G264:G327" si="24">G263+E264*5</f>
        <v>14206.677692307727</v>
      </c>
      <c r="H264" s="6">
        <f t="shared" si="21"/>
        <v>1310</v>
      </c>
    </row>
    <row r="265" spans="1:8" x14ac:dyDescent="0.3">
      <c r="A265" s="6">
        <v>1315</v>
      </c>
      <c r="B265" s="5">
        <v>44733.490960648145</v>
      </c>
      <c r="C265">
        <v>95.6</v>
      </c>
      <c r="D265" s="8">
        <f t="shared" si="22"/>
        <v>31.615384615384656</v>
      </c>
      <c r="E265" s="8">
        <f t="shared" si="23"/>
        <v>16.123846153846173</v>
      </c>
      <c r="F265" s="8">
        <f t="shared" si="20"/>
        <v>21202.85769230772</v>
      </c>
      <c r="G265" s="8">
        <f t="shared" si="24"/>
        <v>14287.296923076958</v>
      </c>
      <c r="H265" s="6">
        <f t="shared" si="21"/>
        <v>1315</v>
      </c>
    </row>
    <row r="266" spans="1:8" x14ac:dyDescent="0.3">
      <c r="A266" s="6">
        <v>1320</v>
      </c>
      <c r="B266" s="5">
        <v>44733.491018518522</v>
      </c>
      <c r="C266">
        <v>95.3</v>
      </c>
      <c r="D266" s="8">
        <f t="shared" si="22"/>
        <v>31.315384615384659</v>
      </c>
      <c r="E266" s="8">
        <f t="shared" si="23"/>
        <v>15.970846153846177</v>
      </c>
      <c r="F266" s="8">
        <f t="shared" si="20"/>
        <v>21081.516923076953</v>
      </c>
      <c r="G266" s="8">
        <f t="shared" si="24"/>
        <v>14367.151153846189</v>
      </c>
      <c r="H266" s="6">
        <f t="shared" si="21"/>
        <v>1320</v>
      </c>
    </row>
    <row r="267" spans="1:8" x14ac:dyDescent="0.3">
      <c r="A267" s="6">
        <v>1325</v>
      </c>
      <c r="B267" s="5">
        <v>44733.491076388891</v>
      </c>
      <c r="C267">
        <v>94.9</v>
      </c>
      <c r="D267" s="8">
        <f t="shared" si="22"/>
        <v>30.915384615384667</v>
      </c>
      <c r="E267" s="8">
        <f t="shared" si="23"/>
        <v>15.766846153846181</v>
      </c>
      <c r="F267" s="8">
        <f t="shared" si="20"/>
        <v>20891.071153846191</v>
      </c>
      <c r="G267" s="8">
        <f t="shared" si="24"/>
        <v>14445.98538461542</v>
      </c>
      <c r="H267" s="6">
        <f t="shared" si="21"/>
        <v>1325</v>
      </c>
    </row>
    <row r="268" spans="1:8" x14ac:dyDescent="0.3">
      <c r="A268" s="6">
        <v>1330</v>
      </c>
      <c r="B268" s="5">
        <v>44733.49113425926</v>
      </c>
      <c r="C268">
        <v>94.9</v>
      </c>
      <c r="D268" s="8">
        <f t="shared" si="22"/>
        <v>30.915384615384667</v>
      </c>
      <c r="E268" s="8">
        <f t="shared" si="23"/>
        <v>15.766846153846181</v>
      </c>
      <c r="F268" s="8">
        <f t="shared" si="20"/>
        <v>20969.90538461542</v>
      </c>
      <c r="G268" s="8">
        <f t="shared" si="24"/>
        <v>14524.819615384651</v>
      </c>
      <c r="H268" s="6">
        <f t="shared" si="21"/>
        <v>1330</v>
      </c>
    </row>
    <row r="269" spans="1:8" x14ac:dyDescent="0.3">
      <c r="A269" s="6">
        <v>1335</v>
      </c>
      <c r="B269" s="5">
        <v>44733.49119212963</v>
      </c>
      <c r="C269">
        <v>94.6</v>
      </c>
      <c r="D269" s="8">
        <f t="shared" si="22"/>
        <v>30.615384615384656</v>
      </c>
      <c r="E269" s="8">
        <f t="shared" si="23"/>
        <v>15.613846153846175</v>
      </c>
      <c r="F269" s="8">
        <f t="shared" si="20"/>
        <v>20844.484615384645</v>
      </c>
      <c r="G269" s="8">
        <f t="shared" si="24"/>
        <v>14602.888846153883</v>
      </c>
      <c r="H269" s="6">
        <f t="shared" si="21"/>
        <v>1335</v>
      </c>
    </row>
    <row r="270" spans="1:8" x14ac:dyDescent="0.3">
      <c r="A270" s="6">
        <v>1340</v>
      </c>
      <c r="B270" s="5">
        <v>44733.491249999999</v>
      </c>
      <c r="C270">
        <v>94.2</v>
      </c>
      <c r="D270" s="8">
        <f t="shared" si="22"/>
        <v>30.215384615384664</v>
      </c>
      <c r="E270" s="8">
        <f t="shared" si="23"/>
        <v>15.409846153846178</v>
      </c>
      <c r="F270" s="8">
        <f t="shared" si="20"/>
        <v>20649.193846153878</v>
      </c>
      <c r="G270" s="8">
        <f t="shared" si="24"/>
        <v>14679.938076923114</v>
      </c>
      <c r="H270" s="6">
        <f t="shared" si="21"/>
        <v>1340</v>
      </c>
    </row>
    <row r="271" spans="1:8" x14ac:dyDescent="0.3">
      <c r="A271" s="6">
        <v>1345</v>
      </c>
      <c r="B271" s="5">
        <v>44733.491307870368</v>
      </c>
      <c r="C271">
        <v>93.7</v>
      </c>
      <c r="D271" s="8">
        <f t="shared" si="22"/>
        <v>29.715384615384664</v>
      </c>
      <c r="E271" s="8">
        <f t="shared" si="23"/>
        <v>15.154846153846179</v>
      </c>
      <c r="F271" s="8">
        <f t="shared" si="20"/>
        <v>20383.268076923112</v>
      </c>
      <c r="G271" s="8">
        <f t="shared" si="24"/>
        <v>14755.712307692345</v>
      </c>
      <c r="H271" s="6">
        <f t="shared" si="21"/>
        <v>1345</v>
      </c>
    </row>
    <row r="272" spans="1:8" x14ac:dyDescent="0.3">
      <c r="A272" s="6">
        <v>1350</v>
      </c>
      <c r="B272" s="5">
        <v>44733.491365740738</v>
      </c>
      <c r="C272">
        <v>93.6</v>
      </c>
      <c r="D272" s="8">
        <f t="shared" si="22"/>
        <v>29.615384615384656</v>
      </c>
      <c r="E272" s="8">
        <f t="shared" si="23"/>
        <v>15.103846153846174</v>
      </c>
      <c r="F272" s="8">
        <f t="shared" si="20"/>
        <v>20390.192307692334</v>
      </c>
      <c r="G272" s="8">
        <f t="shared" si="24"/>
        <v>14831.231538461576</v>
      </c>
      <c r="H272" s="6">
        <f t="shared" si="21"/>
        <v>1350</v>
      </c>
    </row>
    <row r="273" spans="1:8" x14ac:dyDescent="0.3">
      <c r="A273" s="6">
        <v>1355</v>
      </c>
      <c r="B273" s="5">
        <v>44733.491423611114</v>
      </c>
      <c r="C273">
        <v>93.7</v>
      </c>
      <c r="D273" s="8">
        <f t="shared" si="22"/>
        <v>29.715384615384664</v>
      </c>
      <c r="E273" s="8">
        <f t="shared" si="23"/>
        <v>15.154846153846179</v>
      </c>
      <c r="F273" s="8">
        <f t="shared" si="20"/>
        <v>20534.816538461571</v>
      </c>
      <c r="G273" s="8">
        <f t="shared" si="24"/>
        <v>14907.005769230807</v>
      </c>
      <c r="H273" s="6">
        <f t="shared" si="21"/>
        <v>1355</v>
      </c>
    </row>
    <row r="274" spans="1:8" x14ac:dyDescent="0.3">
      <c r="A274" s="6">
        <v>1360</v>
      </c>
      <c r="B274" s="5">
        <v>44733.491481481484</v>
      </c>
      <c r="C274">
        <v>93.7</v>
      </c>
      <c r="D274" s="8">
        <f t="shared" si="22"/>
        <v>29.715384615384664</v>
      </c>
      <c r="E274" s="8">
        <f t="shared" si="23"/>
        <v>15.154846153846179</v>
      </c>
      <c r="F274" s="8">
        <f t="shared" si="20"/>
        <v>20610.590769230803</v>
      </c>
      <c r="G274" s="8">
        <f t="shared" si="24"/>
        <v>14982.780000000039</v>
      </c>
      <c r="H274" s="6">
        <f t="shared" si="21"/>
        <v>1360</v>
      </c>
    </row>
    <row r="275" spans="1:8" x14ac:dyDescent="0.3">
      <c r="A275" s="6">
        <v>1365</v>
      </c>
      <c r="B275" s="5">
        <v>44733.491539351853</v>
      </c>
      <c r="C275">
        <v>93.1</v>
      </c>
      <c r="D275" s="8">
        <f t="shared" si="22"/>
        <v>29.115384615384656</v>
      </c>
      <c r="E275" s="8">
        <f t="shared" si="23"/>
        <v>14.848846153846175</v>
      </c>
      <c r="F275" s="8">
        <f t="shared" si="20"/>
        <v>20268.675000000028</v>
      </c>
      <c r="G275" s="8">
        <f t="shared" si="24"/>
        <v>15057.02423076927</v>
      </c>
      <c r="H275" s="6">
        <f t="shared" si="21"/>
        <v>1365</v>
      </c>
    </row>
    <row r="276" spans="1:8" x14ac:dyDescent="0.3">
      <c r="A276" s="6">
        <v>1370</v>
      </c>
      <c r="B276" s="5">
        <v>44733.491597222222</v>
      </c>
      <c r="C276">
        <v>92.9</v>
      </c>
      <c r="D276" s="8">
        <f t="shared" si="22"/>
        <v>28.915384615384667</v>
      </c>
      <c r="E276" s="8">
        <f t="shared" si="23"/>
        <v>14.74684615384618</v>
      </c>
      <c r="F276" s="8">
        <f t="shared" si="20"/>
        <v>20203.179230769267</v>
      </c>
      <c r="G276" s="8">
        <f t="shared" si="24"/>
        <v>15130.7584615385</v>
      </c>
      <c r="H276" s="6">
        <f t="shared" si="21"/>
        <v>1370</v>
      </c>
    </row>
    <row r="277" spans="1:8" x14ac:dyDescent="0.3">
      <c r="A277" s="6">
        <v>1375</v>
      </c>
      <c r="B277" s="5">
        <v>44733.491655092592</v>
      </c>
      <c r="C277">
        <v>92.9</v>
      </c>
      <c r="D277" s="8">
        <f t="shared" si="22"/>
        <v>28.915384615384667</v>
      </c>
      <c r="E277" s="8">
        <f t="shared" si="23"/>
        <v>14.74684615384618</v>
      </c>
      <c r="F277" s="8">
        <f t="shared" si="20"/>
        <v>20276.913461538497</v>
      </c>
      <c r="G277" s="8">
        <f t="shared" si="24"/>
        <v>15204.492692307731</v>
      </c>
      <c r="H277" s="6">
        <f t="shared" si="21"/>
        <v>1375</v>
      </c>
    </row>
    <row r="278" spans="1:8" x14ac:dyDescent="0.3">
      <c r="A278" s="6">
        <v>1380</v>
      </c>
      <c r="B278" s="5">
        <v>44733.491712962961</v>
      </c>
      <c r="C278">
        <v>91.7</v>
      </c>
      <c r="D278" s="8">
        <f t="shared" si="22"/>
        <v>27.715384615384664</v>
      </c>
      <c r="E278" s="8">
        <f t="shared" si="23"/>
        <v>14.13484615384618</v>
      </c>
      <c r="F278" s="8">
        <f t="shared" si="20"/>
        <v>19506.087692307727</v>
      </c>
      <c r="G278" s="8">
        <f t="shared" si="24"/>
        <v>15275.166923076962</v>
      </c>
      <c r="H278" s="6">
        <f t="shared" si="21"/>
        <v>1380</v>
      </c>
    </row>
    <row r="279" spans="1:8" x14ac:dyDescent="0.3">
      <c r="A279" s="6">
        <v>1385</v>
      </c>
      <c r="B279" s="5">
        <v>44733.491770833331</v>
      </c>
      <c r="C279">
        <v>90.8</v>
      </c>
      <c r="D279" s="8">
        <f t="shared" si="22"/>
        <v>26.815384615384659</v>
      </c>
      <c r="E279" s="8">
        <f t="shared" si="23"/>
        <v>13.675846153846177</v>
      </c>
      <c r="F279" s="8">
        <f t="shared" si="20"/>
        <v>18941.046923076956</v>
      </c>
      <c r="G279" s="8">
        <f t="shared" si="24"/>
        <v>15343.546153846193</v>
      </c>
      <c r="H279" s="6">
        <f t="shared" si="21"/>
        <v>1385</v>
      </c>
    </row>
    <row r="280" spans="1:8" x14ac:dyDescent="0.3">
      <c r="A280" s="6">
        <v>1390</v>
      </c>
      <c r="B280" s="5">
        <v>44733.491828703707</v>
      </c>
      <c r="C280">
        <v>90.5</v>
      </c>
      <c r="D280" s="8">
        <f t="shared" si="22"/>
        <v>26.515384615384662</v>
      </c>
      <c r="E280" s="8">
        <f t="shared" si="23"/>
        <v>13.522846153846178</v>
      </c>
      <c r="F280" s="8">
        <f t="shared" si="20"/>
        <v>18796.756153846189</v>
      </c>
      <c r="G280" s="8">
        <f t="shared" si="24"/>
        <v>15411.160384615425</v>
      </c>
      <c r="H280" s="6">
        <f t="shared" si="21"/>
        <v>1390</v>
      </c>
    </row>
    <row r="281" spans="1:8" x14ac:dyDescent="0.3">
      <c r="A281" s="6">
        <v>1395</v>
      </c>
      <c r="B281" s="5">
        <v>44733.491886574076</v>
      </c>
      <c r="C281">
        <v>89.8</v>
      </c>
      <c r="D281" s="8">
        <f t="shared" si="22"/>
        <v>25.815384615384659</v>
      </c>
      <c r="E281" s="8">
        <f t="shared" si="23"/>
        <v>13.165846153846177</v>
      </c>
      <c r="F281" s="8">
        <f t="shared" si="20"/>
        <v>18366.355384615417</v>
      </c>
      <c r="G281" s="8">
        <f t="shared" si="24"/>
        <v>15476.989615384657</v>
      </c>
      <c r="H281" s="6">
        <f t="shared" si="21"/>
        <v>1395</v>
      </c>
    </row>
    <row r="282" spans="1:8" x14ac:dyDescent="0.3">
      <c r="A282" s="6">
        <v>1400</v>
      </c>
      <c r="B282" s="5">
        <v>44733.491944444446</v>
      </c>
      <c r="C282">
        <v>89.2</v>
      </c>
      <c r="D282" s="8">
        <f t="shared" si="22"/>
        <v>25.215384615384664</v>
      </c>
      <c r="E282" s="8">
        <f t="shared" si="23"/>
        <v>12.859846153846179</v>
      </c>
      <c r="F282" s="8">
        <f t="shared" si="20"/>
        <v>18003.784615384651</v>
      </c>
      <c r="G282" s="8">
        <f t="shared" si="24"/>
        <v>15541.288846153888</v>
      </c>
      <c r="H282" s="6">
        <f t="shared" si="21"/>
        <v>1400</v>
      </c>
    </row>
    <row r="283" spans="1:8" x14ac:dyDescent="0.3">
      <c r="A283" s="6">
        <v>1405</v>
      </c>
      <c r="B283" s="5">
        <v>44733.492002314815</v>
      </c>
      <c r="C283">
        <v>88.5</v>
      </c>
      <c r="D283" s="8">
        <f t="shared" si="22"/>
        <v>24.515384615384662</v>
      </c>
      <c r="E283" s="8">
        <f t="shared" si="23"/>
        <v>12.502846153846178</v>
      </c>
      <c r="F283" s="8">
        <f t="shared" si="20"/>
        <v>17566.498846153881</v>
      </c>
      <c r="G283" s="8">
        <f t="shared" si="24"/>
        <v>15603.803076923119</v>
      </c>
      <c r="H283" s="6">
        <f t="shared" si="21"/>
        <v>1405</v>
      </c>
    </row>
    <row r="284" spans="1:8" x14ac:dyDescent="0.3">
      <c r="A284" s="6">
        <v>1410</v>
      </c>
      <c r="B284" s="5">
        <v>44733.492060185185</v>
      </c>
      <c r="C284">
        <v>88</v>
      </c>
      <c r="D284" s="8">
        <f t="shared" si="22"/>
        <v>24.015384615384662</v>
      </c>
      <c r="E284" s="8">
        <f t="shared" si="23"/>
        <v>12.247846153846178</v>
      </c>
      <c r="F284" s="8">
        <f t="shared" si="20"/>
        <v>17269.463076923112</v>
      </c>
      <c r="G284" s="8">
        <f t="shared" si="24"/>
        <v>15665.042307692351</v>
      </c>
      <c r="H284" s="6">
        <f t="shared" si="21"/>
        <v>1410</v>
      </c>
    </row>
    <row r="285" spans="1:8" x14ac:dyDescent="0.3">
      <c r="A285" s="6">
        <v>1415</v>
      </c>
      <c r="B285" s="5">
        <v>44733.492118055554</v>
      </c>
      <c r="C285">
        <v>87.2</v>
      </c>
      <c r="D285" s="8">
        <f t="shared" si="22"/>
        <v>23.215384615384664</v>
      </c>
      <c r="E285" s="8">
        <f t="shared" si="23"/>
        <v>11.83984615384618</v>
      </c>
      <c r="F285" s="8">
        <f t="shared" si="20"/>
        <v>16753.382307692344</v>
      </c>
      <c r="G285" s="8">
        <f t="shared" si="24"/>
        <v>15724.241538461582</v>
      </c>
      <c r="H285" s="6">
        <f t="shared" si="21"/>
        <v>1415</v>
      </c>
    </row>
    <row r="286" spans="1:8" x14ac:dyDescent="0.3">
      <c r="A286" s="6">
        <v>1420</v>
      </c>
      <c r="B286" s="5">
        <v>44733.492175925923</v>
      </c>
      <c r="C286">
        <v>86.3</v>
      </c>
      <c r="D286" s="8">
        <f t="shared" si="22"/>
        <v>22.315384615384659</v>
      </c>
      <c r="E286" s="8">
        <f t="shared" si="23"/>
        <v>11.380846153846177</v>
      </c>
      <c r="F286" s="8">
        <f t="shared" si="20"/>
        <v>16160.80153846157</v>
      </c>
      <c r="G286" s="8">
        <f t="shared" si="24"/>
        <v>15781.145769230812</v>
      </c>
      <c r="H286" s="6">
        <f t="shared" si="21"/>
        <v>1420</v>
      </c>
    </row>
    <row r="287" spans="1:8" x14ac:dyDescent="0.3">
      <c r="A287" s="6">
        <v>1425</v>
      </c>
      <c r="B287" s="5">
        <v>44733.4922337963</v>
      </c>
      <c r="C287">
        <v>85.8</v>
      </c>
      <c r="D287" s="8">
        <f t="shared" si="22"/>
        <v>21.815384615384659</v>
      </c>
      <c r="E287" s="8">
        <f t="shared" si="23"/>
        <v>11.125846153846176</v>
      </c>
      <c r="F287" s="8">
        <f t="shared" si="20"/>
        <v>15854.330769230801</v>
      </c>
      <c r="G287" s="8">
        <f t="shared" si="24"/>
        <v>15836.775000000043</v>
      </c>
      <c r="H287" s="6">
        <f t="shared" si="21"/>
        <v>1425</v>
      </c>
    </row>
    <row r="288" spans="1:8" x14ac:dyDescent="0.3">
      <c r="A288" s="6">
        <v>1430</v>
      </c>
      <c r="B288" s="5">
        <v>44733.492291666669</v>
      </c>
      <c r="C288">
        <v>85.4</v>
      </c>
      <c r="D288" s="8">
        <f t="shared" si="22"/>
        <v>21.415384615384667</v>
      </c>
      <c r="E288" s="8">
        <f t="shared" si="23"/>
        <v>10.921846153846181</v>
      </c>
      <c r="F288" s="8">
        <f t="shared" si="20"/>
        <v>15618.240000000038</v>
      </c>
      <c r="G288" s="8">
        <f t="shared" si="24"/>
        <v>15891.384230769274</v>
      </c>
      <c r="H288" s="6">
        <f t="shared" si="21"/>
        <v>1430</v>
      </c>
    </row>
    <row r="289" spans="1:8" x14ac:dyDescent="0.3">
      <c r="A289" s="6">
        <v>1435</v>
      </c>
      <c r="B289" s="5">
        <v>44733.492349537039</v>
      </c>
      <c r="C289">
        <v>85.2</v>
      </c>
      <c r="D289" s="8">
        <f t="shared" si="22"/>
        <v>21.215384615384664</v>
      </c>
      <c r="E289" s="8">
        <f t="shared" si="23"/>
        <v>10.819846153846179</v>
      </c>
      <c r="F289" s="8">
        <f t="shared" si="20"/>
        <v>15526.479230769266</v>
      </c>
      <c r="G289" s="8">
        <f t="shared" si="24"/>
        <v>15945.483461538504</v>
      </c>
      <c r="H289" s="6">
        <f t="shared" si="21"/>
        <v>1435</v>
      </c>
    </row>
    <row r="290" spans="1:8" x14ac:dyDescent="0.3">
      <c r="A290" s="6">
        <v>1440</v>
      </c>
      <c r="B290" s="5">
        <v>44733.492407407408</v>
      </c>
      <c r="C290">
        <v>85.1</v>
      </c>
      <c r="D290" s="8">
        <f t="shared" si="22"/>
        <v>21.115384615384656</v>
      </c>
      <c r="E290" s="8">
        <f t="shared" si="23"/>
        <v>10.768846153846175</v>
      </c>
      <c r="F290" s="8">
        <f t="shared" si="20"/>
        <v>15507.138461538492</v>
      </c>
      <c r="G290" s="8">
        <f t="shared" si="24"/>
        <v>15999.327692307736</v>
      </c>
      <c r="H290" s="6">
        <f t="shared" si="21"/>
        <v>1440</v>
      </c>
    </row>
    <row r="291" spans="1:8" x14ac:dyDescent="0.3">
      <c r="A291" s="6">
        <v>1445</v>
      </c>
      <c r="B291" s="5">
        <v>44733.492465277777</v>
      </c>
      <c r="C291">
        <v>85</v>
      </c>
      <c r="D291" s="8">
        <f t="shared" si="22"/>
        <v>21.015384615384662</v>
      </c>
      <c r="E291" s="8">
        <f t="shared" si="23"/>
        <v>10.717846153846178</v>
      </c>
      <c r="F291" s="8">
        <f t="shared" si="20"/>
        <v>15487.287692307727</v>
      </c>
      <c r="G291" s="8">
        <f t="shared" si="24"/>
        <v>16052.916923076966</v>
      </c>
      <c r="H291" s="6">
        <f t="shared" si="21"/>
        <v>1445</v>
      </c>
    </row>
    <row r="292" spans="1:8" x14ac:dyDescent="0.3">
      <c r="A292" s="6">
        <v>1450</v>
      </c>
      <c r="B292" s="5">
        <v>44733.492523148147</v>
      </c>
      <c r="C292">
        <v>85</v>
      </c>
      <c r="D292" s="8">
        <f t="shared" si="22"/>
        <v>21.015384615384662</v>
      </c>
      <c r="E292" s="8">
        <f t="shared" si="23"/>
        <v>10.717846153846178</v>
      </c>
      <c r="F292" s="8">
        <f t="shared" si="20"/>
        <v>15540.876923076958</v>
      </c>
      <c r="G292" s="8">
        <f t="shared" si="24"/>
        <v>16106.506153846196</v>
      </c>
      <c r="H292" s="6">
        <f t="shared" si="21"/>
        <v>1450</v>
      </c>
    </row>
    <row r="293" spans="1:8" x14ac:dyDescent="0.3">
      <c r="A293" s="6">
        <v>1455</v>
      </c>
      <c r="B293" s="5">
        <v>44733.492581018516</v>
      </c>
      <c r="C293">
        <v>84.6</v>
      </c>
      <c r="D293" s="8">
        <f t="shared" si="22"/>
        <v>20.615384615384656</v>
      </c>
      <c r="E293" s="8">
        <f t="shared" si="23"/>
        <v>10.513846153846174</v>
      </c>
      <c r="F293" s="8">
        <f t="shared" si="20"/>
        <v>15297.646153846183</v>
      </c>
      <c r="G293" s="8">
        <f t="shared" si="24"/>
        <v>16159.075384615428</v>
      </c>
      <c r="H293" s="6">
        <f t="shared" si="21"/>
        <v>1455</v>
      </c>
    </row>
    <row r="294" spans="1:8" x14ac:dyDescent="0.3">
      <c r="A294" s="6">
        <v>1460</v>
      </c>
      <c r="B294" s="5">
        <v>44733.492638888885</v>
      </c>
      <c r="C294">
        <v>84.6</v>
      </c>
      <c r="D294" s="8">
        <f t="shared" si="22"/>
        <v>20.615384615384656</v>
      </c>
      <c r="E294" s="8">
        <f t="shared" si="23"/>
        <v>10.513846153846174</v>
      </c>
      <c r="F294" s="8">
        <f t="shared" si="20"/>
        <v>15350.215384615414</v>
      </c>
      <c r="G294" s="8">
        <f t="shared" si="24"/>
        <v>16211.644615384659</v>
      </c>
      <c r="H294" s="6">
        <f t="shared" si="21"/>
        <v>1460</v>
      </c>
    </row>
    <row r="295" spans="1:8" x14ac:dyDescent="0.3">
      <c r="A295" s="6">
        <v>1465</v>
      </c>
      <c r="B295" s="5">
        <v>44733.492696759262</v>
      </c>
      <c r="C295">
        <v>84.1</v>
      </c>
      <c r="D295" s="8">
        <f t="shared" si="22"/>
        <v>20.115384615384656</v>
      </c>
      <c r="E295" s="8">
        <f t="shared" si="23"/>
        <v>10.258846153846175</v>
      </c>
      <c r="F295" s="8">
        <f t="shared" si="20"/>
        <v>15029.209615384647</v>
      </c>
      <c r="G295" s="8">
        <f t="shared" si="24"/>
        <v>16262.938846153889</v>
      </c>
      <c r="H295" s="6">
        <f t="shared" si="21"/>
        <v>1465</v>
      </c>
    </row>
    <row r="296" spans="1:8" x14ac:dyDescent="0.3">
      <c r="A296" s="6">
        <v>1470</v>
      </c>
      <c r="B296" s="5">
        <v>44733.492754629631</v>
      </c>
      <c r="C296">
        <v>83.8</v>
      </c>
      <c r="D296" s="8">
        <f t="shared" si="22"/>
        <v>19.815384615384659</v>
      </c>
      <c r="E296" s="8">
        <f t="shared" si="23"/>
        <v>10.105846153846176</v>
      </c>
      <c r="F296" s="8">
        <f t="shared" si="20"/>
        <v>14855.593846153879</v>
      </c>
      <c r="G296" s="8">
        <f t="shared" si="24"/>
        <v>16313.46807692312</v>
      </c>
      <c r="H296" s="6">
        <f t="shared" si="21"/>
        <v>1470</v>
      </c>
    </row>
    <row r="297" spans="1:8" x14ac:dyDescent="0.3">
      <c r="A297" s="6">
        <v>1475</v>
      </c>
      <c r="B297" s="5">
        <v>44733.492812500001</v>
      </c>
      <c r="C297">
        <v>83.6</v>
      </c>
      <c r="D297" s="8">
        <f t="shared" si="22"/>
        <v>19.615384615384656</v>
      </c>
      <c r="E297" s="8">
        <f t="shared" si="23"/>
        <v>10.003846153846174</v>
      </c>
      <c r="F297" s="8">
        <f t="shared" si="20"/>
        <v>14755.673076923107</v>
      </c>
      <c r="G297" s="8">
        <f t="shared" si="24"/>
        <v>16363.48730769235</v>
      </c>
      <c r="H297" s="6">
        <f t="shared" si="21"/>
        <v>1475</v>
      </c>
    </row>
    <row r="298" spans="1:8" x14ac:dyDescent="0.3">
      <c r="A298" s="6">
        <v>1480</v>
      </c>
      <c r="B298" s="5">
        <v>44733.49287037037</v>
      </c>
      <c r="C298">
        <v>83.4</v>
      </c>
      <c r="D298" s="8">
        <f t="shared" si="22"/>
        <v>19.415384615384667</v>
      </c>
      <c r="E298" s="8">
        <f t="shared" si="23"/>
        <v>9.9018461538461811</v>
      </c>
      <c r="F298" s="8">
        <f t="shared" si="20"/>
        <v>14654.732307692348</v>
      </c>
      <c r="G298" s="8">
        <f t="shared" si="24"/>
        <v>16412.996538461583</v>
      </c>
      <c r="H298" s="6">
        <f t="shared" si="21"/>
        <v>1480</v>
      </c>
    </row>
    <row r="299" spans="1:8" x14ac:dyDescent="0.3">
      <c r="A299" s="6">
        <v>1485</v>
      </c>
      <c r="B299" s="5">
        <v>44733.492928240739</v>
      </c>
      <c r="C299">
        <v>83.4</v>
      </c>
      <c r="D299" s="8">
        <f t="shared" si="22"/>
        <v>19.415384615384667</v>
      </c>
      <c r="E299" s="8">
        <f t="shared" si="23"/>
        <v>9.9018461538461811</v>
      </c>
      <c r="F299" s="8">
        <f t="shared" si="20"/>
        <v>14704.24153846158</v>
      </c>
      <c r="G299" s="8">
        <f t="shared" si="24"/>
        <v>16462.505769230815</v>
      </c>
      <c r="H299" s="6">
        <f t="shared" si="21"/>
        <v>1485</v>
      </c>
    </row>
    <row r="300" spans="1:8" x14ac:dyDescent="0.3">
      <c r="A300" s="6">
        <v>1490</v>
      </c>
      <c r="B300" s="5">
        <v>44733.492986111109</v>
      </c>
      <c r="C300">
        <v>83.4</v>
      </c>
      <c r="D300" s="8">
        <f t="shared" si="22"/>
        <v>19.415384615384667</v>
      </c>
      <c r="E300" s="8">
        <f t="shared" si="23"/>
        <v>9.9018461538461811</v>
      </c>
      <c r="F300" s="8">
        <f t="shared" si="20"/>
        <v>14753.75076923081</v>
      </c>
      <c r="G300" s="8">
        <f t="shared" si="24"/>
        <v>16512.015000000047</v>
      </c>
      <c r="H300" s="6">
        <f t="shared" si="21"/>
        <v>1490</v>
      </c>
    </row>
    <row r="301" spans="1:8" x14ac:dyDescent="0.3">
      <c r="A301" s="6">
        <v>1495</v>
      </c>
      <c r="B301" s="5">
        <v>44733.493043981478</v>
      </c>
      <c r="C301">
        <v>83.4</v>
      </c>
      <c r="D301" s="8">
        <f t="shared" si="22"/>
        <v>19.415384615384667</v>
      </c>
      <c r="E301" s="8">
        <f t="shared" si="23"/>
        <v>9.9018461538461811</v>
      </c>
      <c r="F301" s="8">
        <f t="shared" si="20"/>
        <v>14803.26000000004</v>
      </c>
      <c r="G301" s="8">
        <f t="shared" si="24"/>
        <v>16561.524230769279</v>
      </c>
      <c r="H301" s="6">
        <f t="shared" si="21"/>
        <v>1495</v>
      </c>
    </row>
    <row r="302" spans="1:8" x14ac:dyDescent="0.3">
      <c r="A302" s="6">
        <v>1500</v>
      </c>
      <c r="B302" s="5">
        <v>44733.493101851855</v>
      </c>
      <c r="C302">
        <v>83.6</v>
      </c>
      <c r="D302" s="8">
        <f t="shared" si="22"/>
        <v>19.615384615384656</v>
      </c>
      <c r="E302" s="8">
        <f t="shared" si="23"/>
        <v>10.003846153846174</v>
      </c>
      <c r="F302" s="8">
        <f t="shared" si="20"/>
        <v>15005.769230769261</v>
      </c>
      <c r="G302" s="8">
        <f t="shared" si="24"/>
        <v>16611.543461538509</v>
      </c>
      <c r="H302" s="6">
        <f t="shared" si="21"/>
        <v>1500</v>
      </c>
    </row>
    <row r="303" spans="1:8" x14ac:dyDescent="0.3">
      <c r="A303" s="6">
        <v>1505</v>
      </c>
      <c r="B303" s="5">
        <v>44733.493159722224</v>
      </c>
      <c r="C303">
        <v>83.9</v>
      </c>
      <c r="D303" s="8">
        <f t="shared" si="22"/>
        <v>19.915384615384667</v>
      </c>
      <c r="E303" s="8">
        <f t="shared" si="23"/>
        <v>10.15684615384618</v>
      </c>
      <c r="F303" s="8">
        <f t="shared" si="20"/>
        <v>15286.0534615385</v>
      </c>
      <c r="G303" s="8">
        <f t="shared" si="24"/>
        <v>16662.327692307739</v>
      </c>
      <c r="H303" s="6">
        <f t="shared" si="21"/>
        <v>1505</v>
      </c>
    </row>
    <row r="304" spans="1:8" x14ac:dyDescent="0.3">
      <c r="A304" s="6">
        <v>1510</v>
      </c>
      <c r="B304" s="5">
        <v>44733.493217592593</v>
      </c>
      <c r="C304">
        <v>84.4</v>
      </c>
      <c r="D304" s="8">
        <f t="shared" si="22"/>
        <v>20.415384615384667</v>
      </c>
      <c r="E304" s="8">
        <f t="shared" si="23"/>
        <v>10.411846153846181</v>
      </c>
      <c r="F304" s="8">
        <f t="shared" si="20"/>
        <v>15721.887692307733</v>
      </c>
      <c r="G304" s="8">
        <f t="shared" si="24"/>
        <v>16714.386923076971</v>
      </c>
      <c r="H304" s="6">
        <f t="shared" si="21"/>
        <v>1510</v>
      </c>
    </row>
    <row r="305" spans="1:8" x14ac:dyDescent="0.3">
      <c r="A305" s="6">
        <v>1515</v>
      </c>
      <c r="B305" s="5">
        <v>44733.493275462963</v>
      </c>
      <c r="C305">
        <v>84.9</v>
      </c>
      <c r="D305" s="8">
        <f t="shared" si="22"/>
        <v>20.915384615384667</v>
      </c>
      <c r="E305" s="8">
        <f t="shared" si="23"/>
        <v>10.66684615384618</v>
      </c>
      <c r="F305" s="8">
        <f t="shared" si="20"/>
        <v>16160.271923076962</v>
      </c>
      <c r="G305" s="8">
        <f t="shared" si="24"/>
        <v>16767.7211538462</v>
      </c>
      <c r="H305" s="6">
        <f t="shared" si="21"/>
        <v>1515</v>
      </c>
    </row>
    <row r="306" spans="1:8" x14ac:dyDescent="0.3">
      <c r="A306" s="6">
        <v>1520</v>
      </c>
      <c r="B306" s="5">
        <v>44733.493333333332</v>
      </c>
      <c r="C306">
        <v>85</v>
      </c>
      <c r="D306" s="8">
        <f t="shared" si="22"/>
        <v>21.015384615384662</v>
      </c>
      <c r="E306" s="8">
        <f t="shared" si="23"/>
        <v>10.717846153846178</v>
      </c>
      <c r="F306" s="8">
        <f t="shared" si="20"/>
        <v>16291.126153846191</v>
      </c>
      <c r="G306" s="8">
        <f t="shared" si="24"/>
        <v>16821.31038461543</v>
      </c>
      <c r="H306" s="6">
        <f t="shared" si="21"/>
        <v>1520</v>
      </c>
    </row>
    <row r="307" spans="1:8" x14ac:dyDescent="0.3">
      <c r="A307" s="6">
        <v>1525</v>
      </c>
      <c r="B307" s="5">
        <v>44733.493391203701</v>
      </c>
      <c r="C307">
        <v>85.8</v>
      </c>
      <c r="D307" s="8">
        <f t="shared" si="22"/>
        <v>21.815384615384659</v>
      </c>
      <c r="E307" s="8">
        <f t="shared" si="23"/>
        <v>11.125846153846176</v>
      </c>
      <c r="F307" s="8">
        <f t="shared" si="20"/>
        <v>16966.915384615419</v>
      </c>
      <c r="G307" s="8">
        <f t="shared" si="24"/>
        <v>16876.939615384661</v>
      </c>
      <c r="H307" s="6">
        <f t="shared" si="21"/>
        <v>1525</v>
      </c>
    </row>
    <row r="308" spans="1:8" x14ac:dyDescent="0.3">
      <c r="A308" s="6">
        <v>1530</v>
      </c>
      <c r="B308" s="5">
        <v>44733.493449074071</v>
      </c>
      <c r="C308">
        <v>86</v>
      </c>
      <c r="D308" s="8">
        <f t="shared" si="22"/>
        <v>22.015384615384662</v>
      </c>
      <c r="E308" s="8">
        <f t="shared" si="23"/>
        <v>11.227846153846178</v>
      </c>
      <c r="F308" s="8">
        <f t="shared" si="20"/>
        <v>17178.604615384651</v>
      </c>
      <c r="G308" s="8">
        <f t="shared" si="24"/>
        <v>16933.07884615389</v>
      </c>
      <c r="H308" s="6">
        <f t="shared" si="21"/>
        <v>1530</v>
      </c>
    </row>
    <row r="309" spans="1:8" x14ac:dyDescent="0.3">
      <c r="A309" s="6">
        <v>1535</v>
      </c>
      <c r="B309" s="5">
        <v>44733.493506944447</v>
      </c>
      <c r="C309">
        <v>85.9</v>
      </c>
      <c r="D309" s="8">
        <f t="shared" si="22"/>
        <v>21.915384615384667</v>
      </c>
      <c r="E309" s="8">
        <f t="shared" si="23"/>
        <v>11.17684615384618</v>
      </c>
      <c r="F309" s="8">
        <f t="shared" si="20"/>
        <v>17156.458846153884</v>
      </c>
      <c r="G309" s="8">
        <f t="shared" si="24"/>
        <v>16988.963076923123</v>
      </c>
      <c r="H309" s="6">
        <f t="shared" si="21"/>
        <v>1535</v>
      </c>
    </row>
    <row r="310" spans="1:8" x14ac:dyDescent="0.3">
      <c r="A310" s="6">
        <v>1540</v>
      </c>
      <c r="B310" s="5">
        <v>44733.493564814817</v>
      </c>
      <c r="C310">
        <v>85.9</v>
      </c>
      <c r="D310" s="8">
        <f t="shared" si="22"/>
        <v>21.915384615384667</v>
      </c>
      <c r="E310" s="8">
        <f t="shared" si="23"/>
        <v>11.17684615384618</v>
      </c>
      <c r="F310" s="8">
        <f t="shared" si="20"/>
        <v>17212.343076923116</v>
      </c>
      <c r="G310" s="8">
        <f t="shared" si="24"/>
        <v>17044.847307692355</v>
      </c>
      <c r="H310" s="6">
        <f t="shared" si="21"/>
        <v>1540</v>
      </c>
    </row>
    <row r="311" spans="1:8" x14ac:dyDescent="0.3">
      <c r="A311" s="6">
        <v>1545</v>
      </c>
      <c r="B311" s="5">
        <v>44733.493622685186</v>
      </c>
      <c r="C311">
        <v>85.8</v>
      </c>
      <c r="D311" s="8">
        <f t="shared" si="22"/>
        <v>21.815384615384659</v>
      </c>
      <c r="E311" s="8">
        <f t="shared" si="23"/>
        <v>11.125846153846176</v>
      </c>
      <c r="F311" s="8">
        <f t="shared" si="20"/>
        <v>17189.432307692343</v>
      </c>
      <c r="G311" s="8">
        <f t="shared" si="24"/>
        <v>17100.476538461586</v>
      </c>
      <c r="H311" s="6">
        <f t="shared" si="21"/>
        <v>1545</v>
      </c>
    </row>
    <row r="312" spans="1:8" x14ac:dyDescent="0.3">
      <c r="A312" s="6">
        <v>1550</v>
      </c>
      <c r="B312" s="5">
        <v>44733.493680555555</v>
      </c>
      <c r="C312">
        <v>85.6</v>
      </c>
      <c r="D312" s="8">
        <f t="shared" si="22"/>
        <v>21.615384615384656</v>
      </c>
      <c r="E312" s="8">
        <f t="shared" si="23"/>
        <v>11.023846153846174</v>
      </c>
      <c r="F312" s="8">
        <f t="shared" si="20"/>
        <v>17086.961538461568</v>
      </c>
      <c r="G312" s="8">
        <f t="shared" si="24"/>
        <v>17155.595769230818</v>
      </c>
      <c r="H312" s="6">
        <f t="shared" si="21"/>
        <v>1550</v>
      </c>
    </row>
    <row r="313" spans="1:8" x14ac:dyDescent="0.3">
      <c r="A313" s="6">
        <v>1555</v>
      </c>
      <c r="B313" s="5">
        <v>44733.493738425925</v>
      </c>
      <c r="C313">
        <v>85.3</v>
      </c>
      <c r="D313" s="8">
        <f t="shared" si="22"/>
        <v>21.315384615384659</v>
      </c>
      <c r="E313" s="8">
        <f t="shared" si="23"/>
        <v>10.870846153846177</v>
      </c>
      <c r="F313" s="8">
        <f t="shared" si="20"/>
        <v>16904.165769230804</v>
      </c>
      <c r="G313" s="8">
        <f t="shared" si="24"/>
        <v>17209.950000000048</v>
      </c>
      <c r="H313" s="6">
        <f t="shared" si="21"/>
        <v>1555</v>
      </c>
    </row>
    <row r="314" spans="1:8" x14ac:dyDescent="0.3">
      <c r="A314" s="6">
        <v>1560</v>
      </c>
      <c r="B314" s="5">
        <v>44733.493796296294</v>
      </c>
      <c r="C314">
        <v>85.3</v>
      </c>
      <c r="D314" s="8">
        <f t="shared" si="22"/>
        <v>21.315384615384659</v>
      </c>
      <c r="E314" s="8">
        <f t="shared" si="23"/>
        <v>10.870846153846177</v>
      </c>
      <c r="F314" s="8">
        <f t="shared" si="20"/>
        <v>16958.520000000037</v>
      </c>
      <c r="G314" s="8">
        <f t="shared" si="24"/>
        <v>17264.304230769278</v>
      </c>
      <c r="H314" s="6">
        <f t="shared" si="21"/>
        <v>1560</v>
      </c>
    </row>
    <row r="315" spans="1:8" x14ac:dyDescent="0.3">
      <c r="A315" s="6">
        <v>1565</v>
      </c>
      <c r="B315" s="5">
        <v>44733.493854166663</v>
      </c>
      <c r="C315">
        <v>85.3</v>
      </c>
      <c r="D315" s="8">
        <f t="shared" si="22"/>
        <v>21.315384615384659</v>
      </c>
      <c r="E315" s="8">
        <f t="shared" si="23"/>
        <v>10.870846153846177</v>
      </c>
      <c r="F315" s="8">
        <f t="shared" si="20"/>
        <v>17012.874230769266</v>
      </c>
      <c r="G315" s="8">
        <f t="shared" si="24"/>
        <v>17318.658461538507</v>
      </c>
      <c r="H315" s="6">
        <f t="shared" si="21"/>
        <v>1565</v>
      </c>
    </row>
    <row r="316" spans="1:8" x14ac:dyDescent="0.3">
      <c r="A316" s="6">
        <v>1570</v>
      </c>
      <c r="B316" s="5">
        <v>44733.49391203704</v>
      </c>
      <c r="C316">
        <v>85.1</v>
      </c>
      <c r="D316" s="8">
        <f t="shared" si="22"/>
        <v>21.115384615384656</v>
      </c>
      <c r="E316" s="8">
        <f t="shared" si="23"/>
        <v>10.768846153846175</v>
      </c>
      <c r="F316" s="8">
        <f t="shared" si="20"/>
        <v>16907.088461538493</v>
      </c>
      <c r="G316" s="8">
        <f t="shared" si="24"/>
        <v>17372.502692307738</v>
      </c>
      <c r="H316" s="6">
        <f t="shared" si="21"/>
        <v>1570</v>
      </c>
    </row>
    <row r="317" spans="1:8" x14ac:dyDescent="0.3">
      <c r="A317" s="6">
        <v>1575</v>
      </c>
      <c r="B317" s="5">
        <v>44733.493969907409</v>
      </c>
      <c r="C317">
        <v>85</v>
      </c>
      <c r="D317" s="8">
        <f t="shared" si="22"/>
        <v>21.015384615384662</v>
      </c>
      <c r="E317" s="8">
        <f t="shared" si="23"/>
        <v>10.717846153846178</v>
      </c>
      <c r="F317" s="8">
        <f t="shared" si="20"/>
        <v>16880.607692307731</v>
      </c>
      <c r="G317" s="8">
        <f t="shared" si="24"/>
        <v>17426.091923076969</v>
      </c>
      <c r="H317" s="6">
        <f t="shared" si="21"/>
        <v>1575</v>
      </c>
    </row>
    <row r="318" spans="1:8" x14ac:dyDescent="0.3">
      <c r="A318" s="6">
        <v>1580</v>
      </c>
      <c r="B318" s="5">
        <v>44733.494027777779</v>
      </c>
      <c r="C318">
        <v>84.7</v>
      </c>
      <c r="D318" s="8">
        <f t="shared" si="22"/>
        <v>20.715384615384664</v>
      </c>
      <c r="E318" s="8">
        <f t="shared" si="23"/>
        <v>10.56484615384618</v>
      </c>
      <c r="F318" s="8">
        <f t="shared" si="20"/>
        <v>16692.456923076963</v>
      </c>
      <c r="G318" s="8">
        <f t="shared" si="24"/>
        <v>17478.916153846199</v>
      </c>
      <c r="H318" s="6">
        <f t="shared" si="21"/>
        <v>1580</v>
      </c>
    </row>
    <row r="319" spans="1:8" x14ac:dyDescent="0.3">
      <c r="A319" s="6">
        <v>1585</v>
      </c>
      <c r="B319" s="5">
        <v>44733.494085648148</v>
      </c>
      <c r="C319">
        <v>84.5</v>
      </c>
      <c r="D319" s="8">
        <f t="shared" si="22"/>
        <v>20.515384615384662</v>
      </c>
      <c r="E319" s="8">
        <f t="shared" si="23"/>
        <v>10.462846153846177</v>
      </c>
      <c r="F319" s="8">
        <f t="shared" si="20"/>
        <v>16583.611153846192</v>
      </c>
      <c r="G319" s="8">
        <f t="shared" si="24"/>
        <v>17531.230384615432</v>
      </c>
      <c r="H319" s="6">
        <f t="shared" si="21"/>
        <v>1585</v>
      </c>
    </row>
    <row r="320" spans="1:8" x14ac:dyDescent="0.3">
      <c r="A320" s="6">
        <v>1590</v>
      </c>
      <c r="B320" s="5">
        <v>44733.494143518517</v>
      </c>
      <c r="C320">
        <v>84.1</v>
      </c>
      <c r="D320" s="8">
        <f t="shared" si="22"/>
        <v>20.115384615384656</v>
      </c>
      <c r="E320" s="8">
        <f t="shared" si="23"/>
        <v>10.258846153846175</v>
      </c>
      <c r="F320" s="8">
        <f t="shared" si="20"/>
        <v>16311.565384615418</v>
      </c>
      <c r="G320" s="8">
        <f t="shared" si="24"/>
        <v>17582.524615384664</v>
      </c>
      <c r="H320" s="6">
        <f t="shared" si="21"/>
        <v>1590</v>
      </c>
    </row>
    <row r="321" spans="1:8" x14ac:dyDescent="0.3">
      <c r="A321" s="6">
        <v>1595</v>
      </c>
      <c r="B321" s="5">
        <v>44733.494201388887</v>
      </c>
      <c r="C321">
        <v>84</v>
      </c>
      <c r="D321" s="8">
        <f t="shared" si="22"/>
        <v>20.015384615384662</v>
      </c>
      <c r="E321" s="8">
        <f t="shared" si="23"/>
        <v>10.207846153846177</v>
      </c>
      <c r="F321" s="8">
        <f t="shared" si="20"/>
        <v>16281.514615384653</v>
      </c>
      <c r="G321" s="8">
        <f t="shared" si="24"/>
        <v>17633.563846153895</v>
      </c>
      <c r="H321" s="6">
        <f t="shared" si="21"/>
        <v>1595</v>
      </c>
    </row>
    <row r="322" spans="1:8" x14ac:dyDescent="0.3">
      <c r="A322" s="6">
        <v>1600</v>
      </c>
      <c r="B322" s="5">
        <v>44733.494259259256</v>
      </c>
      <c r="C322">
        <v>83.8</v>
      </c>
      <c r="D322" s="8">
        <f t="shared" si="22"/>
        <v>19.815384615384659</v>
      </c>
      <c r="E322" s="8">
        <f t="shared" si="23"/>
        <v>10.105846153846176</v>
      </c>
      <c r="F322" s="8">
        <f t="shared" ref="F322:F385" si="25">E322*A322</f>
        <v>16169.353846153883</v>
      </c>
      <c r="G322" s="8">
        <f t="shared" si="24"/>
        <v>17684.093076923127</v>
      </c>
      <c r="H322" s="6">
        <f t="shared" ref="H322:H385" si="26">A322</f>
        <v>1600</v>
      </c>
    </row>
    <row r="323" spans="1:8" x14ac:dyDescent="0.3">
      <c r="A323" s="6">
        <v>1605</v>
      </c>
      <c r="B323" s="5">
        <v>44733.494317129633</v>
      </c>
      <c r="C323">
        <v>82.9</v>
      </c>
      <c r="D323" s="8">
        <f t="shared" ref="D323:D386" si="27">C323-AVERAGE($C$2:$C$144)</f>
        <v>18.915384615384667</v>
      </c>
      <c r="E323" s="8">
        <f t="shared" ref="E323:E386" si="28">D323*0.51</f>
        <v>9.6468461538461803</v>
      </c>
      <c r="F323" s="8">
        <f t="shared" si="25"/>
        <v>15483.188076923119</v>
      </c>
      <c r="G323" s="8">
        <f t="shared" si="24"/>
        <v>17732.327307692358</v>
      </c>
      <c r="H323" s="6">
        <f t="shared" si="26"/>
        <v>1605</v>
      </c>
    </row>
    <row r="324" spans="1:8" x14ac:dyDescent="0.3">
      <c r="A324" s="6">
        <v>1610</v>
      </c>
      <c r="B324" s="5">
        <v>44733.494375000002</v>
      </c>
      <c r="C324">
        <v>82.5</v>
      </c>
      <c r="D324" s="8">
        <f t="shared" si="27"/>
        <v>18.515384615384662</v>
      </c>
      <c r="E324" s="8">
        <f t="shared" si="28"/>
        <v>9.4428461538461779</v>
      </c>
      <c r="F324" s="8">
        <f t="shared" si="25"/>
        <v>15202.982307692346</v>
      </c>
      <c r="G324" s="8">
        <f t="shared" si="24"/>
        <v>17779.541538461588</v>
      </c>
      <c r="H324" s="6">
        <f t="shared" si="26"/>
        <v>1610</v>
      </c>
    </row>
    <row r="325" spans="1:8" x14ac:dyDescent="0.3">
      <c r="A325" s="6">
        <v>1615</v>
      </c>
      <c r="B325" s="5">
        <v>44733.494432870371</v>
      </c>
      <c r="C325">
        <v>82.4</v>
      </c>
      <c r="D325" s="8">
        <f t="shared" si="27"/>
        <v>18.415384615384667</v>
      </c>
      <c r="E325" s="8">
        <f t="shared" si="28"/>
        <v>9.3918461538461813</v>
      </c>
      <c r="F325" s="8">
        <f t="shared" si="25"/>
        <v>15167.831538461583</v>
      </c>
      <c r="G325" s="8">
        <f t="shared" si="24"/>
        <v>17826.500769230817</v>
      </c>
      <c r="H325" s="6">
        <f t="shared" si="26"/>
        <v>1615</v>
      </c>
    </row>
    <row r="326" spans="1:8" x14ac:dyDescent="0.3">
      <c r="A326" s="6">
        <v>1620</v>
      </c>
      <c r="B326" s="5">
        <v>44733.494490740741</v>
      </c>
      <c r="C326">
        <v>82.3</v>
      </c>
      <c r="D326" s="8">
        <f t="shared" si="27"/>
        <v>18.315384615384659</v>
      </c>
      <c r="E326" s="8">
        <f t="shared" si="28"/>
        <v>9.3408461538461758</v>
      </c>
      <c r="F326" s="8">
        <f t="shared" si="25"/>
        <v>15132.170769230805</v>
      </c>
      <c r="G326" s="8">
        <f t="shared" si="24"/>
        <v>17873.205000000049</v>
      </c>
      <c r="H326" s="6">
        <f t="shared" si="26"/>
        <v>1620</v>
      </c>
    </row>
    <row r="327" spans="1:8" x14ac:dyDescent="0.3">
      <c r="A327" s="6">
        <v>1625</v>
      </c>
      <c r="B327" s="5">
        <v>44733.49454861111</v>
      </c>
      <c r="C327">
        <v>82.4</v>
      </c>
      <c r="D327" s="8">
        <f t="shared" si="27"/>
        <v>18.415384615384667</v>
      </c>
      <c r="E327" s="8">
        <f t="shared" si="28"/>
        <v>9.3918461538461813</v>
      </c>
      <c r="F327" s="8">
        <f t="shared" si="25"/>
        <v>15261.750000000044</v>
      </c>
      <c r="G327" s="8">
        <f t="shared" si="24"/>
        <v>17920.164230769278</v>
      </c>
      <c r="H327" s="6">
        <f t="shared" si="26"/>
        <v>1625</v>
      </c>
    </row>
    <row r="328" spans="1:8" x14ac:dyDescent="0.3">
      <c r="A328" s="6">
        <v>1630</v>
      </c>
      <c r="B328" s="5">
        <v>44733.494606481479</v>
      </c>
      <c r="C328">
        <v>82</v>
      </c>
      <c r="D328" s="8">
        <f t="shared" si="27"/>
        <v>18.015384615384662</v>
      </c>
      <c r="E328" s="8">
        <f t="shared" si="28"/>
        <v>9.1878461538461771</v>
      </c>
      <c r="F328" s="8">
        <f t="shared" si="25"/>
        <v>14976.189230769269</v>
      </c>
      <c r="G328" s="8">
        <f t="shared" ref="G328:G391" si="29">G327+E328*5</f>
        <v>17966.103461538511</v>
      </c>
      <c r="H328" s="6">
        <f t="shared" si="26"/>
        <v>1630</v>
      </c>
    </row>
    <row r="329" spans="1:8" x14ac:dyDescent="0.3">
      <c r="A329" s="6">
        <v>1635</v>
      </c>
      <c r="B329" s="5">
        <v>44733.494664351849</v>
      </c>
      <c r="C329">
        <v>82</v>
      </c>
      <c r="D329" s="8">
        <f t="shared" si="27"/>
        <v>18.015384615384662</v>
      </c>
      <c r="E329" s="8">
        <f t="shared" si="28"/>
        <v>9.1878461538461771</v>
      </c>
      <c r="F329" s="8">
        <f t="shared" si="25"/>
        <v>15022.128461538499</v>
      </c>
      <c r="G329" s="8">
        <f t="shared" si="29"/>
        <v>18012.042692307743</v>
      </c>
      <c r="H329" s="6">
        <f t="shared" si="26"/>
        <v>1635</v>
      </c>
    </row>
    <row r="330" spans="1:8" x14ac:dyDescent="0.3">
      <c r="A330" s="6">
        <v>1640</v>
      </c>
      <c r="B330" s="5">
        <v>44733.494722222225</v>
      </c>
      <c r="C330">
        <v>82.1</v>
      </c>
      <c r="D330" s="8">
        <f t="shared" si="27"/>
        <v>18.115384615384656</v>
      </c>
      <c r="E330" s="8">
        <f t="shared" si="28"/>
        <v>9.2388461538461755</v>
      </c>
      <c r="F330" s="8">
        <f t="shared" si="25"/>
        <v>15151.707692307727</v>
      </c>
      <c r="G330" s="8">
        <f t="shared" si="29"/>
        <v>18058.236923076973</v>
      </c>
      <c r="H330" s="6">
        <f t="shared" si="26"/>
        <v>1640</v>
      </c>
    </row>
    <row r="331" spans="1:8" x14ac:dyDescent="0.3">
      <c r="A331" s="6">
        <v>1645</v>
      </c>
      <c r="B331" s="5">
        <v>44733.494780092595</v>
      </c>
      <c r="C331">
        <v>81.599999999999994</v>
      </c>
      <c r="D331" s="8">
        <f t="shared" si="27"/>
        <v>17.615384615384656</v>
      </c>
      <c r="E331" s="8">
        <f t="shared" si="28"/>
        <v>8.9838461538461747</v>
      </c>
      <c r="F331" s="8">
        <f t="shared" si="25"/>
        <v>14778.426923076957</v>
      </c>
      <c r="G331" s="8">
        <f t="shared" si="29"/>
        <v>18103.156153846205</v>
      </c>
      <c r="H331" s="6">
        <f t="shared" si="26"/>
        <v>1645</v>
      </c>
    </row>
    <row r="332" spans="1:8" x14ac:dyDescent="0.3">
      <c r="A332" s="6">
        <v>1650</v>
      </c>
      <c r="B332" s="5">
        <v>44733.494837962964</v>
      </c>
      <c r="C332">
        <v>80.8</v>
      </c>
      <c r="D332" s="8">
        <f t="shared" si="27"/>
        <v>16.815384615384659</v>
      </c>
      <c r="E332" s="8">
        <f t="shared" si="28"/>
        <v>8.5758461538461752</v>
      </c>
      <c r="F332" s="8">
        <f t="shared" si="25"/>
        <v>14150.14615384619</v>
      </c>
      <c r="G332" s="8">
        <f t="shared" si="29"/>
        <v>18146.035384615436</v>
      </c>
      <c r="H332" s="6">
        <f t="shared" si="26"/>
        <v>1650</v>
      </c>
    </row>
    <row r="333" spans="1:8" x14ac:dyDescent="0.3">
      <c r="A333" s="6">
        <v>1655</v>
      </c>
      <c r="B333" s="5">
        <v>44733.494895833333</v>
      </c>
      <c r="C333">
        <v>80.599999999999994</v>
      </c>
      <c r="D333" s="8">
        <f t="shared" si="27"/>
        <v>16.615384615384656</v>
      </c>
      <c r="E333" s="8">
        <f t="shared" si="28"/>
        <v>8.4738461538461749</v>
      </c>
      <c r="F333" s="8">
        <f t="shared" si="25"/>
        <v>14024.21538461542</v>
      </c>
      <c r="G333" s="8">
        <f t="shared" si="29"/>
        <v>18188.404615384668</v>
      </c>
      <c r="H333" s="6">
        <f t="shared" si="26"/>
        <v>1655</v>
      </c>
    </row>
    <row r="334" spans="1:8" x14ac:dyDescent="0.3">
      <c r="A334" s="6">
        <v>1660</v>
      </c>
      <c r="B334" s="5">
        <v>44733.494953703703</v>
      </c>
      <c r="C334">
        <v>80.599999999999994</v>
      </c>
      <c r="D334" s="8">
        <f t="shared" si="27"/>
        <v>16.615384615384656</v>
      </c>
      <c r="E334" s="8">
        <f t="shared" si="28"/>
        <v>8.4738461538461749</v>
      </c>
      <c r="F334" s="8">
        <f t="shared" si="25"/>
        <v>14066.584615384651</v>
      </c>
      <c r="G334" s="8">
        <f t="shared" si="29"/>
        <v>18230.773846153901</v>
      </c>
      <c r="H334" s="6">
        <f t="shared" si="26"/>
        <v>1660</v>
      </c>
    </row>
    <row r="335" spans="1:8" x14ac:dyDescent="0.3">
      <c r="A335" s="6">
        <v>1665</v>
      </c>
      <c r="B335" s="5">
        <v>44733.495011574072</v>
      </c>
      <c r="C335">
        <v>80.5</v>
      </c>
      <c r="D335" s="8">
        <f t="shared" si="27"/>
        <v>16.515384615384662</v>
      </c>
      <c r="E335" s="8">
        <f t="shared" si="28"/>
        <v>8.4228461538461783</v>
      </c>
      <c r="F335" s="8">
        <f t="shared" si="25"/>
        <v>14024.038846153886</v>
      </c>
      <c r="G335" s="8">
        <f t="shared" si="29"/>
        <v>18272.888076923133</v>
      </c>
      <c r="H335" s="6">
        <f t="shared" si="26"/>
        <v>1665</v>
      </c>
    </row>
    <row r="336" spans="1:8" x14ac:dyDescent="0.3">
      <c r="A336" s="6">
        <v>1670</v>
      </c>
      <c r="B336" s="5">
        <v>44733.495069444441</v>
      </c>
      <c r="C336">
        <v>80.400000000000006</v>
      </c>
      <c r="D336" s="8">
        <f t="shared" si="27"/>
        <v>16.415384615384667</v>
      </c>
      <c r="E336" s="8">
        <f t="shared" si="28"/>
        <v>8.3718461538461799</v>
      </c>
      <c r="F336" s="8">
        <f t="shared" si="25"/>
        <v>13980.983076923121</v>
      </c>
      <c r="G336" s="8">
        <f t="shared" si="29"/>
        <v>18314.747307692363</v>
      </c>
      <c r="H336" s="6">
        <f t="shared" si="26"/>
        <v>1670</v>
      </c>
    </row>
    <row r="337" spans="1:8" x14ac:dyDescent="0.3">
      <c r="A337" s="6">
        <v>1675</v>
      </c>
      <c r="B337" s="5">
        <v>44733.495127314818</v>
      </c>
      <c r="C337">
        <v>80.5</v>
      </c>
      <c r="D337" s="8">
        <f t="shared" si="27"/>
        <v>16.515384615384662</v>
      </c>
      <c r="E337" s="8">
        <f t="shared" si="28"/>
        <v>8.4228461538461783</v>
      </c>
      <c r="F337" s="8">
        <f t="shared" si="25"/>
        <v>14108.267307692349</v>
      </c>
      <c r="G337" s="8">
        <f t="shared" si="29"/>
        <v>18356.861538461595</v>
      </c>
      <c r="H337" s="6">
        <f t="shared" si="26"/>
        <v>1675</v>
      </c>
    </row>
    <row r="338" spans="1:8" x14ac:dyDescent="0.3">
      <c r="A338" s="6">
        <v>1680</v>
      </c>
      <c r="B338" s="5">
        <v>44733.495185185187</v>
      </c>
      <c r="C338">
        <v>80.400000000000006</v>
      </c>
      <c r="D338" s="8">
        <f t="shared" si="27"/>
        <v>16.415384615384667</v>
      </c>
      <c r="E338" s="8">
        <f t="shared" si="28"/>
        <v>8.3718461538461799</v>
      </c>
      <c r="F338" s="8">
        <f t="shared" si="25"/>
        <v>14064.701538461582</v>
      </c>
      <c r="G338" s="8">
        <f t="shared" si="29"/>
        <v>18398.720769230826</v>
      </c>
      <c r="H338" s="6">
        <f t="shared" si="26"/>
        <v>1680</v>
      </c>
    </row>
    <row r="339" spans="1:8" x14ac:dyDescent="0.3">
      <c r="A339" s="6">
        <v>1685</v>
      </c>
      <c r="B339" s="5">
        <v>44733.495243055557</v>
      </c>
      <c r="C339">
        <v>80.5</v>
      </c>
      <c r="D339" s="8">
        <f t="shared" si="27"/>
        <v>16.515384615384662</v>
      </c>
      <c r="E339" s="8">
        <f t="shared" si="28"/>
        <v>8.4228461538461783</v>
      </c>
      <c r="F339" s="8">
        <f t="shared" si="25"/>
        <v>14192.495769230811</v>
      </c>
      <c r="G339" s="8">
        <f t="shared" si="29"/>
        <v>18440.835000000057</v>
      </c>
      <c r="H339" s="6">
        <f t="shared" si="26"/>
        <v>1685</v>
      </c>
    </row>
    <row r="340" spans="1:8" x14ac:dyDescent="0.3">
      <c r="A340" s="6">
        <v>1690</v>
      </c>
      <c r="B340" s="5">
        <v>44733.495300925926</v>
      </c>
      <c r="C340">
        <v>80.3</v>
      </c>
      <c r="D340" s="8">
        <f t="shared" si="27"/>
        <v>16.315384615384659</v>
      </c>
      <c r="E340" s="8">
        <f t="shared" si="28"/>
        <v>8.3208461538461762</v>
      </c>
      <c r="F340" s="8">
        <f t="shared" si="25"/>
        <v>14062.230000000038</v>
      </c>
      <c r="G340" s="8">
        <f t="shared" si="29"/>
        <v>18482.439230769287</v>
      </c>
      <c r="H340" s="6">
        <f t="shared" si="26"/>
        <v>1690</v>
      </c>
    </row>
    <row r="341" spans="1:8" x14ac:dyDescent="0.3">
      <c r="A341" s="6">
        <v>1695</v>
      </c>
      <c r="B341" s="5">
        <v>44733.495358796295</v>
      </c>
      <c r="C341">
        <v>80.3</v>
      </c>
      <c r="D341" s="8">
        <f t="shared" si="27"/>
        <v>16.315384615384659</v>
      </c>
      <c r="E341" s="8">
        <f t="shared" si="28"/>
        <v>8.3208461538461762</v>
      </c>
      <c r="F341" s="8">
        <f t="shared" si="25"/>
        <v>14103.834230769269</v>
      </c>
      <c r="G341" s="8">
        <f t="shared" si="29"/>
        <v>18524.043461538517</v>
      </c>
      <c r="H341" s="6">
        <f t="shared" si="26"/>
        <v>1695</v>
      </c>
    </row>
    <row r="342" spans="1:8" x14ac:dyDescent="0.3">
      <c r="A342" s="6">
        <v>1700</v>
      </c>
      <c r="B342" s="5">
        <v>44733.495416666665</v>
      </c>
      <c r="C342">
        <v>80.2</v>
      </c>
      <c r="D342" s="8">
        <f t="shared" si="27"/>
        <v>16.215384615384664</v>
      </c>
      <c r="E342" s="8">
        <f t="shared" si="28"/>
        <v>8.2698461538461796</v>
      </c>
      <c r="F342" s="8">
        <f t="shared" si="25"/>
        <v>14058.738461538505</v>
      </c>
      <c r="G342" s="8">
        <f t="shared" si="29"/>
        <v>18565.392692307749</v>
      </c>
      <c r="H342" s="6">
        <f t="shared" si="26"/>
        <v>1700</v>
      </c>
    </row>
    <row r="343" spans="1:8" x14ac:dyDescent="0.3">
      <c r="A343" s="6">
        <v>1705</v>
      </c>
      <c r="B343" s="5">
        <v>44733.495474537034</v>
      </c>
      <c r="C343">
        <v>80</v>
      </c>
      <c r="D343" s="8">
        <f t="shared" si="27"/>
        <v>16.015384615384662</v>
      </c>
      <c r="E343" s="8">
        <f t="shared" si="28"/>
        <v>8.1678461538461775</v>
      </c>
      <c r="F343" s="8">
        <f t="shared" si="25"/>
        <v>13926.177692307732</v>
      </c>
      <c r="G343" s="8">
        <f t="shared" si="29"/>
        <v>18606.231923076979</v>
      </c>
      <c r="H343" s="6">
        <f t="shared" si="26"/>
        <v>1705</v>
      </c>
    </row>
    <row r="344" spans="1:8" x14ac:dyDescent="0.3">
      <c r="A344" s="6">
        <v>1710</v>
      </c>
      <c r="B344" s="5">
        <v>44733.495532407411</v>
      </c>
      <c r="C344">
        <v>79.8</v>
      </c>
      <c r="D344" s="8">
        <f t="shared" si="27"/>
        <v>15.815384615384659</v>
      </c>
      <c r="E344" s="8">
        <f t="shared" si="28"/>
        <v>8.0658461538461754</v>
      </c>
      <c r="F344" s="8">
        <f t="shared" si="25"/>
        <v>13792.596923076961</v>
      </c>
      <c r="G344" s="8">
        <f t="shared" si="29"/>
        <v>18646.561153846211</v>
      </c>
      <c r="H344" s="6">
        <f t="shared" si="26"/>
        <v>1710</v>
      </c>
    </row>
    <row r="345" spans="1:8" x14ac:dyDescent="0.3">
      <c r="A345" s="6">
        <v>1715</v>
      </c>
      <c r="B345" s="5">
        <v>44733.49559027778</v>
      </c>
      <c r="C345">
        <v>79.5</v>
      </c>
      <c r="D345" s="8">
        <f t="shared" si="27"/>
        <v>15.515384615384662</v>
      </c>
      <c r="E345" s="8">
        <f t="shared" si="28"/>
        <v>7.9128461538461776</v>
      </c>
      <c r="F345" s="8">
        <f t="shared" si="25"/>
        <v>13570.531153846194</v>
      </c>
      <c r="G345" s="8">
        <f t="shared" si="29"/>
        <v>18686.125384615443</v>
      </c>
      <c r="H345" s="6">
        <f t="shared" si="26"/>
        <v>1715</v>
      </c>
    </row>
    <row r="346" spans="1:8" x14ac:dyDescent="0.3">
      <c r="A346" s="6">
        <v>1720</v>
      </c>
      <c r="B346" s="5">
        <v>44733.495648148149</v>
      </c>
      <c r="C346">
        <v>79.2</v>
      </c>
      <c r="D346" s="8">
        <f t="shared" si="27"/>
        <v>15.215384615384664</v>
      </c>
      <c r="E346" s="8">
        <f t="shared" si="28"/>
        <v>7.7598461538461789</v>
      </c>
      <c r="F346" s="8">
        <f t="shared" si="25"/>
        <v>13346.935384615428</v>
      </c>
      <c r="G346" s="8">
        <f t="shared" si="29"/>
        <v>18724.924615384673</v>
      </c>
      <c r="H346" s="6">
        <f t="shared" si="26"/>
        <v>1720</v>
      </c>
    </row>
    <row r="347" spans="1:8" x14ac:dyDescent="0.3">
      <c r="A347" s="6">
        <v>1725</v>
      </c>
      <c r="B347" s="5">
        <v>44733.495706018519</v>
      </c>
      <c r="C347">
        <v>78.5</v>
      </c>
      <c r="D347" s="8">
        <f t="shared" si="27"/>
        <v>14.515384615384662</v>
      </c>
      <c r="E347" s="8">
        <f t="shared" si="28"/>
        <v>7.4028461538461778</v>
      </c>
      <c r="F347" s="8">
        <f t="shared" si="25"/>
        <v>12769.909615384657</v>
      </c>
      <c r="G347" s="8">
        <f t="shared" si="29"/>
        <v>18761.938846153902</v>
      </c>
      <c r="H347" s="6">
        <f t="shared" si="26"/>
        <v>1725</v>
      </c>
    </row>
    <row r="348" spans="1:8" x14ac:dyDescent="0.3">
      <c r="A348" s="6">
        <v>1730</v>
      </c>
      <c r="B348" s="5">
        <v>44733.495763888888</v>
      </c>
      <c r="C348">
        <v>78.2</v>
      </c>
      <c r="D348" s="8">
        <f t="shared" si="27"/>
        <v>14.215384615384664</v>
      </c>
      <c r="E348" s="8">
        <f t="shared" si="28"/>
        <v>7.2498461538461791</v>
      </c>
      <c r="F348" s="8">
        <f t="shared" si="25"/>
        <v>12542.233846153889</v>
      </c>
      <c r="G348" s="8">
        <f t="shared" si="29"/>
        <v>18798.188076923132</v>
      </c>
      <c r="H348" s="6">
        <f t="shared" si="26"/>
        <v>1730</v>
      </c>
    </row>
    <row r="349" spans="1:8" x14ac:dyDescent="0.3">
      <c r="A349" s="6">
        <v>1735</v>
      </c>
      <c r="B349" s="5">
        <v>44733.495821759258</v>
      </c>
      <c r="C349">
        <v>77.900000000000006</v>
      </c>
      <c r="D349" s="8">
        <f t="shared" si="27"/>
        <v>13.915384615384667</v>
      </c>
      <c r="E349" s="8">
        <f t="shared" si="28"/>
        <v>7.0968461538461804</v>
      </c>
      <c r="F349" s="8">
        <f t="shared" si="25"/>
        <v>12313.028076923123</v>
      </c>
      <c r="G349" s="8">
        <f t="shared" si="29"/>
        <v>18833.672307692363</v>
      </c>
      <c r="H349" s="6">
        <f t="shared" si="26"/>
        <v>1735</v>
      </c>
    </row>
    <row r="350" spans="1:8" x14ac:dyDescent="0.3">
      <c r="A350" s="6">
        <v>1740</v>
      </c>
      <c r="B350" s="5">
        <v>44733.495879629627</v>
      </c>
      <c r="C350">
        <v>77.8</v>
      </c>
      <c r="D350" s="8">
        <f t="shared" si="27"/>
        <v>13.815384615384659</v>
      </c>
      <c r="E350" s="8">
        <f t="shared" si="28"/>
        <v>7.0458461538461759</v>
      </c>
      <c r="F350" s="8">
        <f t="shared" si="25"/>
        <v>12259.772307692347</v>
      </c>
      <c r="G350" s="8">
        <f t="shared" si="29"/>
        <v>18868.901538461592</v>
      </c>
      <c r="H350" s="6">
        <f t="shared" si="26"/>
        <v>1740</v>
      </c>
    </row>
    <row r="351" spans="1:8" x14ac:dyDescent="0.3">
      <c r="A351" s="6">
        <v>1745</v>
      </c>
      <c r="B351" s="5">
        <v>44733.495937500003</v>
      </c>
      <c r="C351">
        <v>77.5</v>
      </c>
      <c r="D351" s="8">
        <f t="shared" si="27"/>
        <v>13.515384615384662</v>
      </c>
      <c r="E351" s="8">
        <f t="shared" si="28"/>
        <v>6.8928461538461772</v>
      </c>
      <c r="F351" s="8">
        <f t="shared" si="25"/>
        <v>12028.016538461579</v>
      </c>
      <c r="G351" s="8">
        <f t="shared" si="29"/>
        <v>18903.365769230822</v>
      </c>
      <c r="H351" s="6">
        <f t="shared" si="26"/>
        <v>1745</v>
      </c>
    </row>
    <row r="352" spans="1:8" x14ac:dyDescent="0.3">
      <c r="A352" s="6">
        <v>1750</v>
      </c>
      <c r="B352" s="5">
        <v>44733.495995370373</v>
      </c>
      <c r="C352">
        <v>77.5</v>
      </c>
      <c r="D352" s="8">
        <f t="shared" si="27"/>
        <v>13.515384615384662</v>
      </c>
      <c r="E352" s="8">
        <f t="shared" si="28"/>
        <v>6.8928461538461772</v>
      </c>
      <c r="F352" s="8">
        <f t="shared" si="25"/>
        <v>12062.48076923081</v>
      </c>
      <c r="G352" s="8">
        <f t="shared" si="29"/>
        <v>18937.830000000053</v>
      </c>
      <c r="H352" s="6">
        <f t="shared" si="26"/>
        <v>1750</v>
      </c>
    </row>
    <row r="353" spans="1:8" x14ac:dyDescent="0.3">
      <c r="A353" s="6">
        <v>1755</v>
      </c>
      <c r="B353" s="5">
        <v>44733.496053240742</v>
      </c>
      <c r="C353">
        <v>77.3</v>
      </c>
      <c r="D353" s="8">
        <f t="shared" si="27"/>
        <v>13.315384615384659</v>
      </c>
      <c r="E353" s="8">
        <f t="shared" si="28"/>
        <v>6.790846153846176</v>
      </c>
      <c r="F353" s="8">
        <f t="shared" si="25"/>
        <v>11917.93500000004</v>
      </c>
      <c r="G353" s="8">
        <f t="shared" si="29"/>
        <v>18971.784230769284</v>
      </c>
      <c r="H353" s="6">
        <f t="shared" si="26"/>
        <v>1755</v>
      </c>
    </row>
    <row r="354" spans="1:8" x14ac:dyDescent="0.3">
      <c r="A354" s="6">
        <v>1760</v>
      </c>
      <c r="B354" s="5">
        <v>44733.496111111112</v>
      </c>
      <c r="C354">
        <v>77.3</v>
      </c>
      <c r="D354" s="8">
        <f t="shared" si="27"/>
        <v>13.315384615384659</v>
      </c>
      <c r="E354" s="8">
        <f t="shared" si="28"/>
        <v>6.790846153846176</v>
      </c>
      <c r="F354" s="8">
        <f t="shared" si="25"/>
        <v>11951.889230769269</v>
      </c>
      <c r="G354" s="8">
        <f t="shared" si="29"/>
        <v>19005.738461538516</v>
      </c>
      <c r="H354" s="6">
        <f t="shared" si="26"/>
        <v>1760</v>
      </c>
    </row>
    <row r="355" spans="1:8" x14ac:dyDescent="0.3">
      <c r="A355" s="6">
        <v>1765</v>
      </c>
      <c r="B355" s="5">
        <v>44733.496168981481</v>
      </c>
      <c r="C355">
        <v>77.3</v>
      </c>
      <c r="D355" s="8">
        <f t="shared" si="27"/>
        <v>13.315384615384659</v>
      </c>
      <c r="E355" s="8">
        <f t="shared" si="28"/>
        <v>6.790846153846176</v>
      </c>
      <c r="F355" s="8">
        <f t="shared" si="25"/>
        <v>11985.843461538501</v>
      </c>
      <c r="G355" s="8">
        <f t="shared" si="29"/>
        <v>19039.692692307748</v>
      </c>
      <c r="H355" s="6">
        <f t="shared" si="26"/>
        <v>1765</v>
      </c>
    </row>
    <row r="356" spans="1:8" x14ac:dyDescent="0.3">
      <c r="A356" s="6">
        <v>1770</v>
      </c>
      <c r="B356" s="5">
        <v>44733.49622685185</v>
      </c>
      <c r="C356">
        <v>77.099999999999994</v>
      </c>
      <c r="D356" s="8">
        <f t="shared" si="27"/>
        <v>13.115384615384656</v>
      </c>
      <c r="E356" s="8">
        <f t="shared" si="28"/>
        <v>6.6888461538461748</v>
      </c>
      <c r="F356" s="8">
        <f t="shared" si="25"/>
        <v>11839.257692307729</v>
      </c>
      <c r="G356" s="8">
        <f t="shared" si="29"/>
        <v>19073.136923076978</v>
      </c>
      <c r="H356" s="6">
        <f t="shared" si="26"/>
        <v>1770</v>
      </c>
    </row>
    <row r="357" spans="1:8" x14ac:dyDescent="0.3">
      <c r="A357" s="6">
        <v>1775</v>
      </c>
      <c r="B357" s="5">
        <v>44733.49628472222</v>
      </c>
      <c r="C357">
        <v>77.099999999999994</v>
      </c>
      <c r="D357" s="8">
        <f t="shared" si="27"/>
        <v>13.115384615384656</v>
      </c>
      <c r="E357" s="8">
        <f t="shared" si="28"/>
        <v>6.6888461538461748</v>
      </c>
      <c r="F357" s="8">
        <f t="shared" si="25"/>
        <v>11872.70192307696</v>
      </c>
      <c r="G357" s="8">
        <f t="shared" si="29"/>
        <v>19106.581153846208</v>
      </c>
      <c r="H357" s="6">
        <f t="shared" si="26"/>
        <v>1775</v>
      </c>
    </row>
    <row r="358" spans="1:8" x14ac:dyDescent="0.3">
      <c r="A358" s="6">
        <v>1780</v>
      </c>
      <c r="B358" s="5">
        <v>44733.496342592596</v>
      </c>
      <c r="C358">
        <v>77.099999999999994</v>
      </c>
      <c r="D358" s="8">
        <f t="shared" si="27"/>
        <v>13.115384615384656</v>
      </c>
      <c r="E358" s="8">
        <f t="shared" si="28"/>
        <v>6.6888461538461748</v>
      </c>
      <c r="F358" s="8">
        <f t="shared" si="25"/>
        <v>11906.146153846192</v>
      </c>
      <c r="G358" s="8">
        <f t="shared" si="29"/>
        <v>19140.025384615437</v>
      </c>
      <c r="H358" s="6">
        <f t="shared" si="26"/>
        <v>1780</v>
      </c>
    </row>
    <row r="359" spans="1:8" x14ac:dyDescent="0.3">
      <c r="A359" s="6">
        <v>1785</v>
      </c>
      <c r="B359" s="5">
        <v>44733.496400462966</v>
      </c>
      <c r="C359">
        <v>77.099999999999994</v>
      </c>
      <c r="D359" s="8">
        <f t="shared" si="27"/>
        <v>13.115384615384656</v>
      </c>
      <c r="E359" s="8">
        <f t="shared" si="28"/>
        <v>6.6888461538461748</v>
      </c>
      <c r="F359" s="8">
        <f t="shared" si="25"/>
        <v>11939.590384615421</v>
      </c>
      <c r="G359" s="8">
        <f t="shared" si="29"/>
        <v>19173.469615384667</v>
      </c>
      <c r="H359" s="6">
        <f t="shared" si="26"/>
        <v>1785</v>
      </c>
    </row>
    <row r="360" spans="1:8" x14ac:dyDescent="0.3">
      <c r="A360" s="6">
        <v>1790</v>
      </c>
      <c r="B360" s="5">
        <v>44733.496458333335</v>
      </c>
      <c r="C360">
        <v>77</v>
      </c>
      <c r="D360" s="8">
        <f t="shared" si="27"/>
        <v>13.015384615384662</v>
      </c>
      <c r="E360" s="8">
        <f t="shared" si="28"/>
        <v>6.6378461538461773</v>
      </c>
      <c r="F360" s="8">
        <f t="shared" si="25"/>
        <v>11881.744615384658</v>
      </c>
      <c r="G360" s="8">
        <f t="shared" si="29"/>
        <v>19206.6588461539</v>
      </c>
      <c r="H360" s="6">
        <f t="shared" si="26"/>
        <v>1790</v>
      </c>
    </row>
    <row r="361" spans="1:8" x14ac:dyDescent="0.3">
      <c r="A361" s="6">
        <v>1795</v>
      </c>
      <c r="B361" s="5">
        <v>44733.496516203704</v>
      </c>
      <c r="C361">
        <v>76.8</v>
      </c>
      <c r="D361" s="8">
        <f t="shared" si="27"/>
        <v>12.815384615384659</v>
      </c>
      <c r="E361" s="8">
        <f t="shared" si="28"/>
        <v>6.5358461538461761</v>
      </c>
      <c r="F361" s="8">
        <f t="shared" si="25"/>
        <v>11731.843846153886</v>
      </c>
      <c r="G361" s="8">
        <f t="shared" si="29"/>
        <v>19239.33807692313</v>
      </c>
      <c r="H361" s="6">
        <f t="shared" si="26"/>
        <v>1795</v>
      </c>
    </row>
    <row r="362" spans="1:8" x14ac:dyDescent="0.3">
      <c r="A362" s="6">
        <v>1800</v>
      </c>
      <c r="B362" s="5">
        <v>44733.496574074074</v>
      </c>
      <c r="C362">
        <v>76.5</v>
      </c>
      <c r="D362" s="8">
        <f t="shared" si="27"/>
        <v>12.515384615384662</v>
      </c>
      <c r="E362" s="8">
        <f t="shared" si="28"/>
        <v>6.3828461538461774</v>
      </c>
      <c r="F362" s="8">
        <f t="shared" si="25"/>
        <v>11489.123076923119</v>
      </c>
      <c r="G362" s="8">
        <f t="shared" si="29"/>
        <v>19271.252307692361</v>
      </c>
      <c r="H362" s="6">
        <f t="shared" si="26"/>
        <v>1800</v>
      </c>
    </row>
    <row r="363" spans="1:8" x14ac:dyDescent="0.3">
      <c r="A363" s="6">
        <v>1805</v>
      </c>
      <c r="B363" s="5">
        <v>44733.496631944443</v>
      </c>
      <c r="C363">
        <v>76.099999999999994</v>
      </c>
      <c r="D363" s="8">
        <f t="shared" si="27"/>
        <v>12.115384615384656</v>
      </c>
      <c r="E363" s="8">
        <f t="shared" si="28"/>
        <v>6.178846153846175</v>
      </c>
      <c r="F363" s="8">
        <f t="shared" si="25"/>
        <v>11152.817307692347</v>
      </c>
      <c r="G363" s="8">
        <f t="shared" si="29"/>
        <v>19302.146538461591</v>
      </c>
      <c r="H363" s="6">
        <f t="shared" si="26"/>
        <v>1805</v>
      </c>
    </row>
    <row r="364" spans="1:8" x14ac:dyDescent="0.3">
      <c r="A364" s="6">
        <v>1810</v>
      </c>
      <c r="B364" s="5">
        <v>44733.496689814812</v>
      </c>
      <c r="C364">
        <v>76</v>
      </c>
      <c r="D364" s="8">
        <f t="shared" si="27"/>
        <v>12.015384615384662</v>
      </c>
      <c r="E364" s="8">
        <f t="shared" si="28"/>
        <v>6.1278461538461775</v>
      </c>
      <c r="F364" s="8">
        <f t="shared" si="25"/>
        <v>11091.401538461581</v>
      </c>
      <c r="G364" s="8">
        <f t="shared" si="29"/>
        <v>19332.785769230821</v>
      </c>
      <c r="H364" s="6">
        <f t="shared" si="26"/>
        <v>1810</v>
      </c>
    </row>
    <row r="365" spans="1:8" x14ac:dyDescent="0.3">
      <c r="A365" s="6">
        <v>1815</v>
      </c>
      <c r="B365" s="5">
        <v>44733.496747685182</v>
      </c>
      <c r="C365">
        <v>75.900000000000006</v>
      </c>
      <c r="D365" s="8">
        <f t="shared" si="27"/>
        <v>11.915384615384667</v>
      </c>
      <c r="E365" s="8">
        <f t="shared" si="28"/>
        <v>6.07684615384618</v>
      </c>
      <c r="F365" s="8">
        <f t="shared" si="25"/>
        <v>11029.475769230816</v>
      </c>
      <c r="G365" s="8">
        <f t="shared" si="29"/>
        <v>19363.170000000053</v>
      </c>
      <c r="H365" s="6">
        <f t="shared" si="26"/>
        <v>1815</v>
      </c>
    </row>
    <row r="366" spans="1:8" x14ac:dyDescent="0.3">
      <c r="A366" s="6">
        <v>1820</v>
      </c>
      <c r="B366" s="5">
        <v>44733.496805555558</v>
      </c>
      <c r="C366">
        <v>75.900000000000006</v>
      </c>
      <c r="D366" s="8">
        <f t="shared" si="27"/>
        <v>11.915384615384667</v>
      </c>
      <c r="E366" s="8">
        <f t="shared" si="28"/>
        <v>6.07684615384618</v>
      </c>
      <c r="F366" s="8">
        <f t="shared" si="25"/>
        <v>11059.860000000048</v>
      </c>
      <c r="G366" s="8">
        <f t="shared" si="29"/>
        <v>19393.554230769285</v>
      </c>
      <c r="H366" s="6">
        <f t="shared" si="26"/>
        <v>1820</v>
      </c>
    </row>
    <row r="367" spans="1:8" x14ac:dyDescent="0.3">
      <c r="A367" s="6">
        <v>1825</v>
      </c>
      <c r="B367" s="5">
        <v>44733.496863425928</v>
      </c>
      <c r="C367">
        <v>75.900000000000006</v>
      </c>
      <c r="D367" s="8">
        <f t="shared" si="27"/>
        <v>11.915384615384667</v>
      </c>
      <c r="E367" s="8">
        <f t="shared" si="28"/>
        <v>6.07684615384618</v>
      </c>
      <c r="F367" s="8">
        <f t="shared" si="25"/>
        <v>11090.244230769278</v>
      </c>
      <c r="G367" s="8">
        <f t="shared" si="29"/>
        <v>19423.938461538517</v>
      </c>
      <c r="H367" s="6">
        <f t="shared" si="26"/>
        <v>1825</v>
      </c>
    </row>
    <row r="368" spans="1:8" x14ac:dyDescent="0.3">
      <c r="A368" s="6">
        <v>1830</v>
      </c>
      <c r="B368" s="5">
        <v>44733.496921296297</v>
      </c>
      <c r="C368">
        <v>75.400000000000006</v>
      </c>
      <c r="D368" s="8">
        <f t="shared" si="27"/>
        <v>11.415384615384667</v>
      </c>
      <c r="E368" s="8">
        <f t="shared" si="28"/>
        <v>5.8218461538461801</v>
      </c>
      <c r="F368" s="8">
        <f t="shared" si="25"/>
        <v>10653.978461538509</v>
      </c>
      <c r="G368" s="8">
        <f t="shared" si="29"/>
        <v>19453.047692307748</v>
      </c>
      <c r="H368" s="6">
        <f t="shared" si="26"/>
        <v>1830</v>
      </c>
    </row>
    <row r="369" spans="1:8" x14ac:dyDescent="0.3">
      <c r="A369" s="6">
        <v>1835</v>
      </c>
      <c r="B369" s="5">
        <v>44733.496979166666</v>
      </c>
      <c r="C369">
        <v>75</v>
      </c>
      <c r="D369" s="8">
        <f t="shared" si="27"/>
        <v>11.015384615384662</v>
      </c>
      <c r="E369" s="8">
        <f t="shared" si="28"/>
        <v>5.6178461538461777</v>
      </c>
      <c r="F369" s="8">
        <f t="shared" si="25"/>
        <v>10308.747692307736</v>
      </c>
      <c r="G369" s="8">
        <f t="shared" si="29"/>
        <v>19481.136923076978</v>
      </c>
      <c r="H369" s="6">
        <f t="shared" si="26"/>
        <v>1835</v>
      </c>
    </row>
    <row r="370" spans="1:8" x14ac:dyDescent="0.3">
      <c r="A370" s="6">
        <v>1840</v>
      </c>
      <c r="B370" s="5">
        <v>44733.497037037036</v>
      </c>
      <c r="C370">
        <v>74.7</v>
      </c>
      <c r="D370" s="8">
        <f t="shared" si="27"/>
        <v>10.715384615384664</v>
      </c>
      <c r="E370" s="8">
        <f t="shared" si="28"/>
        <v>5.464846153846179</v>
      </c>
      <c r="F370" s="8">
        <f t="shared" si="25"/>
        <v>10055.316923076969</v>
      </c>
      <c r="G370" s="8">
        <f t="shared" si="29"/>
        <v>19508.461153846209</v>
      </c>
      <c r="H370" s="6">
        <f t="shared" si="26"/>
        <v>1840</v>
      </c>
    </row>
    <row r="371" spans="1:8" x14ac:dyDescent="0.3">
      <c r="A371" s="6">
        <v>1845</v>
      </c>
      <c r="B371" s="5">
        <v>44733.497094907405</v>
      </c>
      <c r="C371">
        <v>74.599999999999994</v>
      </c>
      <c r="D371" s="8">
        <f t="shared" si="27"/>
        <v>10.615384615384656</v>
      </c>
      <c r="E371" s="8">
        <f t="shared" si="28"/>
        <v>5.4138461538461744</v>
      </c>
      <c r="F371" s="8">
        <f t="shared" si="25"/>
        <v>9988.5461538461914</v>
      </c>
      <c r="G371" s="8">
        <f t="shared" si="29"/>
        <v>19535.530384615438</v>
      </c>
      <c r="H371" s="6">
        <f t="shared" si="26"/>
        <v>1845</v>
      </c>
    </row>
    <row r="372" spans="1:8" x14ac:dyDescent="0.3">
      <c r="A372" s="6">
        <v>1850</v>
      </c>
      <c r="B372" s="5">
        <v>44733.497152777774</v>
      </c>
      <c r="C372">
        <v>74.599999999999994</v>
      </c>
      <c r="D372" s="8">
        <f t="shared" si="27"/>
        <v>10.615384615384656</v>
      </c>
      <c r="E372" s="8">
        <f t="shared" si="28"/>
        <v>5.4138461538461744</v>
      </c>
      <c r="F372" s="8">
        <f t="shared" si="25"/>
        <v>10015.615384615423</v>
      </c>
      <c r="G372" s="8">
        <f t="shared" si="29"/>
        <v>19562.599615384668</v>
      </c>
      <c r="H372" s="6">
        <f t="shared" si="26"/>
        <v>1850</v>
      </c>
    </row>
    <row r="373" spans="1:8" x14ac:dyDescent="0.3">
      <c r="A373" s="6">
        <v>1855</v>
      </c>
      <c r="B373" s="5">
        <v>44733.497210648151</v>
      </c>
      <c r="C373">
        <v>74.599999999999994</v>
      </c>
      <c r="D373" s="8">
        <f t="shared" si="27"/>
        <v>10.615384615384656</v>
      </c>
      <c r="E373" s="8">
        <f t="shared" si="28"/>
        <v>5.4138461538461744</v>
      </c>
      <c r="F373" s="8">
        <f t="shared" si="25"/>
        <v>10042.684615384653</v>
      </c>
      <c r="G373" s="8">
        <f t="shared" si="29"/>
        <v>19589.668846153898</v>
      </c>
      <c r="H373" s="6">
        <f t="shared" si="26"/>
        <v>1855</v>
      </c>
    </row>
    <row r="374" spans="1:8" x14ac:dyDescent="0.3">
      <c r="A374" s="6">
        <v>1860</v>
      </c>
      <c r="B374" s="5">
        <v>44733.49726851852</v>
      </c>
      <c r="C374">
        <v>74.599999999999994</v>
      </c>
      <c r="D374" s="8">
        <f t="shared" si="27"/>
        <v>10.615384615384656</v>
      </c>
      <c r="E374" s="8">
        <f t="shared" si="28"/>
        <v>5.4138461538461744</v>
      </c>
      <c r="F374" s="8">
        <f t="shared" si="25"/>
        <v>10069.753846153884</v>
      </c>
      <c r="G374" s="8">
        <f t="shared" si="29"/>
        <v>19616.738076923128</v>
      </c>
      <c r="H374" s="6">
        <f t="shared" si="26"/>
        <v>1860</v>
      </c>
    </row>
    <row r="375" spans="1:8" x14ac:dyDescent="0.3">
      <c r="A375" s="6">
        <v>1865</v>
      </c>
      <c r="B375" s="5">
        <v>44733.49732638889</v>
      </c>
      <c r="C375">
        <v>74.599999999999994</v>
      </c>
      <c r="D375" s="8">
        <f t="shared" si="27"/>
        <v>10.615384615384656</v>
      </c>
      <c r="E375" s="8">
        <f t="shared" si="28"/>
        <v>5.4138461538461744</v>
      </c>
      <c r="F375" s="8">
        <f t="shared" si="25"/>
        <v>10096.823076923116</v>
      </c>
      <c r="G375" s="8">
        <f t="shared" si="29"/>
        <v>19643.807307692357</v>
      </c>
      <c r="H375" s="6">
        <f t="shared" si="26"/>
        <v>1865</v>
      </c>
    </row>
    <row r="376" spans="1:8" x14ac:dyDescent="0.3">
      <c r="A376" s="6">
        <v>1870</v>
      </c>
      <c r="B376" s="5">
        <v>44733.497384259259</v>
      </c>
      <c r="C376">
        <v>74.400000000000006</v>
      </c>
      <c r="D376" s="8">
        <f t="shared" si="27"/>
        <v>10.415384615384667</v>
      </c>
      <c r="E376" s="8">
        <f t="shared" si="28"/>
        <v>5.3118461538461803</v>
      </c>
      <c r="F376" s="8">
        <f t="shared" si="25"/>
        <v>9933.1523076923568</v>
      </c>
      <c r="G376" s="8">
        <f t="shared" si="29"/>
        <v>19670.366538461589</v>
      </c>
      <c r="H376" s="6">
        <f t="shared" si="26"/>
        <v>1870</v>
      </c>
    </row>
    <row r="377" spans="1:8" x14ac:dyDescent="0.3">
      <c r="A377" s="6">
        <v>1875</v>
      </c>
      <c r="B377" s="5">
        <v>44733.497442129628</v>
      </c>
      <c r="C377">
        <v>74.2</v>
      </c>
      <c r="D377" s="8">
        <f t="shared" si="27"/>
        <v>10.215384615384664</v>
      </c>
      <c r="E377" s="8">
        <f t="shared" si="28"/>
        <v>5.2098461538461791</v>
      </c>
      <c r="F377" s="8">
        <f t="shared" si="25"/>
        <v>9768.4615384615863</v>
      </c>
      <c r="G377" s="8">
        <f t="shared" si="29"/>
        <v>19696.415769230818</v>
      </c>
      <c r="H377" s="6">
        <f t="shared" si="26"/>
        <v>1875</v>
      </c>
    </row>
    <row r="378" spans="1:8" x14ac:dyDescent="0.3">
      <c r="A378" s="6">
        <v>1880</v>
      </c>
      <c r="B378" s="5">
        <v>44733.497499999998</v>
      </c>
      <c r="C378">
        <v>74.099999999999994</v>
      </c>
      <c r="D378" s="8">
        <f t="shared" si="27"/>
        <v>10.115384615384656</v>
      </c>
      <c r="E378" s="8">
        <f t="shared" si="28"/>
        <v>5.1588461538461745</v>
      </c>
      <c r="F378" s="8">
        <f t="shared" si="25"/>
        <v>9698.6307692308073</v>
      </c>
      <c r="G378" s="8">
        <f t="shared" si="29"/>
        <v>19722.21000000005</v>
      </c>
      <c r="H378" s="6">
        <f t="shared" si="26"/>
        <v>1880</v>
      </c>
    </row>
    <row r="379" spans="1:8" x14ac:dyDescent="0.3">
      <c r="A379" s="6">
        <v>1885</v>
      </c>
      <c r="B379" s="5">
        <v>44733.497557870367</v>
      </c>
      <c r="C379">
        <v>74.2</v>
      </c>
      <c r="D379" s="8">
        <f t="shared" si="27"/>
        <v>10.215384615384664</v>
      </c>
      <c r="E379" s="8">
        <f t="shared" si="28"/>
        <v>5.2098461538461791</v>
      </c>
      <c r="F379" s="8">
        <f t="shared" si="25"/>
        <v>9820.5600000000468</v>
      </c>
      <c r="G379" s="8">
        <f t="shared" si="29"/>
        <v>19748.259230769279</v>
      </c>
      <c r="H379" s="6">
        <f t="shared" si="26"/>
        <v>1885</v>
      </c>
    </row>
    <row r="380" spans="1:8" x14ac:dyDescent="0.3">
      <c r="A380" s="6">
        <v>1890</v>
      </c>
      <c r="B380" s="5">
        <v>44733.497615740744</v>
      </c>
      <c r="C380">
        <v>74.2</v>
      </c>
      <c r="D380" s="8">
        <f t="shared" si="27"/>
        <v>10.215384615384664</v>
      </c>
      <c r="E380" s="8">
        <f t="shared" si="28"/>
        <v>5.2098461538461791</v>
      </c>
      <c r="F380" s="8">
        <f t="shared" si="25"/>
        <v>9846.6092307692779</v>
      </c>
      <c r="G380" s="8">
        <f t="shared" si="29"/>
        <v>19774.308461538509</v>
      </c>
      <c r="H380" s="6">
        <f t="shared" si="26"/>
        <v>1890</v>
      </c>
    </row>
    <row r="381" spans="1:8" x14ac:dyDescent="0.3">
      <c r="A381" s="6">
        <v>1895</v>
      </c>
      <c r="B381" s="5">
        <v>44733.497673611113</v>
      </c>
      <c r="C381">
        <v>74</v>
      </c>
      <c r="D381" s="8">
        <f t="shared" si="27"/>
        <v>10.015384615384662</v>
      </c>
      <c r="E381" s="8">
        <f t="shared" si="28"/>
        <v>5.107846153846177</v>
      </c>
      <c r="F381" s="8">
        <f t="shared" si="25"/>
        <v>9679.3684615385046</v>
      </c>
      <c r="G381" s="8">
        <f t="shared" si="29"/>
        <v>19799.84769230774</v>
      </c>
      <c r="H381" s="6">
        <f t="shared" si="26"/>
        <v>1895</v>
      </c>
    </row>
    <row r="382" spans="1:8" x14ac:dyDescent="0.3">
      <c r="A382" s="6">
        <v>1900</v>
      </c>
      <c r="B382" s="5">
        <v>44733.497731481482</v>
      </c>
      <c r="C382">
        <v>73.900000000000006</v>
      </c>
      <c r="D382" s="8">
        <f t="shared" si="27"/>
        <v>9.9153846153846672</v>
      </c>
      <c r="E382" s="8">
        <f t="shared" si="28"/>
        <v>5.0568461538461804</v>
      </c>
      <c r="F382" s="8">
        <f t="shared" si="25"/>
        <v>9608.0076923077431</v>
      </c>
      <c r="G382" s="8">
        <f t="shared" si="29"/>
        <v>19825.13192307697</v>
      </c>
      <c r="H382" s="6">
        <f t="shared" si="26"/>
        <v>1900</v>
      </c>
    </row>
    <row r="383" spans="1:8" x14ac:dyDescent="0.3">
      <c r="A383" s="6">
        <v>1905</v>
      </c>
      <c r="B383" s="5">
        <v>44733.497789351852</v>
      </c>
      <c r="C383">
        <v>73.8</v>
      </c>
      <c r="D383" s="8">
        <f t="shared" si="27"/>
        <v>9.8153846153846587</v>
      </c>
      <c r="E383" s="8">
        <f t="shared" si="28"/>
        <v>5.0058461538461758</v>
      </c>
      <c r="F383" s="8">
        <f t="shared" si="25"/>
        <v>9536.1369230769651</v>
      </c>
      <c r="G383" s="8">
        <f t="shared" si="29"/>
        <v>19850.161153846202</v>
      </c>
      <c r="H383" s="6">
        <f t="shared" si="26"/>
        <v>1905</v>
      </c>
    </row>
    <row r="384" spans="1:8" x14ac:dyDescent="0.3">
      <c r="A384" s="6">
        <v>1910</v>
      </c>
      <c r="B384" s="5">
        <v>44733.497847222221</v>
      </c>
      <c r="C384">
        <v>73.7</v>
      </c>
      <c r="D384" s="8">
        <f t="shared" si="27"/>
        <v>9.7153846153846644</v>
      </c>
      <c r="E384" s="8">
        <f t="shared" si="28"/>
        <v>4.9548461538461792</v>
      </c>
      <c r="F384" s="8">
        <f t="shared" si="25"/>
        <v>9463.7561538462014</v>
      </c>
      <c r="G384" s="8">
        <f t="shared" si="29"/>
        <v>19874.935384615434</v>
      </c>
      <c r="H384" s="6">
        <f t="shared" si="26"/>
        <v>1910</v>
      </c>
    </row>
    <row r="385" spans="1:8" x14ac:dyDescent="0.3">
      <c r="A385" s="6">
        <v>1915</v>
      </c>
      <c r="B385" s="5">
        <v>44733.49790509259</v>
      </c>
      <c r="C385">
        <v>73.599999999999994</v>
      </c>
      <c r="D385" s="8">
        <f t="shared" si="27"/>
        <v>9.6153846153846558</v>
      </c>
      <c r="E385" s="8">
        <f t="shared" si="28"/>
        <v>4.9038461538461746</v>
      </c>
      <c r="F385" s="8">
        <f t="shared" si="25"/>
        <v>9390.8653846154248</v>
      </c>
      <c r="G385" s="8">
        <f t="shared" si="29"/>
        <v>19899.454615384664</v>
      </c>
      <c r="H385" s="6">
        <f t="shared" si="26"/>
        <v>1915</v>
      </c>
    </row>
    <row r="386" spans="1:8" x14ac:dyDescent="0.3">
      <c r="A386" s="6">
        <v>1920</v>
      </c>
      <c r="B386" s="5">
        <v>44733.49796296296</v>
      </c>
      <c r="C386">
        <v>73.400000000000006</v>
      </c>
      <c r="D386" s="8">
        <f t="shared" si="27"/>
        <v>9.4153846153846672</v>
      </c>
      <c r="E386" s="8">
        <f t="shared" si="28"/>
        <v>4.8018461538461805</v>
      </c>
      <c r="F386" s="8">
        <f t="shared" ref="F386:F445" si="30">E386*A386</f>
        <v>9219.544615384666</v>
      </c>
      <c r="G386" s="8">
        <f t="shared" si="29"/>
        <v>19923.463846153896</v>
      </c>
      <c r="H386" s="6">
        <f t="shared" ref="H386:H445" si="31">A386</f>
        <v>1920</v>
      </c>
    </row>
    <row r="387" spans="1:8" x14ac:dyDescent="0.3">
      <c r="A387" s="6">
        <v>1925</v>
      </c>
      <c r="B387" s="5">
        <v>44733.498020833336</v>
      </c>
      <c r="C387">
        <v>73.3</v>
      </c>
      <c r="D387" s="8">
        <f t="shared" ref="D387:D445" si="32">C387-AVERAGE($C$2:$C$144)</f>
        <v>9.3153846153846587</v>
      </c>
      <c r="E387" s="8">
        <f t="shared" ref="E387:E445" si="33">D387*0.51</f>
        <v>4.7508461538461759</v>
      </c>
      <c r="F387" s="8">
        <f t="shared" si="30"/>
        <v>9145.3788461538879</v>
      </c>
      <c r="G387" s="8">
        <f t="shared" si="29"/>
        <v>19947.218076923127</v>
      </c>
      <c r="H387" s="6">
        <f t="shared" si="31"/>
        <v>1925</v>
      </c>
    </row>
    <row r="388" spans="1:8" x14ac:dyDescent="0.3">
      <c r="A388" s="6">
        <v>1930</v>
      </c>
      <c r="B388" s="5">
        <v>44733.498078703706</v>
      </c>
      <c r="C388">
        <v>73.3</v>
      </c>
      <c r="D388" s="8">
        <f t="shared" si="32"/>
        <v>9.3153846153846587</v>
      </c>
      <c r="E388" s="8">
        <f t="shared" si="33"/>
        <v>4.7508461538461759</v>
      </c>
      <c r="F388" s="8">
        <f t="shared" si="30"/>
        <v>9169.133076923119</v>
      </c>
      <c r="G388" s="8">
        <f t="shared" si="29"/>
        <v>19970.972307692358</v>
      </c>
      <c r="H388" s="6">
        <f t="shared" si="31"/>
        <v>1930</v>
      </c>
    </row>
    <row r="389" spans="1:8" x14ac:dyDescent="0.3">
      <c r="A389" s="6">
        <v>1935</v>
      </c>
      <c r="B389" s="5">
        <v>44733.498136574075</v>
      </c>
      <c r="C389">
        <v>73.2</v>
      </c>
      <c r="D389" s="8">
        <f t="shared" si="32"/>
        <v>9.2153846153846644</v>
      </c>
      <c r="E389" s="8">
        <f t="shared" si="33"/>
        <v>4.6998461538461793</v>
      </c>
      <c r="F389" s="8">
        <f t="shared" si="30"/>
        <v>9094.2023076923579</v>
      </c>
      <c r="G389" s="8">
        <f t="shared" si="29"/>
        <v>19994.471538461588</v>
      </c>
      <c r="H389" s="6">
        <f t="shared" si="31"/>
        <v>1935</v>
      </c>
    </row>
    <row r="390" spans="1:8" x14ac:dyDescent="0.3">
      <c r="A390" s="6">
        <v>1940</v>
      </c>
      <c r="B390" s="5">
        <v>44733.498194444444</v>
      </c>
      <c r="C390">
        <v>73.2</v>
      </c>
      <c r="D390" s="8">
        <f t="shared" si="32"/>
        <v>9.2153846153846644</v>
      </c>
      <c r="E390" s="8">
        <f t="shared" si="33"/>
        <v>4.6998461538461793</v>
      </c>
      <c r="F390" s="8">
        <f t="shared" si="30"/>
        <v>9117.7015384615879</v>
      </c>
      <c r="G390" s="8">
        <f t="shared" si="29"/>
        <v>20017.970769230818</v>
      </c>
      <c r="H390" s="6">
        <f t="shared" si="31"/>
        <v>1940</v>
      </c>
    </row>
    <row r="391" spans="1:8" x14ac:dyDescent="0.3">
      <c r="A391" s="6">
        <v>1945</v>
      </c>
      <c r="B391" s="5">
        <v>44733.498252314814</v>
      </c>
      <c r="C391">
        <v>73.400000000000006</v>
      </c>
      <c r="D391" s="8">
        <f t="shared" si="32"/>
        <v>9.4153846153846672</v>
      </c>
      <c r="E391" s="8">
        <f t="shared" si="33"/>
        <v>4.8018461538461805</v>
      </c>
      <c r="F391" s="8">
        <f t="shared" si="30"/>
        <v>9339.590769230821</v>
      </c>
      <c r="G391" s="8">
        <f t="shared" si="29"/>
        <v>20041.98000000005</v>
      </c>
      <c r="H391" s="6">
        <f t="shared" si="31"/>
        <v>1945</v>
      </c>
    </row>
    <row r="392" spans="1:8" x14ac:dyDescent="0.3">
      <c r="A392" s="6">
        <v>1950</v>
      </c>
      <c r="B392" s="5">
        <v>44733.498310185183</v>
      </c>
      <c r="C392">
        <v>73.2</v>
      </c>
      <c r="D392" s="8">
        <f t="shared" si="32"/>
        <v>9.2153846153846644</v>
      </c>
      <c r="E392" s="8">
        <f t="shared" si="33"/>
        <v>4.6998461538461793</v>
      </c>
      <c r="F392" s="8">
        <f t="shared" si="30"/>
        <v>9164.7000000000498</v>
      </c>
      <c r="G392" s="8">
        <f t="shared" ref="G392:G445" si="34">G391+E392*5</f>
        <v>20065.479230769281</v>
      </c>
      <c r="H392" s="6">
        <f t="shared" si="31"/>
        <v>1950</v>
      </c>
    </row>
    <row r="393" spans="1:8" x14ac:dyDescent="0.3">
      <c r="A393" s="6">
        <v>1955</v>
      </c>
      <c r="B393" s="5">
        <v>44733.498368055552</v>
      </c>
      <c r="C393">
        <v>73.099999999999994</v>
      </c>
      <c r="D393" s="8">
        <f t="shared" si="32"/>
        <v>9.1153846153846558</v>
      </c>
      <c r="E393" s="8">
        <f t="shared" si="33"/>
        <v>4.6488461538461747</v>
      </c>
      <c r="F393" s="8">
        <f t="shared" si="30"/>
        <v>9088.4942307692709</v>
      </c>
      <c r="G393" s="8">
        <f t="shared" si="34"/>
        <v>20088.723461538513</v>
      </c>
      <c r="H393" s="6">
        <f t="shared" si="31"/>
        <v>1955</v>
      </c>
    </row>
    <row r="394" spans="1:8" x14ac:dyDescent="0.3">
      <c r="A394" s="6">
        <v>1960</v>
      </c>
      <c r="B394" s="5">
        <v>44733.498425925929</v>
      </c>
      <c r="C394">
        <v>73.2</v>
      </c>
      <c r="D394" s="8">
        <f t="shared" si="32"/>
        <v>9.2153846153846644</v>
      </c>
      <c r="E394" s="8">
        <f t="shared" si="33"/>
        <v>4.6998461538461793</v>
      </c>
      <c r="F394" s="8">
        <f t="shared" si="30"/>
        <v>9211.6984615385118</v>
      </c>
      <c r="G394" s="8">
        <f t="shared" si="34"/>
        <v>20112.222692307743</v>
      </c>
      <c r="H394" s="6">
        <f t="shared" si="31"/>
        <v>1960</v>
      </c>
    </row>
    <row r="395" spans="1:8" x14ac:dyDescent="0.3">
      <c r="A395" s="6">
        <v>1965</v>
      </c>
      <c r="B395" s="5">
        <v>44733.498483796298</v>
      </c>
      <c r="C395">
        <v>72.900000000000006</v>
      </c>
      <c r="D395" s="8">
        <f t="shared" si="32"/>
        <v>8.9153846153846672</v>
      </c>
      <c r="E395" s="8">
        <f t="shared" si="33"/>
        <v>4.5468461538461806</v>
      </c>
      <c r="F395" s="8">
        <f t="shared" si="30"/>
        <v>8934.552692307745</v>
      </c>
      <c r="G395" s="8">
        <f t="shared" si="34"/>
        <v>20134.956923076974</v>
      </c>
      <c r="H395" s="6">
        <f t="shared" si="31"/>
        <v>1965</v>
      </c>
    </row>
    <row r="396" spans="1:8" x14ac:dyDescent="0.3">
      <c r="A396" s="6">
        <v>1970</v>
      </c>
      <c r="B396" s="5">
        <v>44733.498541666668</v>
      </c>
      <c r="C396">
        <v>72.7</v>
      </c>
      <c r="D396" s="8">
        <f t="shared" si="32"/>
        <v>8.7153846153846644</v>
      </c>
      <c r="E396" s="8">
        <f t="shared" si="33"/>
        <v>4.4448461538461785</v>
      </c>
      <c r="F396" s="8">
        <f t="shared" si="30"/>
        <v>8756.3469230769715</v>
      </c>
      <c r="G396" s="8">
        <f t="shared" si="34"/>
        <v>20157.181153846206</v>
      </c>
      <c r="H396" s="6">
        <f t="shared" si="31"/>
        <v>1970</v>
      </c>
    </row>
    <row r="397" spans="1:8" x14ac:dyDescent="0.3">
      <c r="A397" s="6">
        <v>1975</v>
      </c>
      <c r="B397" s="5">
        <v>44733.498599537037</v>
      </c>
      <c r="C397">
        <v>72.5</v>
      </c>
      <c r="D397" s="8">
        <f t="shared" si="32"/>
        <v>8.5153846153846615</v>
      </c>
      <c r="E397" s="8">
        <f t="shared" si="33"/>
        <v>4.3428461538461773</v>
      </c>
      <c r="F397" s="8">
        <f t="shared" si="30"/>
        <v>8577.1211538461994</v>
      </c>
      <c r="G397" s="8">
        <f t="shared" si="34"/>
        <v>20178.895384615436</v>
      </c>
      <c r="H397" s="6">
        <f t="shared" si="31"/>
        <v>1975</v>
      </c>
    </row>
    <row r="398" spans="1:8" x14ac:dyDescent="0.3">
      <c r="A398" s="6">
        <v>1980</v>
      </c>
      <c r="B398" s="5">
        <v>44733.498657407406</v>
      </c>
      <c r="C398">
        <v>71.8</v>
      </c>
      <c r="D398" s="8">
        <f t="shared" si="32"/>
        <v>7.8153846153846587</v>
      </c>
      <c r="E398" s="8">
        <f t="shared" si="33"/>
        <v>3.9858461538461758</v>
      </c>
      <c r="F398" s="8">
        <f t="shared" si="30"/>
        <v>7891.9753846154281</v>
      </c>
      <c r="G398" s="8">
        <f t="shared" si="34"/>
        <v>20198.824615384667</v>
      </c>
      <c r="H398" s="6">
        <f t="shared" si="31"/>
        <v>1980</v>
      </c>
    </row>
    <row r="399" spans="1:8" x14ac:dyDescent="0.3">
      <c r="A399" s="6">
        <v>1985</v>
      </c>
      <c r="B399" s="5">
        <v>44733.498715277776</v>
      </c>
      <c r="C399">
        <v>71.400000000000006</v>
      </c>
      <c r="D399" s="8">
        <f t="shared" si="32"/>
        <v>7.4153846153846672</v>
      </c>
      <c r="E399" s="8">
        <f t="shared" si="33"/>
        <v>3.7818461538461805</v>
      </c>
      <c r="F399" s="8">
        <f t="shared" si="30"/>
        <v>7506.9646153846679</v>
      </c>
      <c r="G399" s="8">
        <f t="shared" si="34"/>
        <v>20217.733846153897</v>
      </c>
      <c r="H399" s="6">
        <f t="shared" si="31"/>
        <v>1985</v>
      </c>
    </row>
    <row r="400" spans="1:8" x14ac:dyDescent="0.3">
      <c r="A400" s="6">
        <v>1990</v>
      </c>
      <c r="B400" s="5">
        <v>44733.498773148145</v>
      </c>
      <c r="C400">
        <v>71</v>
      </c>
      <c r="D400" s="8">
        <f t="shared" si="32"/>
        <v>7.0153846153846615</v>
      </c>
      <c r="E400" s="8">
        <f t="shared" si="33"/>
        <v>3.5778461538461777</v>
      </c>
      <c r="F400" s="8">
        <f t="shared" si="30"/>
        <v>7119.9138461538932</v>
      </c>
      <c r="G400" s="8">
        <f t="shared" si="34"/>
        <v>20235.623076923126</v>
      </c>
      <c r="H400" s="6">
        <f t="shared" si="31"/>
        <v>1990</v>
      </c>
    </row>
    <row r="401" spans="1:8" x14ac:dyDescent="0.3">
      <c r="A401" s="6">
        <v>1995</v>
      </c>
      <c r="B401" s="5">
        <v>44733.498831018522</v>
      </c>
      <c r="C401">
        <v>70.7</v>
      </c>
      <c r="D401" s="8">
        <f t="shared" si="32"/>
        <v>6.7153846153846644</v>
      </c>
      <c r="E401" s="8">
        <f t="shared" si="33"/>
        <v>3.424846153846179</v>
      </c>
      <c r="F401" s="8">
        <f t="shared" si="30"/>
        <v>6832.5680769231267</v>
      </c>
      <c r="G401" s="8">
        <f t="shared" si="34"/>
        <v>20252.747307692356</v>
      </c>
      <c r="H401" s="6">
        <f t="shared" si="31"/>
        <v>1995</v>
      </c>
    </row>
    <row r="402" spans="1:8" x14ac:dyDescent="0.3">
      <c r="A402" s="6">
        <v>2000</v>
      </c>
      <c r="B402" s="5">
        <v>44733.498888888891</v>
      </c>
      <c r="C402">
        <v>70.599999999999994</v>
      </c>
      <c r="D402" s="8">
        <f t="shared" si="32"/>
        <v>6.6153846153846558</v>
      </c>
      <c r="E402" s="8">
        <f t="shared" si="33"/>
        <v>3.3738461538461744</v>
      </c>
      <c r="F402" s="8">
        <f t="shared" si="30"/>
        <v>6747.6923076923485</v>
      </c>
      <c r="G402" s="8">
        <f t="shared" si="34"/>
        <v>20269.616538461589</v>
      </c>
      <c r="H402" s="6">
        <f t="shared" si="31"/>
        <v>2000</v>
      </c>
    </row>
    <row r="403" spans="1:8" x14ac:dyDescent="0.3">
      <c r="A403" s="6">
        <v>2005</v>
      </c>
      <c r="B403" s="5">
        <v>44733.49894675926</v>
      </c>
      <c r="C403">
        <v>70.7</v>
      </c>
      <c r="D403" s="8">
        <f t="shared" si="32"/>
        <v>6.7153846153846644</v>
      </c>
      <c r="E403" s="8">
        <f t="shared" si="33"/>
        <v>3.424846153846179</v>
      </c>
      <c r="F403" s="8">
        <f t="shared" si="30"/>
        <v>6866.8165384615886</v>
      </c>
      <c r="G403" s="8">
        <f t="shared" si="34"/>
        <v>20286.740769230819</v>
      </c>
      <c r="H403" s="6">
        <f t="shared" si="31"/>
        <v>2005</v>
      </c>
    </row>
    <row r="404" spans="1:8" x14ac:dyDescent="0.3">
      <c r="A404" s="6">
        <v>2010</v>
      </c>
      <c r="B404" s="5">
        <v>44733.49900462963</v>
      </c>
      <c r="C404">
        <v>70.7</v>
      </c>
      <c r="D404" s="8">
        <f t="shared" si="32"/>
        <v>6.7153846153846644</v>
      </c>
      <c r="E404" s="8">
        <f t="shared" si="33"/>
        <v>3.424846153846179</v>
      </c>
      <c r="F404" s="8">
        <f t="shared" si="30"/>
        <v>6883.9407692308196</v>
      </c>
      <c r="G404" s="8">
        <f t="shared" si="34"/>
        <v>20303.865000000049</v>
      </c>
      <c r="H404" s="6">
        <f t="shared" si="31"/>
        <v>2010</v>
      </c>
    </row>
    <row r="405" spans="1:8" x14ac:dyDescent="0.3">
      <c r="A405" s="6">
        <v>2015</v>
      </c>
      <c r="B405" s="5">
        <v>44733.499062499999</v>
      </c>
      <c r="C405">
        <v>70.900000000000006</v>
      </c>
      <c r="D405" s="8">
        <f t="shared" si="32"/>
        <v>6.9153846153846672</v>
      </c>
      <c r="E405" s="8">
        <f t="shared" si="33"/>
        <v>3.5268461538461802</v>
      </c>
      <c r="F405" s="8">
        <f t="shared" si="30"/>
        <v>7106.595000000053</v>
      </c>
      <c r="G405" s="8">
        <f t="shared" si="34"/>
        <v>20321.499230769281</v>
      </c>
      <c r="H405" s="6">
        <f t="shared" si="31"/>
        <v>2015</v>
      </c>
    </row>
    <row r="406" spans="1:8" x14ac:dyDescent="0.3">
      <c r="A406" s="6">
        <v>2020</v>
      </c>
      <c r="B406" s="5">
        <v>44733.499120370368</v>
      </c>
      <c r="C406">
        <v>71.099999999999994</v>
      </c>
      <c r="D406" s="8">
        <f t="shared" si="32"/>
        <v>7.1153846153846558</v>
      </c>
      <c r="E406" s="8">
        <f t="shared" si="33"/>
        <v>3.6288461538461747</v>
      </c>
      <c r="F406" s="8">
        <f t="shared" si="30"/>
        <v>7330.2692307692732</v>
      </c>
      <c r="G406" s="8">
        <f t="shared" si="34"/>
        <v>20339.643461538511</v>
      </c>
      <c r="H406" s="6">
        <f t="shared" si="31"/>
        <v>2020</v>
      </c>
    </row>
    <row r="407" spans="1:8" x14ac:dyDescent="0.3">
      <c r="A407" s="6">
        <v>2025</v>
      </c>
      <c r="B407" s="5">
        <v>44733.499178240738</v>
      </c>
      <c r="C407">
        <v>71.5</v>
      </c>
      <c r="D407" s="8">
        <f t="shared" si="32"/>
        <v>7.5153846153846615</v>
      </c>
      <c r="E407" s="8">
        <f t="shared" si="33"/>
        <v>3.8328461538461776</v>
      </c>
      <c r="F407" s="8">
        <f t="shared" si="30"/>
        <v>7761.5134615385095</v>
      </c>
      <c r="G407" s="8">
        <f t="shared" si="34"/>
        <v>20358.807692307742</v>
      </c>
      <c r="H407" s="6">
        <f t="shared" si="31"/>
        <v>2025</v>
      </c>
    </row>
    <row r="408" spans="1:8" x14ac:dyDescent="0.3">
      <c r="A408" s="6">
        <v>2030</v>
      </c>
      <c r="B408" s="5">
        <v>44733.499236111114</v>
      </c>
      <c r="C408">
        <v>71.599999999999994</v>
      </c>
      <c r="D408" s="8">
        <f t="shared" si="32"/>
        <v>7.6153846153846558</v>
      </c>
      <c r="E408" s="8">
        <f t="shared" si="33"/>
        <v>3.8838461538461746</v>
      </c>
      <c r="F408" s="8">
        <f t="shared" si="30"/>
        <v>7884.2076923077348</v>
      </c>
      <c r="G408" s="8">
        <f t="shared" si="34"/>
        <v>20378.226923076974</v>
      </c>
      <c r="H408" s="6">
        <f t="shared" si="31"/>
        <v>2030</v>
      </c>
    </row>
    <row r="409" spans="1:8" x14ac:dyDescent="0.3">
      <c r="A409" s="6">
        <v>2035</v>
      </c>
      <c r="B409" s="5">
        <v>44733.499293981484</v>
      </c>
      <c r="C409">
        <v>71.5</v>
      </c>
      <c r="D409" s="8">
        <f t="shared" si="32"/>
        <v>7.5153846153846615</v>
      </c>
      <c r="E409" s="8">
        <f t="shared" si="33"/>
        <v>3.8328461538461776</v>
      </c>
      <c r="F409" s="8">
        <f t="shared" si="30"/>
        <v>7799.8419230769714</v>
      </c>
      <c r="G409" s="8">
        <f t="shared" si="34"/>
        <v>20397.391153846205</v>
      </c>
      <c r="H409" s="6">
        <f t="shared" si="31"/>
        <v>2035</v>
      </c>
    </row>
    <row r="410" spans="1:8" x14ac:dyDescent="0.3">
      <c r="A410" s="6">
        <v>2040</v>
      </c>
      <c r="B410" s="5">
        <v>44733.499351851853</v>
      </c>
      <c r="C410">
        <v>71.400000000000006</v>
      </c>
      <c r="D410" s="8">
        <f t="shared" si="32"/>
        <v>7.4153846153846672</v>
      </c>
      <c r="E410" s="8">
        <f t="shared" si="33"/>
        <v>3.7818461538461805</v>
      </c>
      <c r="F410" s="8">
        <f t="shared" si="30"/>
        <v>7714.9661538462078</v>
      </c>
      <c r="G410" s="8">
        <f t="shared" si="34"/>
        <v>20416.300384615435</v>
      </c>
      <c r="H410" s="6">
        <f t="shared" si="31"/>
        <v>2040</v>
      </c>
    </row>
    <row r="411" spans="1:8" x14ac:dyDescent="0.3">
      <c r="A411" s="6">
        <v>2045</v>
      </c>
      <c r="B411" s="5">
        <v>44733.499409722222</v>
      </c>
      <c r="C411">
        <v>71.3</v>
      </c>
      <c r="D411" s="8">
        <f t="shared" si="32"/>
        <v>7.3153846153846587</v>
      </c>
      <c r="E411" s="8">
        <f t="shared" si="33"/>
        <v>3.7308461538461759</v>
      </c>
      <c r="F411" s="8">
        <f t="shared" si="30"/>
        <v>7629.5803846154295</v>
      </c>
      <c r="G411" s="8">
        <f t="shared" si="34"/>
        <v>20434.954615384668</v>
      </c>
      <c r="H411" s="6">
        <f t="shared" si="31"/>
        <v>2045</v>
      </c>
    </row>
    <row r="412" spans="1:8" x14ac:dyDescent="0.3">
      <c r="A412" s="6">
        <v>2050</v>
      </c>
      <c r="B412" s="5">
        <v>44733.499467592592</v>
      </c>
      <c r="C412">
        <v>71.5</v>
      </c>
      <c r="D412" s="8">
        <f t="shared" si="32"/>
        <v>7.5153846153846615</v>
      </c>
      <c r="E412" s="8">
        <f t="shared" si="33"/>
        <v>3.8328461538461776</v>
      </c>
      <c r="F412" s="8">
        <f t="shared" si="30"/>
        <v>7857.3346153846642</v>
      </c>
      <c r="G412" s="8">
        <f t="shared" si="34"/>
        <v>20454.118846153899</v>
      </c>
      <c r="H412" s="6">
        <f t="shared" si="31"/>
        <v>2050</v>
      </c>
    </row>
    <row r="413" spans="1:8" x14ac:dyDescent="0.3">
      <c r="A413" s="6">
        <v>2055</v>
      </c>
      <c r="B413" s="5">
        <v>44733.499525462961</v>
      </c>
      <c r="C413">
        <v>71.599999999999994</v>
      </c>
      <c r="D413" s="8">
        <f t="shared" si="32"/>
        <v>7.6153846153846558</v>
      </c>
      <c r="E413" s="8">
        <f t="shared" si="33"/>
        <v>3.8838461538461746</v>
      </c>
      <c r="F413" s="8">
        <f t="shared" si="30"/>
        <v>7981.303846153889</v>
      </c>
      <c r="G413" s="8">
        <f t="shared" si="34"/>
        <v>20473.538076923131</v>
      </c>
      <c r="H413" s="6">
        <f t="shared" si="31"/>
        <v>2055</v>
      </c>
    </row>
    <row r="414" spans="1:8" x14ac:dyDescent="0.3">
      <c r="A414" s="6">
        <v>2060</v>
      </c>
      <c r="B414" s="5">
        <v>44733.499583333331</v>
      </c>
      <c r="C414">
        <v>71.7</v>
      </c>
      <c r="D414" s="8">
        <f t="shared" si="32"/>
        <v>7.7153846153846644</v>
      </c>
      <c r="E414" s="8">
        <f t="shared" si="33"/>
        <v>3.9348461538461788</v>
      </c>
      <c r="F414" s="8">
        <f t="shared" si="30"/>
        <v>8105.7830769231286</v>
      </c>
      <c r="G414" s="8">
        <f t="shared" si="34"/>
        <v>20493.21230769236</v>
      </c>
      <c r="H414" s="6">
        <f t="shared" si="31"/>
        <v>2060</v>
      </c>
    </row>
    <row r="415" spans="1:8" x14ac:dyDescent="0.3">
      <c r="A415" s="6">
        <v>2065</v>
      </c>
      <c r="B415" s="5">
        <v>44733.499641203707</v>
      </c>
      <c r="C415">
        <v>71.7</v>
      </c>
      <c r="D415" s="8">
        <f t="shared" si="32"/>
        <v>7.7153846153846644</v>
      </c>
      <c r="E415" s="8">
        <f t="shared" si="33"/>
        <v>3.9348461538461788</v>
      </c>
      <c r="F415" s="8">
        <f t="shared" si="30"/>
        <v>8125.4573076923589</v>
      </c>
      <c r="G415" s="8">
        <f t="shared" si="34"/>
        <v>20512.886538461589</v>
      </c>
      <c r="H415" s="6">
        <f t="shared" si="31"/>
        <v>2065</v>
      </c>
    </row>
    <row r="416" spans="1:8" x14ac:dyDescent="0.3">
      <c r="A416" s="6">
        <v>2070</v>
      </c>
      <c r="B416" s="5">
        <v>44733.499699074076</v>
      </c>
      <c r="C416">
        <v>71.7</v>
      </c>
      <c r="D416" s="8">
        <f t="shared" si="32"/>
        <v>7.7153846153846644</v>
      </c>
      <c r="E416" s="8">
        <f t="shared" si="33"/>
        <v>3.9348461538461788</v>
      </c>
      <c r="F416" s="8">
        <f t="shared" si="30"/>
        <v>8145.13153846159</v>
      </c>
      <c r="G416" s="8">
        <f t="shared" si="34"/>
        <v>20532.560769230819</v>
      </c>
      <c r="H416" s="6">
        <f t="shared" si="31"/>
        <v>2070</v>
      </c>
    </row>
    <row r="417" spans="1:8" x14ac:dyDescent="0.3">
      <c r="A417" s="6">
        <v>2075</v>
      </c>
      <c r="B417" s="5">
        <v>44733.499756944446</v>
      </c>
      <c r="C417">
        <v>71.7</v>
      </c>
      <c r="D417" s="8">
        <f t="shared" si="32"/>
        <v>7.7153846153846644</v>
      </c>
      <c r="E417" s="8">
        <f t="shared" si="33"/>
        <v>3.9348461538461788</v>
      </c>
      <c r="F417" s="8">
        <f t="shared" si="30"/>
        <v>8164.8057692308212</v>
      </c>
      <c r="G417" s="8">
        <f t="shared" si="34"/>
        <v>20552.235000000048</v>
      </c>
      <c r="H417" s="6">
        <f t="shared" si="31"/>
        <v>2075</v>
      </c>
    </row>
    <row r="418" spans="1:8" x14ac:dyDescent="0.3">
      <c r="A418" s="6">
        <v>2080</v>
      </c>
      <c r="B418" s="5">
        <v>44733.499814814815</v>
      </c>
      <c r="C418">
        <v>71.7</v>
      </c>
      <c r="D418" s="8">
        <f t="shared" si="32"/>
        <v>7.7153846153846644</v>
      </c>
      <c r="E418" s="8">
        <f t="shared" si="33"/>
        <v>3.9348461538461788</v>
      </c>
      <c r="F418" s="8">
        <f t="shared" si="30"/>
        <v>8184.4800000000514</v>
      </c>
      <c r="G418" s="8">
        <f t="shared" si="34"/>
        <v>20571.909230769277</v>
      </c>
      <c r="H418" s="6">
        <f t="shared" si="31"/>
        <v>2080</v>
      </c>
    </row>
    <row r="419" spans="1:8" x14ac:dyDescent="0.3">
      <c r="A419" s="6">
        <v>2085</v>
      </c>
      <c r="B419" s="5">
        <v>44733.499872685185</v>
      </c>
      <c r="C419">
        <v>71.7</v>
      </c>
      <c r="D419" s="8">
        <f t="shared" si="32"/>
        <v>7.7153846153846644</v>
      </c>
      <c r="E419" s="8">
        <f t="shared" si="33"/>
        <v>3.9348461538461788</v>
      </c>
      <c r="F419" s="8">
        <f t="shared" si="30"/>
        <v>8204.1542307692835</v>
      </c>
      <c r="G419" s="8">
        <f t="shared" si="34"/>
        <v>20591.583461538507</v>
      </c>
      <c r="H419" s="6">
        <f t="shared" si="31"/>
        <v>2085</v>
      </c>
    </row>
    <row r="420" spans="1:8" x14ac:dyDescent="0.3">
      <c r="A420" s="6">
        <v>2090</v>
      </c>
      <c r="B420" s="5">
        <v>44733.499930555554</v>
      </c>
      <c r="C420">
        <v>71.8</v>
      </c>
      <c r="D420" s="8">
        <f t="shared" si="32"/>
        <v>7.8153846153846587</v>
      </c>
      <c r="E420" s="8">
        <f t="shared" si="33"/>
        <v>3.9858461538461758</v>
      </c>
      <c r="F420" s="8">
        <f t="shared" si="30"/>
        <v>8330.4184615385075</v>
      </c>
      <c r="G420" s="8">
        <f t="shared" si="34"/>
        <v>20611.512692307737</v>
      </c>
      <c r="H420" s="6">
        <f t="shared" si="31"/>
        <v>2090</v>
      </c>
    </row>
    <row r="421" spans="1:8" x14ac:dyDescent="0.3">
      <c r="A421" s="6">
        <v>2095</v>
      </c>
      <c r="B421" s="5">
        <v>44733.499988425923</v>
      </c>
      <c r="C421">
        <v>72</v>
      </c>
      <c r="D421" s="8">
        <f t="shared" si="32"/>
        <v>8.0153846153846615</v>
      </c>
      <c r="E421" s="8">
        <f t="shared" si="33"/>
        <v>4.0878461538461774</v>
      </c>
      <c r="F421" s="8">
        <f t="shared" si="30"/>
        <v>8564.037692307742</v>
      </c>
      <c r="G421" s="8">
        <f t="shared" si="34"/>
        <v>20631.951923076969</v>
      </c>
      <c r="H421" s="6">
        <f t="shared" si="31"/>
        <v>2095</v>
      </c>
    </row>
    <row r="422" spans="1:8" x14ac:dyDescent="0.3">
      <c r="A422" s="6">
        <v>2100</v>
      </c>
      <c r="B422" s="5">
        <v>44733.5000462963</v>
      </c>
      <c r="C422">
        <v>72</v>
      </c>
      <c r="D422" s="8">
        <f t="shared" si="32"/>
        <v>8.0153846153846615</v>
      </c>
      <c r="E422" s="8">
        <f t="shared" si="33"/>
        <v>4.0878461538461774</v>
      </c>
      <c r="F422" s="8">
        <f t="shared" si="30"/>
        <v>8584.4769230769725</v>
      </c>
      <c r="G422" s="8">
        <f t="shared" si="34"/>
        <v>20652.391153846202</v>
      </c>
      <c r="H422" s="6">
        <f t="shared" si="31"/>
        <v>2100</v>
      </c>
    </row>
    <row r="423" spans="1:8" x14ac:dyDescent="0.3">
      <c r="A423" s="6">
        <v>2105</v>
      </c>
      <c r="B423" s="5">
        <v>44733.500104166669</v>
      </c>
      <c r="C423">
        <v>72</v>
      </c>
      <c r="D423" s="8">
        <f t="shared" si="32"/>
        <v>8.0153846153846615</v>
      </c>
      <c r="E423" s="8">
        <f t="shared" si="33"/>
        <v>4.0878461538461774</v>
      </c>
      <c r="F423" s="8">
        <f t="shared" si="30"/>
        <v>8604.9161538462031</v>
      </c>
      <c r="G423" s="8">
        <f t="shared" si="34"/>
        <v>20672.830384615434</v>
      </c>
      <c r="H423" s="6">
        <f t="shared" si="31"/>
        <v>2105</v>
      </c>
    </row>
    <row r="424" spans="1:8" x14ac:dyDescent="0.3">
      <c r="A424" s="6">
        <v>2110</v>
      </c>
      <c r="B424" s="5">
        <v>44733.500162037039</v>
      </c>
      <c r="C424">
        <v>71.7</v>
      </c>
      <c r="D424" s="8">
        <f t="shared" si="32"/>
        <v>7.7153846153846644</v>
      </c>
      <c r="E424" s="8">
        <f t="shared" si="33"/>
        <v>3.9348461538461788</v>
      </c>
      <c r="F424" s="8">
        <f t="shared" si="30"/>
        <v>8302.5253846154374</v>
      </c>
      <c r="G424" s="8">
        <f t="shared" si="34"/>
        <v>20692.504615384663</v>
      </c>
      <c r="H424" s="6">
        <f t="shared" si="31"/>
        <v>2110</v>
      </c>
    </row>
    <row r="425" spans="1:8" x14ac:dyDescent="0.3">
      <c r="A425" s="6">
        <v>2115</v>
      </c>
      <c r="B425" s="5">
        <v>44733.500219907408</v>
      </c>
      <c r="C425">
        <v>71.5</v>
      </c>
      <c r="D425" s="8">
        <f t="shared" si="32"/>
        <v>7.5153846153846615</v>
      </c>
      <c r="E425" s="8">
        <f t="shared" si="33"/>
        <v>3.8328461538461776</v>
      </c>
      <c r="F425" s="8">
        <f t="shared" si="30"/>
        <v>8106.4696153846653</v>
      </c>
      <c r="G425" s="8">
        <f t="shared" si="34"/>
        <v>20711.668846153894</v>
      </c>
      <c r="H425" s="6">
        <f t="shared" si="31"/>
        <v>2115</v>
      </c>
    </row>
    <row r="426" spans="1:8" x14ac:dyDescent="0.3">
      <c r="A426" s="6">
        <v>2120</v>
      </c>
      <c r="B426" s="5">
        <v>44733.500277777777</v>
      </c>
      <c r="C426">
        <v>71.3</v>
      </c>
      <c r="D426" s="8">
        <f t="shared" si="32"/>
        <v>7.3153846153846587</v>
      </c>
      <c r="E426" s="8">
        <f t="shared" si="33"/>
        <v>3.7308461538461759</v>
      </c>
      <c r="F426" s="8">
        <f t="shared" si="30"/>
        <v>7909.3938461538928</v>
      </c>
      <c r="G426" s="8">
        <f t="shared" si="34"/>
        <v>20730.323076923127</v>
      </c>
      <c r="H426" s="6">
        <f t="shared" si="31"/>
        <v>2120</v>
      </c>
    </row>
    <row r="427" spans="1:8" x14ac:dyDescent="0.3">
      <c r="A427" s="6">
        <v>2125</v>
      </c>
      <c r="B427" s="5">
        <v>44733.500335648147</v>
      </c>
      <c r="C427">
        <v>71.400000000000006</v>
      </c>
      <c r="D427" s="8">
        <f t="shared" si="32"/>
        <v>7.4153846153846672</v>
      </c>
      <c r="E427" s="8">
        <f t="shared" si="33"/>
        <v>3.7818461538461805</v>
      </c>
      <c r="F427" s="8">
        <f t="shared" si="30"/>
        <v>8036.4230769231335</v>
      </c>
      <c r="G427" s="8">
        <f t="shared" si="34"/>
        <v>20749.232307692357</v>
      </c>
      <c r="H427" s="6">
        <f t="shared" si="31"/>
        <v>2125</v>
      </c>
    </row>
    <row r="428" spans="1:8" x14ac:dyDescent="0.3">
      <c r="A428" s="6">
        <v>2130</v>
      </c>
      <c r="B428" s="5">
        <v>44733.500393518516</v>
      </c>
      <c r="C428">
        <v>71.5</v>
      </c>
      <c r="D428" s="8">
        <f t="shared" si="32"/>
        <v>7.5153846153846615</v>
      </c>
      <c r="E428" s="8">
        <f t="shared" si="33"/>
        <v>3.8328461538461776</v>
      </c>
      <c r="F428" s="8">
        <f t="shared" si="30"/>
        <v>8163.9623076923581</v>
      </c>
      <c r="G428" s="8">
        <f t="shared" si="34"/>
        <v>20768.396538461588</v>
      </c>
      <c r="H428" s="6">
        <f t="shared" si="31"/>
        <v>2130</v>
      </c>
    </row>
    <row r="429" spans="1:8" x14ac:dyDescent="0.3">
      <c r="A429" s="6">
        <v>2135</v>
      </c>
      <c r="B429" s="5">
        <v>44733.500451388885</v>
      </c>
      <c r="C429">
        <v>71.5</v>
      </c>
      <c r="D429" s="8">
        <f t="shared" si="32"/>
        <v>7.5153846153846615</v>
      </c>
      <c r="E429" s="8">
        <f t="shared" si="33"/>
        <v>3.8328461538461776</v>
      </c>
      <c r="F429" s="8">
        <f t="shared" si="30"/>
        <v>8183.126538461589</v>
      </c>
      <c r="G429" s="8">
        <f t="shared" si="34"/>
        <v>20787.560769230819</v>
      </c>
      <c r="H429" s="6">
        <f t="shared" si="31"/>
        <v>2135</v>
      </c>
    </row>
    <row r="430" spans="1:8" x14ac:dyDescent="0.3">
      <c r="A430" s="6">
        <v>2140</v>
      </c>
      <c r="B430" s="5">
        <v>44733.500509259262</v>
      </c>
      <c r="C430">
        <v>71.5</v>
      </c>
      <c r="D430" s="8">
        <f t="shared" si="32"/>
        <v>7.5153846153846615</v>
      </c>
      <c r="E430" s="8">
        <f t="shared" si="33"/>
        <v>3.8328461538461776</v>
      </c>
      <c r="F430" s="8">
        <f t="shared" si="30"/>
        <v>8202.2907692308199</v>
      </c>
      <c r="G430" s="8">
        <f t="shared" si="34"/>
        <v>20806.725000000049</v>
      </c>
      <c r="H430" s="6">
        <f t="shared" si="31"/>
        <v>2140</v>
      </c>
    </row>
    <row r="431" spans="1:8" x14ac:dyDescent="0.3">
      <c r="A431" s="6">
        <v>2145</v>
      </c>
      <c r="B431" s="5">
        <v>44733.500567129631</v>
      </c>
      <c r="C431">
        <v>71.3</v>
      </c>
      <c r="D431" s="8">
        <f t="shared" si="32"/>
        <v>7.3153846153846587</v>
      </c>
      <c r="E431" s="8">
        <f t="shared" si="33"/>
        <v>3.7308461538461759</v>
      </c>
      <c r="F431" s="8">
        <f t="shared" si="30"/>
        <v>8002.6650000000473</v>
      </c>
      <c r="G431" s="8">
        <f t="shared" si="34"/>
        <v>20825.379230769282</v>
      </c>
      <c r="H431" s="6">
        <f t="shared" si="31"/>
        <v>2145</v>
      </c>
    </row>
    <row r="432" spans="1:8" x14ac:dyDescent="0.3">
      <c r="A432" s="6">
        <v>2150</v>
      </c>
      <c r="B432" s="5">
        <v>44733.500625000001</v>
      </c>
      <c r="C432">
        <v>71.3</v>
      </c>
      <c r="D432" s="8">
        <f t="shared" si="32"/>
        <v>7.3153846153846587</v>
      </c>
      <c r="E432" s="8">
        <f t="shared" si="33"/>
        <v>3.7308461538461759</v>
      </c>
      <c r="F432" s="8">
        <f t="shared" si="30"/>
        <v>8021.319230769278</v>
      </c>
      <c r="G432" s="8">
        <f t="shared" si="34"/>
        <v>20844.033461538515</v>
      </c>
      <c r="H432" s="6">
        <f t="shared" si="31"/>
        <v>2150</v>
      </c>
    </row>
    <row r="433" spans="1:8" x14ac:dyDescent="0.3">
      <c r="A433" s="6">
        <v>2155</v>
      </c>
      <c r="B433" s="5">
        <v>44733.50068287037</v>
      </c>
      <c r="C433">
        <v>71.2</v>
      </c>
      <c r="D433" s="8">
        <f t="shared" si="32"/>
        <v>7.2153846153846644</v>
      </c>
      <c r="E433" s="8">
        <f t="shared" si="33"/>
        <v>3.6798461538461789</v>
      </c>
      <c r="F433" s="8">
        <f t="shared" si="30"/>
        <v>7930.0684615385153</v>
      </c>
      <c r="G433" s="8">
        <f t="shared" si="34"/>
        <v>20862.432692307746</v>
      </c>
      <c r="H433" s="6">
        <f t="shared" si="31"/>
        <v>2155</v>
      </c>
    </row>
    <row r="434" spans="1:8" x14ac:dyDescent="0.3">
      <c r="A434" s="6">
        <v>2160</v>
      </c>
      <c r="B434" s="5">
        <v>44733.500740740739</v>
      </c>
      <c r="C434">
        <v>71.2</v>
      </c>
      <c r="D434" s="8">
        <f t="shared" si="32"/>
        <v>7.2153846153846644</v>
      </c>
      <c r="E434" s="8">
        <f t="shared" si="33"/>
        <v>3.6798461538461789</v>
      </c>
      <c r="F434" s="8">
        <f t="shared" si="30"/>
        <v>7948.4676923077459</v>
      </c>
      <c r="G434" s="8">
        <f t="shared" si="34"/>
        <v>20880.831923076978</v>
      </c>
      <c r="H434" s="6">
        <f t="shared" si="31"/>
        <v>2160</v>
      </c>
    </row>
    <row r="435" spans="1:8" x14ac:dyDescent="0.3">
      <c r="A435" s="6">
        <v>2165</v>
      </c>
      <c r="B435" s="5">
        <v>44733.500798611109</v>
      </c>
      <c r="C435">
        <v>71.099999999999994</v>
      </c>
      <c r="D435" s="8">
        <f t="shared" si="32"/>
        <v>7.1153846153846558</v>
      </c>
      <c r="E435" s="8">
        <f t="shared" si="33"/>
        <v>3.6288461538461747</v>
      </c>
      <c r="F435" s="8">
        <f t="shared" si="30"/>
        <v>7856.4519230769683</v>
      </c>
      <c r="G435" s="8">
        <f t="shared" si="34"/>
        <v>20898.976153846208</v>
      </c>
      <c r="H435" s="6">
        <f t="shared" si="31"/>
        <v>2165</v>
      </c>
    </row>
    <row r="436" spans="1:8" x14ac:dyDescent="0.3">
      <c r="A436" s="6">
        <v>2170</v>
      </c>
      <c r="B436" s="5">
        <v>44733.500856481478</v>
      </c>
      <c r="C436">
        <v>71</v>
      </c>
      <c r="D436" s="8">
        <f t="shared" si="32"/>
        <v>7.0153846153846615</v>
      </c>
      <c r="E436" s="8">
        <f t="shared" si="33"/>
        <v>3.5778461538461777</v>
      </c>
      <c r="F436" s="8">
        <f t="shared" si="30"/>
        <v>7763.9261538462051</v>
      </c>
      <c r="G436" s="8">
        <f t="shared" si="34"/>
        <v>20916.865384615438</v>
      </c>
      <c r="H436" s="6">
        <f t="shared" si="31"/>
        <v>2170</v>
      </c>
    </row>
    <row r="437" spans="1:8" x14ac:dyDescent="0.3">
      <c r="A437" s="6">
        <v>2175</v>
      </c>
      <c r="B437" s="5">
        <v>44733.500914351855</v>
      </c>
      <c r="C437">
        <v>71</v>
      </c>
      <c r="D437" s="8">
        <f t="shared" si="32"/>
        <v>7.0153846153846615</v>
      </c>
      <c r="E437" s="8">
        <f t="shared" si="33"/>
        <v>3.5778461538461777</v>
      </c>
      <c r="F437" s="8">
        <f t="shared" si="30"/>
        <v>7781.8153846154364</v>
      </c>
      <c r="G437" s="8">
        <f t="shared" si="34"/>
        <v>20934.754615384667</v>
      </c>
      <c r="H437" s="6">
        <f t="shared" si="31"/>
        <v>2175</v>
      </c>
    </row>
    <row r="438" spans="1:8" x14ac:dyDescent="0.3">
      <c r="A438" s="6">
        <v>2180</v>
      </c>
      <c r="B438" s="5">
        <v>44733.500972222224</v>
      </c>
      <c r="C438">
        <v>71.2</v>
      </c>
      <c r="D438" s="8">
        <f t="shared" si="32"/>
        <v>7.2153846153846644</v>
      </c>
      <c r="E438" s="8">
        <f t="shared" si="33"/>
        <v>3.6798461538461789</v>
      </c>
      <c r="F438" s="8">
        <f t="shared" si="30"/>
        <v>8022.0646153846701</v>
      </c>
      <c r="G438" s="8">
        <f t="shared" si="34"/>
        <v>20953.153846153898</v>
      </c>
      <c r="H438" s="6">
        <f t="shared" si="31"/>
        <v>2180</v>
      </c>
    </row>
    <row r="439" spans="1:8" x14ac:dyDescent="0.3">
      <c r="A439" s="6">
        <v>2185</v>
      </c>
      <c r="B439" s="5">
        <v>44733.501030092593</v>
      </c>
      <c r="C439">
        <v>71.2</v>
      </c>
      <c r="D439" s="8">
        <f t="shared" si="32"/>
        <v>7.2153846153846644</v>
      </c>
      <c r="E439" s="8">
        <f t="shared" si="33"/>
        <v>3.6798461538461789</v>
      </c>
      <c r="F439" s="8">
        <f t="shared" si="30"/>
        <v>8040.4638461539007</v>
      </c>
      <c r="G439" s="8">
        <f t="shared" si="34"/>
        <v>20971.55307692313</v>
      </c>
      <c r="H439" s="6">
        <f t="shared" si="31"/>
        <v>2185</v>
      </c>
    </row>
    <row r="440" spans="1:8" x14ac:dyDescent="0.3">
      <c r="A440" s="6">
        <v>2190</v>
      </c>
      <c r="B440" s="5">
        <v>44733.501087962963</v>
      </c>
      <c r="C440">
        <v>71</v>
      </c>
      <c r="D440" s="8">
        <f t="shared" si="32"/>
        <v>7.0153846153846615</v>
      </c>
      <c r="E440" s="8">
        <f t="shared" si="33"/>
        <v>3.5778461538461777</v>
      </c>
      <c r="F440" s="8">
        <f t="shared" si="30"/>
        <v>7835.4830769231294</v>
      </c>
      <c r="G440" s="8">
        <f t="shared" si="34"/>
        <v>20989.442307692359</v>
      </c>
      <c r="H440" s="6">
        <f t="shared" si="31"/>
        <v>2190</v>
      </c>
    </row>
    <row r="441" spans="1:8" x14ac:dyDescent="0.3">
      <c r="A441" s="6">
        <v>2195</v>
      </c>
      <c r="B441" s="5">
        <v>44733.501145833332</v>
      </c>
      <c r="C441">
        <v>71</v>
      </c>
      <c r="D441" s="8">
        <f t="shared" si="32"/>
        <v>7.0153846153846615</v>
      </c>
      <c r="E441" s="8">
        <f t="shared" si="33"/>
        <v>3.5778461538461777</v>
      </c>
      <c r="F441" s="8">
        <f t="shared" si="30"/>
        <v>7853.3723076923598</v>
      </c>
      <c r="G441" s="8">
        <f t="shared" si="34"/>
        <v>21007.331538461589</v>
      </c>
      <c r="H441" s="6">
        <f t="shared" si="31"/>
        <v>2195</v>
      </c>
    </row>
    <row r="442" spans="1:8" x14ac:dyDescent="0.3">
      <c r="A442" s="6">
        <v>2200</v>
      </c>
      <c r="B442" s="5">
        <v>44733.501203703701</v>
      </c>
      <c r="C442">
        <v>70.3</v>
      </c>
      <c r="D442" s="8">
        <f t="shared" si="32"/>
        <v>6.3153846153846587</v>
      </c>
      <c r="E442" s="8">
        <f t="shared" si="33"/>
        <v>3.2208461538461761</v>
      </c>
      <c r="F442" s="8">
        <f t="shared" si="30"/>
        <v>7085.8615384615878</v>
      </c>
      <c r="G442" s="8">
        <f t="shared" si="34"/>
        <v>21023.435769230819</v>
      </c>
      <c r="H442" s="6">
        <f t="shared" si="31"/>
        <v>2200</v>
      </c>
    </row>
    <row r="443" spans="1:8" x14ac:dyDescent="0.3">
      <c r="A443" s="6">
        <v>2205</v>
      </c>
      <c r="B443" s="5">
        <v>44733.501261574071</v>
      </c>
      <c r="C443">
        <v>70.3</v>
      </c>
      <c r="D443" s="8">
        <f t="shared" si="32"/>
        <v>6.3153846153846587</v>
      </c>
      <c r="E443" s="8">
        <f t="shared" si="33"/>
        <v>3.2208461538461761</v>
      </c>
      <c r="F443" s="8">
        <f t="shared" si="30"/>
        <v>7101.9657692308183</v>
      </c>
      <c r="G443" s="8">
        <f t="shared" si="34"/>
        <v>21039.540000000048</v>
      </c>
      <c r="H443" s="6">
        <f t="shared" si="31"/>
        <v>2205</v>
      </c>
    </row>
    <row r="444" spans="1:8" x14ac:dyDescent="0.3">
      <c r="A444" s="6">
        <v>2210</v>
      </c>
      <c r="B444" s="5">
        <v>44733.501319444447</v>
      </c>
      <c r="C444">
        <v>70.099999999999994</v>
      </c>
      <c r="D444" s="8">
        <f t="shared" si="32"/>
        <v>6.1153846153846558</v>
      </c>
      <c r="E444" s="8">
        <f t="shared" si="33"/>
        <v>3.1188461538461745</v>
      </c>
      <c r="F444" s="8">
        <f t="shared" si="30"/>
        <v>6892.650000000046</v>
      </c>
      <c r="G444" s="8">
        <f t="shared" si="34"/>
        <v>21055.134230769279</v>
      </c>
      <c r="H444" s="6">
        <f t="shared" si="31"/>
        <v>2210</v>
      </c>
    </row>
    <row r="445" spans="1:8" x14ac:dyDescent="0.3">
      <c r="A445" s="6">
        <v>2215</v>
      </c>
      <c r="B445" s="5">
        <v>44733.501377314817</v>
      </c>
      <c r="C445">
        <v>70.099999999999994</v>
      </c>
      <c r="D445" s="8">
        <f t="shared" si="32"/>
        <v>6.1153846153846558</v>
      </c>
      <c r="E445" s="8">
        <f t="shared" si="33"/>
        <v>3.1188461538461745</v>
      </c>
      <c r="F445" s="8">
        <f t="shared" si="30"/>
        <v>6908.2442307692763</v>
      </c>
      <c r="G445" s="8">
        <f t="shared" si="34"/>
        <v>21070.728461538511</v>
      </c>
      <c r="H445" s="6">
        <f t="shared" si="31"/>
        <v>2215</v>
      </c>
    </row>
    <row r="446" spans="1:8" x14ac:dyDescent="0.3">
      <c r="A446" s="6">
        <v>2220</v>
      </c>
      <c r="B446" s="5"/>
      <c r="C446"/>
    </row>
    <row r="447" spans="1:8" x14ac:dyDescent="0.3">
      <c r="A447" s="6">
        <v>2225</v>
      </c>
      <c r="B447" s="5"/>
      <c r="C447"/>
    </row>
    <row r="448" spans="1:8" x14ac:dyDescent="0.3">
      <c r="A448" s="6">
        <v>2230</v>
      </c>
      <c r="B448" s="5"/>
      <c r="C448"/>
    </row>
    <row r="449" spans="1:3" x14ac:dyDescent="0.3">
      <c r="A449" s="6">
        <v>2235</v>
      </c>
      <c r="B449" s="5"/>
      <c r="C449"/>
    </row>
    <row r="450" spans="1:3" x14ac:dyDescent="0.3">
      <c r="A450" s="6">
        <v>2240</v>
      </c>
      <c r="B450" s="5"/>
      <c r="C450"/>
    </row>
    <row r="451" spans="1:3" x14ac:dyDescent="0.3">
      <c r="A451" s="6">
        <v>2245</v>
      </c>
      <c r="B451" s="5"/>
      <c r="C451"/>
    </row>
    <row r="452" spans="1:3" x14ac:dyDescent="0.3">
      <c r="A452" s="6">
        <v>2250</v>
      </c>
      <c r="B452" s="5"/>
      <c r="C452"/>
    </row>
    <row r="453" spans="1:3" x14ac:dyDescent="0.3">
      <c r="A453" s="6">
        <v>2255</v>
      </c>
      <c r="B453" s="5"/>
      <c r="C453"/>
    </row>
    <row r="454" spans="1:3" x14ac:dyDescent="0.3">
      <c r="A454" s="6">
        <v>2260</v>
      </c>
      <c r="B454" s="5"/>
      <c r="C454"/>
    </row>
    <row r="455" spans="1:3" x14ac:dyDescent="0.3">
      <c r="A455" s="6">
        <v>2265</v>
      </c>
      <c r="B455" s="5"/>
      <c r="C455"/>
    </row>
    <row r="456" spans="1:3" x14ac:dyDescent="0.3">
      <c r="A456" s="6">
        <v>2270</v>
      </c>
      <c r="B456" s="5"/>
      <c r="C456"/>
    </row>
    <row r="457" spans="1:3" x14ac:dyDescent="0.3">
      <c r="A457" s="6">
        <v>2275</v>
      </c>
      <c r="B457" s="5"/>
      <c r="C457"/>
    </row>
    <row r="458" spans="1:3" x14ac:dyDescent="0.3">
      <c r="A458" s="6">
        <v>2280</v>
      </c>
      <c r="B458" s="5"/>
      <c r="C458"/>
    </row>
    <row r="459" spans="1:3" x14ac:dyDescent="0.3">
      <c r="A459" s="6">
        <v>2285</v>
      </c>
      <c r="B459" s="5"/>
      <c r="C459"/>
    </row>
    <row r="460" spans="1:3" x14ac:dyDescent="0.3">
      <c r="A460" s="6">
        <v>2290</v>
      </c>
      <c r="B460" s="5"/>
      <c r="C460"/>
    </row>
    <row r="461" spans="1:3" x14ac:dyDescent="0.3">
      <c r="A461" s="6">
        <v>2295</v>
      </c>
      <c r="B461" s="5"/>
      <c r="C461"/>
    </row>
    <row r="462" spans="1:3" x14ac:dyDescent="0.3">
      <c r="A462" s="6">
        <v>2300</v>
      </c>
      <c r="B462" s="5"/>
      <c r="C462"/>
    </row>
    <row r="463" spans="1:3" x14ac:dyDescent="0.3">
      <c r="A463" s="6">
        <v>2305</v>
      </c>
      <c r="B463" s="5"/>
      <c r="C463"/>
    </row>
    <row r="464" spans="1:3" x14ac:dyDescent="0.3">
      <c r="A464" s="6">
        <v>2310</v>
      </c>
      <c r="B464" s="5"/>
      <c r="C464"/>
    </row>
    <row r="465" spans="1:3" x14ac:dyDescent="0.3">
      <c r="A465" s="6">
        <v>2315</v>
      </c>
      <c r="B465" s="5"/>
      <c r="C465"/>
    </row>
    <row r="466" spans="1:3" x14ac:dyDescent="0.3">
      <c r="A466" s="6">
        <v>2320</v>
      </c>
      <c r="B466" s="5"/>
      <c r="C466"/>
    </row>
    <row r="467" spans="1:3" x14ac:dyDescent="0.3">
      <c r="A467" s="6">
        <v>2325</v>
      </c>
      <c r="B467" s="5"/>
      <c r="C467"/>
    </row>
    <row r="468" spans="1:3" x14ac:dyDescent="0.3">
      <c r="A468" s="6">
        <v>2330</v>
      </c>
      <c r="B468" s="5"/>
      <c r="C468"/>
    </row>
    <row r="469" spans="1:3" x14ac:dyDescent="0.3">
      <c r="A469" s="6">
        <v>2335</v>
      </c>
      <c r="B469" s="5"/>
      <c r="C469"/>
    </row>
    <row r="470" spans="1:3" x14ac:dyDescent="0.3">
      <c r="B470" s="5"/>
    </row>
    <row r="471" spans="1:3" x14ac:dyDescent="0.3">
      <c r="B471" s="5"/>
    </row>
    <row r="472" spans="1:3" x14ac:dyDescent="0.3">
      <c r="B472" s="5"/>
    </row>
    <row r="473" spans="1:3" x14ac:dyDescent="0.3">
      <c r="B473" s="5"/>
    </row>
    <row r="474" spans="1:3" x14ac:dyDescent="0.3">
      <c r="B474" s="5"/>
    </row>
    <row r="475" spans="1:3" x14ac:dyDescent="0.3">
      <c r="B475" s="5"/>
    </row>
    <row r="476" spans="1:3" x14ac:dyDescent="0.3">
      <c r="B476" s="5"/>
    </row>
    <row r="477" spans="1:3" x14ac:dyDescent="0.3">
      <c r="B477" s="5"/>
    </row>
    <row r="478" spans="1:3" x14ac:dyDescent="0.3">
      <c r="B478" s="5"/>
    </row>
    <row r="479" spans="1:3" x14ac:dyDescent="0.3">
      <c r="B479" s="5"/>
    </row>
    <row r="480" spans="1:3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  <row r="1008" spans="2:2" x14ac:dyDescent="0.3">
      <c r="B1008" s="5"/>
    </row>
    <row r="1009" spans="2:2" x14ac:dyDescent="0.3">
      <c r="B1009" s="5"/>
    </row>
    <row r="1010" spans="2:2" x14ac:dyDescent="0.3">
      <c r="B1010" s="5"/>
    </row>
    <row r="1011" spans="2:2" x14ac:dyDescent="0.3">
      <c r="B1011" s="5"/>
    </row>
    <row r="1012" spans="2:2" x14ac:dyDescent="0.3">
      <c r="B1012" s="5"/>
    </row>
    <row r="1013" spans="2:2" x14ac:dyDescent="0.3">
      <c r="B1013" s="5"/>
    </row>
    <row r="1014" spans="2:2" x14ac:dyDescent="0.3">
      <c r="B1014" s="5"/>
    </row>
    <row r="1015" spans="2:2" x14ac:dyDescent="0.3">
      <c r="B1015" s="5"/>
    </row>
    <row r="1016" spans="2:2" x14ac:dyDescent="0.3">
      <c r="B1016" s="5"/>
    </row>
    <row r="1017" spans="2:2" x14ac:dyDescent="0.3">
      <c r="B1017" s="5"/>
    </row>
    <row r="1018" spans="2:2" x14ac:dyDescent="0.3">
      <c r="B1018" s="5"/>
    </row>
    <row r="1019" spans="2:2" x14ac:dyDescent="0.3">
      <c r="B1019" s="5"/>
    </row>
    <row r="1020" spans="2:2" x14ac:dyDescent="0.3">
      <c r="B1020" s="5"/>
    </row>
    <row r="1021" spans="2:2" x14ac:dyDescent="0.3">
      <c r="B1021" s="5"/>
    </row>
    <row r="1022" spans="2:2" x14ac:dyDescent="0.3">
      <c r="B1022" s="5"/>
    </row>
    <row r="1023" spans="2:2" x14ac:dyDescent="0.3">
      <c r="B1023" s="5"/>
    </row>
    <row r="1024" spans="2:2" x14ac:dyDescent="0.3">
      <c r="B1024" s="5"/>
    </row>
    <row r="1025" spans="2:2" x14ac:dyDescent="0.3">
      <c r="B1025" s="5"/>
    </row>
    <row r="1026" spans="2:2" x14ac:dyDescent="0.3">
      <c r="B1026" s="5"/>
    </row>
    <row r="1027" spans="2:2" x14ac:dyDescent="0.3">
      <c r="B1027" s="5"/>
    </row>
    <row r="1028" spans="2:2" x14ac:dyDescent="0.3">
      <c r="B1028" s="5"/>
    </row>
    <row r="1029" spans="2:2" x14ac:dyDescent="0.3">
      <c r="B1029" s="5"/>
    </row>
    <row r="1030" spans="2:2" x14ac:dyDescent="0.3">
      <c r="B1030" s="5"/>
    </row>
    <row r="1031" spans="2:2" x14ac:dyDescent="0.3">
      <c r="B1031" s="5"/>
    </row>
    <row r="1032" spans="2:2" x14ac:dyDescent="0.3">
      <c r="B1032" s="5"/>
    </row>
    <row r="1033" spans="2:2" x14ac:dyDescent="0.3">
      <c r="B1033" s="5"/>
    </row>
    <row r="1034" spans="2:2" x14ac:dyDescent="0.3">
      <c r="B1034" s="5"/>
    </row>
    <row r="1035" spans="2:2" x14ac:dyDescent="0.3">
      <c r="B1035" s="5"/>
    </row>
    <row r="1036" spans="2:2" x14ac:dyDescent="0.3">
      <c r="B1036" s="5"/>
    </row>
    <row r="1037" spans="2:2" x14ac:dyDescent="0.3">
      <c r="B1037" s="5"/>
    </row>
    <row r="1038" spans="2:2" x14ac:dyDescent="0.3">
      <c r="B1038" s="5"/>
    </row>
    <row r="1039" spans="2:2" x14ac:dyDescent="0.3">
      <c r="B1039" s="5"/>
    </row>
    <row r="1040" spans="2:2" x14ac:dyDescent="0.3">
      <c r="B1040" s="5"/>
    </row>
    <row r="1041" spans="2:2" x14ac:dyDescent="0.3">
      <c r="B1041" s="5"/>
    </row>
    <row r="1042" spans="2:2" x14ac:dyDescent="0.3">
      <c r="B1042" s="5"/>
    </row>
    <row r="1043" spans="2:2" x14ac:dyDescent="0.3">
      <c r="B1043" s="5"/>
    </row>
    <row r="1044" spans="2:2" x14ac:dyDescent="0.3">
      <c r="B1044" s="5"/>
    </row>
    <row r="1045" spans="2:2" x14ac:dyDescent="0.3">
      <c r="B1045" s="5"/>
    </row>
    <row r="1046" spans="2:2" x14ac:dyDescent="0.3">
      <c r="B1046" s="5"/>
    </row>
    <row r="1047" spans="2:2" x14ac:dyDescent="0.3">
      <c r="B1047" s="5"/>
    </row>
    <row r="1048" spans="2:2" x14ac:dyDescent="0.3">
      <c r="B1048" s="5"/>
    </row>
    <row r="1049" spans="2:2" x14ac:dyDescent="0.3">
      <c r="B1049" s="5"/>
    </row>
    <row r="1050" spans="2:2" x14ac:dyDescent="0.3">
      <c r="B1050" s="5"/>
    </row>
    <row r="1051" spans="2:2" x14ac:dyDescent="0.3">
      <c r="B1051" s="5"/>
    </row>
    <row r="1052" spans="2:2" x14ac:dyDescent="0.3">
      <c r="B1052" s="5"/>
    </row>
    <row r="1053" spans="2:2" x14ac:dyDescent="0.3">
      <c r="B1053" s="5"/>
    </row>
    <row r="1054" spans="2:2" x14ac:dyDescent="0.3">
      <c r="B1054" s="5"/>
    </row>
    <row r="1055" spans="2:2" x14ac:dyDescent="0.3">
      <c r="B1055" s="5"/>
    </row>
    <row r="1056" spans="2:2" x14ac:dyDescent="0.3">
      <c r="B1056" s="5"/>
    </row>
    <row r="1057" spans="2:2" x14ac:dyDescent="0.3">
      <c r="B1057" s="5"/>
    </row>
    <row r="1058" spans="2:2" x14ac:dyDescent="0.3">
      <c r="B1058" s="5"/>
    </row>
    <row r="1059" spans="2:2" x14ac:dyDescent="0.3">
      <c r="B1059" s="5"/>
    </row>
    <row r="1060" spans="2:2" x14ac:dyDescent="0.3">
      <c r="B1060" s="5"/>
    </row>
    <row r="1061" spans="2:2" x14ac:dyDescent="0.3">
      <c r="B1061" s="5"/>
    </row>
    <row r="1062" spans="2:2" x14ac:dyDescent="0.3">
      <c r="B1062" s="5"/>
    </row>
    <row r="1063" spans="2:2" x14ac:dyDescent="0.3">
      <c r="B1063" s="5"/>
    </row>
    <row r="1064" spans="2:2" x14ac:dyDescent="0.3">
      <c r="B1064" s="5"/>
    </row>
    <row r="1065" spans="2:2" x14ac:dyDescent="0.3">
      <c r="B1065" s="5"/>
    </row>
    <row r="1066" spans="2:2" x14ac:dyDescent="0.3">
      <c r="B1066" s="5"/>
    </row>
    <row r="1067" spans="2:2" x14ac:dyDescent="0.3">
      <c r="B1067" s="5"/>
    </row>
    <row r="1068" spans="2:2" x14ac:dyDescent="0.3">
      <c r="B1068" s="5"/>
    </row>
    <row r="1069" spans="2:2" x14ac:dyDescent="0.3">
      <c r="B1069" s="5"/>
    </row>
    <row r="1070" spans="2:2" x14ac:dyDescent="0.3">
      <c r="B1070" s="5"/>
    </row>
    <row r="1071" spans="2:2" x14ac:dyDescent="0.3">
      <c r="B1071" s="5"/>
    </row>
    <row r="1072" spans="2:2" x14ac:dyDescent="0.3">
      <c r="B1072" s="5"/>
    </row>
    <row r="1073" spans="2:2" x14ac:dyDescent="0.3">
      <c r="B1073" s="5"/>
    </row>
    <row r="1074" spans="2:2" x14ac:dyDescent="0.3">
      <c r="B1074" s="5"/>
    </row>
    <row r="1075" spans="2:2" x14ac:dyDescent="0.3">
      <c r="B1075" s="5"/>
    </row>
    <row r="1076" spans="2:2" x14ac:dyDescent="0.3">
      <c r="B1076" s="5"/>
    </row>
    <row r="1077" spans="2:2" x14ac:dyDescent="0.3">
      <c r="B1077" s="5"/>
    </row>
    <row r="1078" spans="2:2" x14ac:dyDescent="0.3">
      <c r="B1078" s="5"/>
    </row>
    <row r="1079" spans="2:2" x14ac:dyDescent="0.3">
      <c r="B1079" s="5"/>
    </row>
    <row r="1080" spans="2:2" x14ac:dyDescent="0.3">
      <c r="B1080" s="5"/>
    </row>
    <row r="1081" spans="2:2" x14ac:dyDescent="0.3">
      <c r="B1081" s="5"/>
    </row>
    <row r="1082" spans="2:2" x14ac:dyDescent="0.3">
      <c r="B1082" s="5"/>
    </row>
    <row r="1083" spans="2:2" x14ac:dyDescent="0.3">
      <c r="B1083" s="5"/>
    </row>
    <row r="1084" spans="2:2" x14ac:dyDescent="0.3">
      <c r="B1084" s="5"/>
    </row>
    <row r="1085" spans="2:2" x14ac:dyDescent="0.3">
      <c r="B1085" s="5"/>
    </row>
    <row r="1086" spans="2:2" x14ac:dyDescent="0.3">
      <c r="B1086" s="5"/>
    </row>
    <row r="1087" spans="2:2" x14ac:dyDescent="0.3">
      <c r="B1087" s="5"/>
    </row>
    <row r="1088" spans="2:2" x14ac:dyDescent="0.3">
      <c r="B1088" s="5"/>
    </row>
    <row r="1089" spans="2:2" x14ac:dyDescent="0.3">
      <c r="B1089" s="5"/>
    </row>
    <row r="1090" spans="2:2" x14ac:dyDescent="0.3">
      <c r="B1090" s="5"/>
    </row>
    <row r="1091" spans="2:2" x14ac:dyDescent="0.3">
      <c r="B1091" s="5"/>
    </row>
    <row r="1092" spans="2:2" x14ac:dyDescent="0.3">
      <c r="B1092" s="5"/>
    </row>
    <row r="1093" spans="2:2" x14ac:dyDescent="0.3">
      <c r="B1093" s="5"/>
    </row>
    <row r="1094" spans="2:2" x14ac:dyDescent="0.3">
      <c r="B1094" s="5"/>
    </row>
    <row r="1095" spans="2:2" x14ac:dyDescent="0.3">
      <c r="B1095" s="5"/>
    </row>
    <row r="1096" spans="2:2" x14ac:dyDescent="0.3">
      <c r="B1096" s="5"/>
    </row>
    <row r="1097" spans="2:2" x14ac:dyDescent="0.3">
      <c r="B1097" s="5"/>
    </row>
    <row r="1098" spans="2:2" x14ac:dyDescent="0.3">
      <c r="B1098" s="5"/>
    </row>
    <row r="1099" spans="2:2" x14ac:dyDescent="0.3">
      <c r="B1099" s="5"/>
    </row>
    <row r="1100" spans="2:2" x14ac:dyDescent="0.3">
      <c r="B1100" s="5"/>
    </row>
    <row r="1101" spans="2:2" x14ac:dyDescent="0.3">
      <c r="B1101" s="5"/>
    </row>
    <row r="1102" spans="2:2" x14ac:dyDescent="0.3">
      <c r="B1102" s="5"/>
    </row>
    <row r="1103" spans="2:2" x14ac:dyDescent="0.3">
      <c r="B1103" s="5"/>
    </row>
    <row r="1104" spans="2:2" x14ac:dyDescent="0.3">
      <c r="B1104" s="5"/>
    </row>
    <row r="1105" spans="2:2" x14ac:dyDescent="0.3">
      <c r="B1105" s="5"/>
    </row>
    <row r="1106" spans="2:2" x14ac:dyDescent="0.3">
      <c r="B1106" s="5"/>
    </row>
    <row r="1107" spans="2:2" x14ac:dyDescent="0.3">
      <c r="B1107" s="5"/>
    </row>
    <row r="1108" spans="2:2" x14ac:dyDescent="0.3">
      <c r="B1108" s="5"/>
    </row>
    <row r="1109" spans="2:2" x14ac:dyDescent="0.3">
      <c r="B1109" s="5"/>
    </row>
    <row r="1110" spans="2:2" x14ac:dyDescent="0.3">
      <c r="B1110" s="5"/>
    </row>
    <row r="1111" spans="2:2" x14ac:dyDescent="0.3">
      <c r="B1111" s="5"/>
    </row>
    <row r="1112" spans="2:2" x14ac:dyDescent="0.3">
      <c r="B1112" s="5"/>
    </row>
    <row r="1113" spans="2:2" x14ac:dyDescent="0.3">
      <c r="B1113" s="5"/>
    </row>
    <row r="1114" spans="2:2" x14ac:dyDescent="0.3">
      <c r="B1114" s="5"/>
    </row>
    <row r="1115" spans="2:2" x14ac:dyDescent="0.3">
      <c r="B1115" s="5"/>
    </row>
    <row r="1116" spans="2:2" x14ac:dyDescent="0.3">
      <c r="B1116" s="5"/>
    </row>
    <row r="1117" spans="2:2" x14ac:dyDescent="0.3">
      <c r="B1117" s="5"/>
    </row>
    <row r="1118" spans="2:2" x14ac:dyDescent="0.3">
      <c r="B1118" s="5"/>
    </row>
    <row r="1119" spans="2:2" x14ac:dyDescent="0.3">
      <c r="B1119" s="5"/>
    </row>
    <row r="1120" spans="2:2" x14ac:dyDescent="0.3">
      <c r="B1120" s="5"/>
    </row>
    <row r="1121" spans="2:2" x14ac:dyDescent="0.3">
      <c r="B1121" s="5"/>
    </row>
    <row r="1122" spans="2:2" x14ac:dyDescent="0.3">
      <c r="B1122" s="5"/>
    </row>
    <row r="1123" spans="2:2" x14ac:dyDescent="0.3">
      <c r="B1123" s="5"/>
    </row>
    <row r="1124" spans="2:2" x14ac:dyDescent="0.3">
      <c r="B1124" s="5"/>
    </row>
    <row r="1125" spans="2:2" x14ac:dyDescent="0.3">
      <c r="B1125" s="5"/>
    </row>
    <row r="1126" spans="2:2" x14ac:dyDescent="0.3">
      <c r="B1126" s="5"/>
    </row>
    <row r="1127" spans="2:2" x14ac:dyDescent="0.3">
      <c r="B1127" s="5"/>
    </row>
    <row r="1128" spans="2:2" x14ac:dyDescent="0.3">
      <c r="B1128" s="5"/>
    </row>
    <row r="1129" spans="2:2" x14ac:dyDescent="0.3">
      <c r="B1129" s="5"/>
    </row>
    <row r="1130" spans="2:2" x14ac:dyDescent="0.3">
      <c r="B1130" s="5"/>
    </row>
    <row r="1131" spans="2:2" x14ac:dyDescent="0.3">
      <c r="B1131" s="5"/>
    </row>
    <row r="1132" spans="2:2" x14ac:dyDescent="0.3">
      <c r="B1132" s="5"/>
    </row>
    <row r="1133" spans="2:2" x14ac:dyDescent="0.3">
      <c r="B1133" s="5"/>
    </row>
    <row r="1134" spans="2:2" x14ac:dyDescent="0.3">
      <c r="B1134" s="5"/>
    </row>
    <row r="1135" spans="2:2" x14ac:dyDescent="0.3">
      <c r="B1135" s="5"/>
    </row>
    <row r="1136" spans="2:2" x14ac:dyDescent="0.3">
      <c r="B1136" s="5"/>
    </row>
    <row r="1137" spans="2:2" x14ac:dyDescent="0.3">
      <c r="B1137" s="5"/>
    </row>
    <row r="1138" spans="2:2" x14ac:dyDescent="0.3">
      <c r="B1138" s="5"/>
    </row>
    <row r="1139" spans="2:2" x14ac:dyDescent="0.3">
      <c r="B1139" s="5"/>
    </row>
    <row r="1140" spans="2:2" x14ac:dyDescent="0.3">
      <c r="B1140" s="5"/>
    </row>
    <row r="1141" spans="2:2" x14ac:dyDescent="0.3">
      <c r="B1141" s="5"/>
    </row>
    <row r="1142" spans="2:2" x14ac:dyDescent="0.3">
      <c r="B1142" s="5"/>
    </row>
    <row r="1143" spans="2:2" x14ac:dyDescent="0.3">
      <c r="B1143" s="5"/>
    </row>
    <row r="1144" spans="2:2" x14ac:dyDescent="0.3">
      <c r="B1144" s="5"/>
    </row>
    <row r="1145" spans="2:2" x14ac:dyDescent="0.3">
      <c r="B1145" s="5"/>
    </row>
    <row r="1146" spans="2:2" x14ac:dyDescent="0.3">
      <c r="B1146" s="5"/>
    </row>
    <row r="1147" spans="2:2" x14ac:dyDescent="0.3">
      <c r="B1147" s="5"/>
    </row>
    <row r="1148" spans="2:2" x14ac:dyDescent="0.3">
      <c r="B1148" s="5"/>
    </row>
    <row r="1149" spans="2:2" x14ac:dyDescent="0.3">
      <c r="B1149" s="5"/>
    </row>
    <row r="1150" spans="2:2" x14ac:dyDescent="0.3">
      <c r="B1150" s="5"/>
    </row>
    <row r="1151" spans="2:2" x14ac:dyDescent="0.3">
      <c r="B1151" s="5"/>
    </row>
    <row r="1152" spans="2:2" x14ac:dyDescent="0.3">
      <c r="B1152" s="5"/>
    </row>
    <row r="1153" spans="2:2" x14ac:dyDescent="0.3">
      <c r="B1153" s="5"/>
    </row>
    <row r="1154" spans="2:2" x14ac:dyDescent="0.3">
      <c r="B1154" s="5"/>
    </row>
    <row r="1155" spans="2:2" x14ac:dyDescent="0.3">
      <c r="B1155" s="5"/>
    </row>
    <row r="1156" spans="2:2" x14ac:dyDescent="0.3">
      <c r="B1156" s="5"/>
    </row>
    <row r="1157" spans="2:2" x14ac:dyDescent="0.3">
      <c r="B1157" s="5"/>
    </row>
    <row r="1158" spans="2:2" x14ac:dyDescent="0.3">
      <c r="B1158" s="5"/>
    </row>
    <row r="1159" spans="2:2" x14ac:dyDescent="0.3">
      <c r="B1159" s="5"/>
    </row>
    <row r="1160" spans="2:2" x14ac:dyDescent="0.3">
      <c r="B1160" s="5"/>
    </row>
    <row r="1161" spans="2:2" x14ac:dyDescent="0.3">
      <c r="B1161" s="5"/>
    </row>
    <row r="1162" spans="2:2" x14ac:dyDescent="0.3">
      <c r="B1162" s="5"/>
    </row>
    <row r="1163" spans="2:2" x14ac:dyDescent="0.3">
      <c r="B1163" s="5"/>
    </row>
    <row r="1164" spans="2:2" x14ac:dyDescent="0.3">
      <c r="B1164" s="5"/>
    </row>
    <row r="1165" spans="2:2" x14ac:dyDescent="0.3">
      <c r="B1165" s="5"/>
    </row>
    <row r="1166" spans="2:2" x14ac:dyDescent="0.3">
      <c r="B1166" s="5"/>
    </row>
    <row r="1167" spans="2:2" x14ac:dyDescent="0.3">
      <c r="B1167" s="5"/>
    </row>
    <row r="1168" spans="2:2" x14ac:dyDescent="0.3">
      <c r="B1168" s="5"/>
    </row>
    <row r="1169" spans="2:2" x14ac:dyDescent="0.3">
      <c r="B1169" s="5"/>
    </row>
    <row r="1170" spans="2:2" x14ac:dyDescent="0.3">
      <c r="B1170" s="5"/>
    </row>
    <row r="1171" spans="2:2" x14ac:dyDescent="0.3">
      <c r="B1171" s="5"/>
    </row>
    <row r="1172" spans="2:2" x14ac:dyDescent="0.3">
      <c r="B1172" s="5"/>
    </row>
    <row r="1173" spans="2:2" x14ac:dyDescent="0.3">
      <c r="B1173" s="5"/>
    </row>
    <row r="1174" spans="2:2" x14ac:dyDescent="0.3">
      <c r="B1174" s="5"/>
    </row>
    <row r="1175" spans="2:2" x14ac:dyDescent="0.3">
      <c r="B1175" s="5"/>
    </row>
    <row r="1176" spans="2:2" x14ac:dyDescent="0.3">
      <c r="B1176" s="5"/>
    </row>
    <row r="1177" spans="2:2" x14ac:dyDescent="0.3">
      <c r="B1177" s="5"/>
    </row>
    <row r="1178" spans="2:2" x14ac:dyDescent="0.3">
      <c r="B1178" s="5"/>
    </row>
    <row r="1179" spans="2:2" x14ac:dyDescent="0.3">
      <c r="B1179" s="5"/>
    </row>
    <row r="1180" spans="2:2" x14ac:dyDescent="0.3">
      <c r="B1180" s="5"/>
    </row>
    <row r="1181" spans="2:2" x14ac:dyDescent="0.3">
      <c r="B1181" s="5"/>
    </row>
    <row r="1182" spans="2:2" x14ac:dyDescent="0.3">
      <c r="B1182" s="5"/>
    </row>
    <row r="1183" spans="2:2" x14ac:dyDescent="0.3">
      <c r="B1183" s="5"/>
    </row>
    <row r="1184" spans="2:2" x14ac:dyDescent="0.3">
      <c r="B1184" s="5"/>
    </row>
    <row r="1185" spans="2:2" x14ac:dyDescent="0.3">
      <c r="B1185" s="5"/>
    </row>
    <row r="1186" spans="2:2" x14ac:dyDescent="0.3">
      <c r="B1186" s="5"/>
    </row>
    <row r="1187" spans="2:2" x14ac:dyDescent="0.3">
      <c r="B1187" s="5"/>
    </row>
    <row r="1188" spans="2:2" x14ac:dyDescent="0.3">
      <c r="B1188" s="5"/>
    </row>
    <row r="1189" spans="2:2" x14ac:dyDescent="0.3">
      <c r="B1189" s="5"/>
    </row>
    <row r="1190" spans="2:2" x14ac:dyDescent="0.3">
      <c r="B1190" s="5"/>
    </row>
    <row r="1191" spans="2:2" x14ac:dyDescent="0.3">
      <c r="B1191" s="5"/>
    </row>
    <row r="1192" spans="2:2" x14ac:dyDescent="0.3">
      <c r="B1192" s="5"/>
    </row>
    <row r="1193" spans="2:2" x14ac:dyDescent="0.3">
      <c r="B1193" s="5"/>
    </row>
    <row r="1194" spans="2:2" x14ac:dyDescent="0.3">
      <c r="B1194" s="5"/>
    </row>
    <row r="1195" spans="2:2" x14ac:dyDescent="0.3">
      <c r="B1195" s="5"/>
    </row>
    <row r="1196" spans="2:2" x14ac:dyDescent="0.3">
      <c r="B1196" s="5"/>
    </row>
    <row r="1197" spans="2:2" x14ac:dyDescent="0.3">
      <c r="B1197" s="5"/>
    </row>
    <row r="1198" spans="2:2" x14ac:dyDescent="0.3">
      <c r="B1198" s="5"/>
    </row>
    <row r="1199" spans="2:2" x14ac:dyDescent="0.3">
      <c r="B1199" s="5"/>
    </row>
    <row r="1200" spans="2:2" x14ac:dyDescent="0.3">
      <c r="B1200" s="5"/>
    </row>
    <row r="1201" spans="2:2" x14ac:dyDescent="0.3">
      <c r="B1201" s="5"/>
    </row>
    <row r="1202" spans="2:2" x14ac:dyDescent="0.3">
      <c r="B1202" s="5"/>
    </row>
    <row r="1203" spans="2:2" x14ac:dyDescent="0.3">
      <c r="B1203" s="5"/>
    </row>
    <row r="1204" spans="2:2" x14ac:dyDescent="0.3">
      <c r="B1204" s="5"/>
    </row>
    <row r="1205" spans="2:2" x14ac:dyDescent="0.3">
      <c r="B1205" s="5"/>
    </row>
    <row r="1206" spans="2:2" x14ac:dyDescent="0.3">
      <c r="B1206" s="5"/>
    </row>
    <row r="1207" spans="2:2" x14ac:dyDescent="0.3">
      <c r="B1207" s="5"/>
    </row>
    <row r="1208" spans="2:2" x14ac:dyDescent="0.3">
      <c r="B1208" s="5"/>
    </row>
    <row r="1209" spans="2:2" x14ac:dyDescent="0.3">
      <c r="B1209" s="5"/>
    </row>
    <row r="1210" spans="2:2" x14ac:dyDescent="0.3">
      <c r="B1210" s="5"/>
    </row>
    <row r="1211" spans="2:2" x14ac:dyDescent="0.3">
      <c r="B1211" s="5"/>
    </row>
    <row r="1212" spans="2:2" x14ac:dyDescent="0.3">
      <c r="B1212" s="5"/>
    </row>
    <row r="1213" spans="2:2" x14ac:dyDescent="0.3">
      <c r="B1213" s="5"/>
    </row>
    <row r="1214" spans="2:2" x14ac:dyDescent="0.3">
      <c r="B1214" s="5"/>
    </row>
    <row r="1215" spans="2:2" x14ac:dyDescent="0.3">
      <c r="B1215" s="5"/>
    </row>
    <row r="1216" spans="2:2" x14ac:dyDescent="0.3">
      <c r="B1216" s="5"/>
    </row>
    <row r="1217" spans="2:2" x14ac:dyDescent="0.3">
      <c r="B1217" s="5"/>
    </row>
    <row r="1218" spans="2:2" x14ac:dyDescent="0.3">
      <c r="B1218" s="5"/>
    </row>
    <row r="1219" spans="2:2" x14ac:dyDescent="0.3">
      <c r="B1219" s="5"/>
    </row>
    <row r="1220" spans="2:2" x14ac:dyDescent="0.3">
      <c r="B1220" s="5"/>
    </row>
    <row r="1221" spans="2:2" x14ac:dyDescent="0.3">
      <c r="B1221" s="5"/>
    </row>
    <row r="1222" spans="2:2" x14ac:dyDescent="0.3">
      <c r="B1222" s="5"/>
    </row>
    <row r="1223" spans="2:2" x14ac:dyDescent="0.3">
      <c r="B1223" s="5"/>
    </row>
    <row r="1224" spans="2:2" x14ac:dyDescent="0.3">
      <c r="B1224" s="5"/>
    </row>
    <row r="1225" spans="2:2" x14ac:dyDescent="0.3">
      <c r="B1225" s="5"/>
    </row>
    <row r="1226" spans="2:2" x14ac:dyDescent="0.3">
      <c r="B1226" s="5"/>
    </row>
    <row r="1227" spans="2:2" x14ac:dyDescent="0.3">
      <c r="B1227" s="5"/>
    </row>
    <row r="1228" spans="2:2" x14ac:dyDescent="0.3">
      <c r="B1228" s="5"/>
    </row>
    <row r="1229" spans="2:2" x14ac:dyDescent="0.3">
      <c r="B1229" s="5"/>
    </row>
    <row r="1230" spans="2:2" x14ac:dyDescent="0.3">
      <c r="B1230" s="5"/>
    </row>
    <row r="1231" spans="2:2" x14ac:dyDescent="0.3">
      <c r="B1231" s="5"/>
    </row>
    <row r="1232" spans="2:2" x14ac:dyDescent="0.3">
      <c r="B1232" s="5"/>
    </row>
    <row r="1233" spans="2:2" x14ac:dyDescent="0.3">
      <c r="B1233" s="5"/>
    </row>
    <row r="1234" spans="2:2" x14ac:dyDescent="0.3">
      <c r="B1234" s="5"/>
    </row>
    <row r="1235" spans="2:2" x14ac:dyDescent="0.3">
      <c r="B1235" s="5"/>
    </row>
    <row r="1236" spans="2:2" x14ac:dyDescent="0.3">
      <c r="B1236" s="5"/>
    </row>
    <row r="1237" spans="2:2" x14ac:dyDescent="0.3">
      <c r="B1237" s="5"/>
    </row>
    <row r="1238" spans="2:2" x14ac:dyDescent="0.3">
      <c r="B1238" s="5"/>
    </row>
    <row r="1239" spans="2:2" x14ac:dyDescent="0.3">
      <c r="B1239" s="5"/>
    </row>
    <row r="1240" spans="2:2" x14ac:dyDescent="0.3">
      <c r="B1240" s="5"/>
    </row>
    <row r="1241" spans="2:2" x14ac:dyDescent="0.3">
      <c r="B1241" s="5"/>
    </row>
    <row r="1242" spans="2:2" x14ac:dyDescent="0.3">
      <c r="B1242" s="5"/>
    </row>
    <row r="1243" spans="2:2" x14ac:dyDescent="0.3">
      <c r="B1243" s="5"/>
    </row>
    <row r="1244" spans="2:2" x14ac:dyDescent="0.3">
      <c r="B1244" s="5"/>
    </row>
    <row r="1245" spans="2:2" x14ac:dyDescent="0.3">
      <c r="B1245" s="5"/>
    </row>
    <row r="1246" spans="2:2" x14ac:dyDescent="0.3">
      <c r="B1246" s="5"/>
    </row>
    <row r="1247" spans="2:2" x14ac:dyDescent="0.3">
      <c r="B1247" s="5"/>
    </row>
    <row r="1248" spans="2:2" x14ac:dyDescent="0.3">
      <c r="B1248" s="5"/>
    </row>
    <row r="1249" spans="2:2" x14ac:dyDescent="0.3">
      <c r="B1249" s="5"/>
    </row>
    <row r="1250" spans="2:2" x14ac:dyDescent="0.3">
      <c r="B1250" s="5"/>
    </row>
    <row r="1251" spans="2:2" x14ac:dyDescent="0.3">
      <c r="B1251" s="5"/>
    </row>
    <row r="1252" spans="2:2" x14ac:dyDescent="0.3">
      <c r="B1252" s="5"/>
    </row>
    <row r="1253" spans="2:2" x14ac:dyDescent="0.3">
      <c r="B1253" s="5"/>
    </row>
    <row r="1254" spans="2:2" x14ac:dyDescent="0.3">
      <c r="B1254" s="5"/>
    </row>
    <row r="1255" spans="2:2" x14ac:dyDescent="0.3">
      <c r="B1255" s="5"/>
    </row>
    <row r="1256" spans="2:2" x14ac:dyDescent="0.3">
      <c r="B1256" s="5"/>
    </row>
    <row r="1257" spans="2:2" x14ac:dyDescent="0.3">
      <c r="B1257" s="5"/>
    </row>
    <row r="1258" spans="2:2" x14ac:dyDescent="0.3">
      <c r="B1258" s="5"/>
    </row>
    <row r="1259" spans="2:2" x14ac:dyDescent="0.3">
      <c r="B1259" s="5"/>
    </row>
    <row r="1260" spans="2:2" x14ac:dyDescent="0.3">
      <c r="B1260" s="5"/>
    </row>
    <row r="1261" spans="2:2" x14ac:dyDescent="0.3">
      <c r="B1261" s="5"/>
    </row>
    <row r="1262" spans="2:2" x14ac:dyDescent="0.3">
      <c r="B1262" s="5"/>
    </row>
    <row r="1263" spans="2:2" x14ac:dyDescent="0.3">
      <c r="B1263" s="5"/>
    </row>
    <row r="1264" spans="2:2" x14ac:dyDescent="0.3">
      <c r="B1264" s="5"/>
    </row>
    <row r="1265" spans="2:2" x14ac:dyDescent="0.3">
      <c r="B1265" s="5"/>
    </row>
    <row r="1266" spans="2:2" x14ac:dyDescent="0.3">
      <c r="B1266" s="5"/>
    </row>
    <row r="1267" spans="2:2" x14ac:dyDescent="0.3">
      <c r="B1267" s="5"/>
    </row>
    <row r="1268" spans="2:2" x14ac:dyDescent="0.3">
      <c r="B1268" s="5"/>
    </row>
    <row r="1269" spans="2:2" x14ac:dyDescent="0.3">
      <c r="B1269" s="5"/>
    </row>
    <row r="1270" spans="2:2" x14ac:dyDescent="0.3">
      <c r="B1270" s="5"/>
    </row>
    <row r="1271" spans="2:2" x14ac:dyDescent="0.3">
      <c r="B1271" s="5"/>
    </row>
    <row r="1272" spans="2:2" x14ac:dyDescent="0.3">
      <c r="B1272" s="5"/>
    </row>
    <row r="1273" spans="2:2" x14ac:dyDescent="0.3">
      <c r="B1273" s="5"/>
    </row>
    <row r="1274" spans="2:2" x14ac:dyDescent="0.3">
      <c r="B1274" s="5"/>
    </row>
    <row r="1275" spans="2:2" x14ac:dyDescent="0.3">
      <c r="B1275" s="5"/>
    </row>
    <row r="1276" spans="2:2" x14ac:dyDescent="0.3">
      <c r="B1276" s="5"/>
    </row>
    <row r="1277" spans="2:2" x14ac:dyDescent="0.3">
      <c r="B1277" s="5"/>
    </row>
    <row r="1278" spans="2:2" x14ac:dyDescent="0.3">
      <c r="B1278" s="5"/>
    </row>
    <row r="1279" spans="2:2" x14ac:dyDescent="0.3">
      <c r="B1279" s="5"/>
    </row>
    <row r="1280" spans="2:2" x14ac:dyDescent="0.3">
      <c r="B1280" s="5"/>
    </row>
    <row r="1281" spans="2:2" x14ac:dyDescent="0.3">
      <c r="B1281" s="5"/>
    </row>
    <row r="1282" spans="2:2" x14ac:dyDescent="0.3">
      <c r="B1282" s="5"/>
    </row>
    <row r="1283" spans="2:2" x14ac:dyDescent="0.3">
      <c r="B1283" s="5"/>
    </row>
    <row r="1284" spans="2:2" x14ac:dyDescent="0.3">
      <c r="B1284" s="5"/>
    </row>
    <row r="1285" spans="2:2" x14ac:dyDescent="0.3">
      <c r="B1285" s="5"/>
    </row>
    <row r="1286" spans="2:2" x14ac:dyDescent="0.3">
      <c r="B1286" s="5"/>
    </row>
    <row r="1287" spans="2:2" x14ac:dyDescent="0.3">
      <c r="B1287" s="5"/>
    </row>
    <row r="1288" spans="2:2" x14ac:dyDescent="0.3">
      <c r="B1288" s="5"/>
    </row>
    <row r="1289" spans="2:2" x14ac:dyDescent="0.3">
      <c r="B1289" s="5"/>
    </row>
    <row r="1290" spans="2:2" x14ac:dyDescent="0.3">
      <c r="B1290" s="5"/>
    </row>
    <row r="1291" spans="2:2" x14ac:dyDescent="0.3">
      <c r="B1291" s="5"/>
    </row>
    <row r="1292" spans="2:2" x14ac:dyDescent="0.3">
      <c r="B1292" s="5"/>
    </row>
    <row r="1293" spans="2:2" x14ac:dyDescent="0.3">
      <c r="B1293" s="5"/>
    </row>
    <row r="1294" spans="2:2" x14ac:dyDescent="0.3">
      <c r="B1294" s="5"/>
    </row>
    <row r="1295" spans="2:2" x14ac:dyDescent="0.3">
      <c r="B1295" s="5"/>
    </row>
    <row r="1296" spans="2:2" x14ac:dyDescent="0.3">
      <c r="B1296" s="5"/>
    </row>
    <row r="1297" spans="2:2" x14ac:dyDescent="0.3">
      <c r="B1297" s="5"/>
    </row>
    <row r="1298" spans="2:2" x14ac:dyDescent="0.3">
      <c r="B1298" s="5"/>
    </row>
    <row r="1299" spans="2:2" x14ac:dyDescent="0.3">
      <c r="B1299" s="5"/>
    </row>
    <row r="1300" spans="2:2" x14ac:dyDescent="0.3">
      <c r="B1300" s="5"/>
    </row>
    <row r="1301" spans="2:2" x14ac:dyDescent="0.3">
      <c r="B1301" s="5"/>
    </row>
    <row r="1302" spans="2:2" x14ac:dyDescent="0.3">
      <c r="B1302" s="5"/>
    </row>
    <row r="1303" spans="2:2" x14ac:dyDescent="0.3">
      <c r="B1303" s="5"/>
    </row>
    <row r="1304" spans="2:2" x14ac:dyDescent="0.3">
      <c r="B1304" s="5"/>
    </row>
    <row r="1305" spans="2:2" x14ac:dyDescent="0.3">
      <c r="B1305" s="5"/>
    </row>
    <row r="1306" spans="2:2" x14ac:dyDescent="0.3">
      <c r="B1306" s="5"/>
    </row>
    <row r="1307" spans="2:2" x14ac:dyDescent="0.3">
      <c r="B1307" s="5"/>
    </row>
    <row r="1308" spans="2:2" x14ac:dyDescent="0.3">
      <c r="B1308" s="5"/>
    </row>
    <row r="1309" spans="2:2" x14ac:dyDescent="0.3">
      <c r="B1309" s="5"/>
    </row>
    <row r="1310" spans="2:2" x14ac:dyDescent="0.3">
      <c r="B1310" s="5"/>
    </row>
    <row r="1311" spans="2:2" x14ac:dyDescent="0.3">
      <c r="B1311" s="5"/>
    </row>
    <row r="1312" spans="2:2" x14ac:dyDescent="0.3">
      <c r="B1312" s="5"/>
    </row>
    <row r="1313" spans="2:2" x14ac:dyDescent="0.3">
      <c r="B1313" s="5"/>
    </row>
    <row r="1314" spans="2:2" x14ac:dyDescent="0.3">
      <c r="B1314" s="5"/>
    </row>
    <row r="1315" spans="2:2" x14ac:dyDescent="0.3">
      <c r="B1315" s="5"/>
    </row>
    <row r="1316" spans="2:2" x14ac:dyDescent="0.3">
      <c r="B1316" s="5"/>
    </row>
    <row r="1317" spans="2:2" x14ac:dyDescent="0.3">
      <c r="B1317" s="5"/>
    </row>
    <row r="1318" spans="2:2" x14ac:dyDescent="0.3">
      <c r="B1318" s="5"/>
    </row>
    <row r="1319" spans="2:2" x14ac:dyDescent="0.3">
      <c r="B1319" s="5"/>
    </row>
    <row r="1320" spans="2:2" x14ac:dyDescent="0.3">
      <c r="B1320" s="5"/>
    </row>
    <row r="1321" spans="2:2" x14ac:dyDescent="0.3">
      <c r="B1321" s="5"/>
    </row>
    <row r="1322" spans="2:2" x14ac:dyDescent="0.3">
      <c r="B1322" s="5"/>
    </row>
    <row r="1323" spans="2:2" x14ac:dyDescent="0.3">
      <c r="B1323" s="5"/>
    </row>
    <row r="1324" spans="2:2" x14ac:dyDescent="0.3">
      <c r="B1324" s="5"/>
    </row>
    <row r="1325" spans="2:2" x14ac:dyDescent="0.3">
      <c r="B1325" s="5"/>
    </row>
    <row r="1326" spans="2:2" x14ac:dyDescent="0.3">
      <c r="B1326" s="5"/>
    </row>
    <row r="1327" spans="2:2" x14ac:dyDescent="0.3">
      <c r="B1327" s="5"/>
    </row>
    <row r="1328" spans="2:2" x14ac:dyDescent="0.3">
      <c r="B1328" s="5"/>
    </row>
    <row r="1329" spans="2:2" x14ac:dyDescent="0.3">
      <c r="B1329" s="5"/>
    </row>
    <row r="1330" spans="2:2" x14ac:dyDescent="0.3">
      <c r="B1330" s="5"/>
    </row>
    <row r="1331" spans="2:2" x14ac:dyDescent="0.3">
      <c r="B1331" s="5"/>
    </row>
    <row r="1332" spans="2:2" x14ac:dyDescent="0.3">
      <c r="B1332" s="5"/>
    </row>
    <row r="1333" spans="2:2" x14ac:dyDescent="0.3">
      <c r="B1333" s="5"/>
    </row>
    <row r="1334" spans="2:2" x14ac:dyDescent="0.3">
      <c r="B1334" s="5"/>
    </row>
    <row r="1335" spans="2:2" x14ac:dyDescent="0.3">
      <c r="B1335" s="5"/>
    </row>
    <row r="1336" spans="2:2" x14ac:dyDescent="0.3">
      <c r="B1336" s="5"/>
    </row>
    <row r="1337" spans="2:2" x14ac:dyDescent="0.3">
      <c r="B1337" s="5"/>
    </row>
    <row r="1338" spans="2:2" x14ac:dyDescent="0.3">
      <c r="B1338" s="5"/>
    </row>
    <row r="1339" spans="2:2" x14ac:dyDescent="0.3">
      <c r="B1339" s="5"/>
    </row>
    <row r="1340" spans="2:2" x14ac:dyDescent="0.3">
      <c r="B1340" s="5"/>
    </row>
    <row r="1341" spans="2:2" x14ac:dyDescent="0.3">
      <c r="B1341" s="5"/>
    </row>
    <row r="1342" spans="2:2" x14ac:dyDescent="0.3">
      <c r="B1342" s="5"/>
    </row>
    <row r="1343" spans="2:2" x14ac:dyDescent="0.3">
      <c r="B1343" s="5"/>
    </row>
    <row r="1344" spans="2:2" x14ac:dyDescent="0.3">
      <c r="B1344" s="5"/>
    </row>
    <row r="1345" spans="2:2" x14ac:dyDescent="0.3">
      <c r="B1345" s="5"/>
    </row>
    <row r="1346" spans="2:2" x14ac:dyDescent="0.3">
      <c r="B1346" s="5"/>
    </row>
    <row r="1347" spans="2:2" x14ac:dyDescent="0.3">
      <c r="B1347" s="5"/>
    </row>
    <row r="1348" spans="2:2" x14ac:dyDescent="0.3">
      <c r="B1348" s="5"/>
    </row>
    <row r="1349" spans="2:2" x14ac:dyDescent="0.3">
      <c r="B1349" s="5"/>
    </row>
    <row r="1350" spans="2:2" x14ac:dyDescent="0.3">
      <c r="B1350" s="5"/>
    </row>
    <row r="1351" spans="2:2" x14ac:dyDescent="0.3">
      <c r="B1351" s="5"/>
    </row>
    <row r="1352" spans="2:2" x14ac:dyDescent="0.3">
      <c r="B1352" s="5"/>
    </row>
    <row r="1353" spans="2:2" x14ac:dyDescent="0.3">
      <c r="B1353" s="5"/>
    </row>
    <row r="1354" spans="2:2" x14ac:dyDescent="0.3">
      <c r="B1354" s="5"/>
    </row>
    <row r="1355" spans="2:2" x14ac:dyDescent="0.3">
      <c r="B1355" s="5"/>
    </row>
    <row r="1356" spans="2:2" x14ac:dyDescent="0.3">
      <c r="B1356" s="5"/>
    </row>
    <row r="1357" spans="2:2" x14ac:dyDescent="0.3">
      <c r="B1357" s="5"/>
    </row>
    <row r="1358" spans="2:2" x14ac:dyDescent="0.3">
      <c r="B1358" s="5"/>
    </row>
    <row r="1359" spans="2:2" x14ac:dyDescent="0.3">
      <c r="B1359" s="5"/>
    </row>
    <row r="1360" spans="2:2" x14ac:dyDescent="0.3">
      <c r="B1360" s="5"/>
    </row>
    <row r="1361" spans="2:2" x14ac:dyDescent="0.3">
      <c r="B1361" s="5"/>
    </row>
    <row r="1362" spans="2:2" x14ac:dyDescent="0.3">
      <c r="B1362" s="5"/>
    </row>
    <row r="1363" spans="2:2" x14ac:dyDescent="0.3">
      <c r="B1363" s="5"/>
    </row>
    <row r="1364" spans="2:2" x14ac:dyDescent="0.3">
      <c r="B1364" s="5"/>
    </row>
    <row r="1365" spans="2:2" x14ac:dyDescent="0.3">
      <c r="B1365" s="5"/>
    </row>
    <row r="1366" spans="2:2" x14ac:dyDescent="0.3">
      <c r="B1366" s="5"/>
    </row>
    <row r="1367" spans="2:2" x14ac:dyDescent="0.3">
      <c r="B1367" s="5"/>
    </row>
    <row r="1368" spans="2:2" x14ac:dyDescent="0.3">
      <c r="B1368" s="5"/>
    </row>
    <row r="1369" spans="2:2" x14ac:dyDescent="0.3">
      <c r="B1369" s="5"/>
    </row>
    <row r="1370" spans="2:2" x14ac:dyDescent="0.3">
      <c r="B1370" s="5"/>
    </row>
    <row r="1371" spans="2:2" x14ac:dyDescent="0.3">
      <c r="B1371" s="5"/>
    </row>
    <row r="1372" spans="2:2" x14ac:dyDescent="0.3">
      <c r="B1372" s="5"/>
    </row>
    <row r="1373" spans="2:2" x14ac:dyDescent="0.3">
      <c r="B1373" s="5"/>
    </row>
    <row r="1374" spans="2:2" x14ac:dyDescent="0.3">
      <c r="B1374" s="5"/>
    </row>
    <row r="1375" spans="2:2" x14ac:dyDescent="0.3">
      <c r="B1375" s="5"/>
    </row>
    <row r="1376" spans="2:2" x14ac:dyDescent="0.3">
      <c r="B1376" s="5"/>
    </row>
    <row r="1377" spans="2:2" x14ac:dyDescent="0.3">
      <c r="B1377" s="5"/>
    </row>
    <row r="1378" spans="2:2" x14ac:dyDescent="0.3">
      <c r="B1378" s="5"/>
    </row>
    <row r="1379" spans="2:2" x14ac:dyDescent="0.3">
      <c r="B1379" s="5"/>
    </row>
    <row r="1380" spans="2:2" x14ac:dyDescent="0.3">
      <c r="B1380" s="5"/>
    </row>
    <row r="1381" spans="2:2" x14ac:dyDescent="0.3">
      <c r="B1381" s="5"/>
    </row>
    <row r="1382" spans="2:2" x14ac:dyDescent="0.3">
      <c r="B1382" s="5"/>
    </row>
    <row r="1383" spans="2:2" x14ac:dyDescent="0.3">
      <c r="B1383" s="5"/>
    </row>
    <row r="1384" spans="2:2" x14ac:dyDescent="0.3">
      <c r="B1384" s="5"/>
    </row>
    <row r="1385" spans="2:2" x14ac:dyDescent="0.3">
      <c r="B1385" s="5"/>
    </row>
    <row r="1386" spans="2:2" x14ac:dyDescent="0.3">
      <c r="B1386" s="5"/>
    </row>
    <row r="1387" spans="2:2" x14ac:dyDescent="0.3">
      <c r="B1387" s="5"/>
    </row>
    <row r="1388" spans="2:2" x14ac:dyDescent="0.3">
      <c r="B1388" s="5"/>
    </row>
    <row r="1389" spans="2:2" x14ac:dyDescent="0.3">
      <c r="B1389" s="5"/>
    </row>
    <row r="1390" spans="2:2" x14ac:dyDescent="0.3">
      <c r="B1390" s="5"/>
    </row>
    <row r="1391" spans="2:2" x14ac:dyDescent="0.3">
      <c r="B1391" s="5"/>
    </row>
    <row r="1392" spans="2:2" x14ac:dyDescent="0.3">
      <c r="B1392" s="5"/>
    </row>
    <row r="1393" spans="2:2" x14ac:dyDescent="0.3">
      <c r="B1393" s="5"/>
    </row>
    <row r="1394" spans="2:2" x14ac:dyDescent="0.3">
      <c r="B1394" s="5"/>
    </row>
    <row r="1395" spans="2:2" x14ac:dyDescent="0.3">
      <c r="B1395" s="5"/>
    </row>
    <row r="1396" spans="2:2" x14ac:dyDescent="0.3">
      <c r="B1396" s="5"/>
    </row>
    <row r="1397" spans="2:2" x14ac:dyDescent="0.3">
      <c r="B1397" s="5"/>
    </row>
    <row r="1398" spans="2:2" x14ac:dyDescent="0.3">
      <c r="B1398" s="5"/>
    </row>
    <row r="1399" spans="2:2" x14ac:dyDescent="0.3">
      <c r="B1399" s="5"/>
    </row>
    <row r="1400" spans="2:2" x14ac:dyDescent="0.3">
      <c r="B1400" s="5"/>
    </row>
    <row r="1401" spans="2:2" x14ac:dyDescent="0.3">
      <c r="B1401" s="5"/>
    </row>
    <row r="1402" spans="2:2" x14ac:dyDescent="0.3">
      <c r="B1402" s="5"/>
    </row>
    <row r="1403" spans="2:2" x14ac:dyDescent="0.3">
      <c r="B1403" s="5"/>
    </row>
    <row r="1404" spans="2:2" x14ac:dyDescent="0.3">
      <c r="B1404" s="5"/>
    </row>
    <row r="1405" spans="2:2" x14ac:dyDescent="0.3">
      <c r="B1405" s="5"/>
    </row>
    <row r="1406" spans="2:2" x14ac:dyDescent="0.3">
      <c r="B1406" s="5"/>
    </row>
    <row r="1407" spans="2:2" x14ac:dyDescent="0.3">
      <c r="B1407" s="5"/>
    </row>
    <row r="1408" spans="2:2" x14ac:dyDescent="0.3">
      <c r="B1408" s="5"/>
    </row>
    <row r="1409" spans="2:2" x14ac:dyDescent="0.3">
      <c r="B1409" s="5"/>
    </row>
    <row r="1410" spans="2:2" x14ac:dyDescent="0.3">
      <c r="B1410" s="5"/>
    </row>
    <row r="1411" spans="2:2" x14ac:dyDescent="0.3">
      <c r="B1411" s="5"/>
    </row>
    <row r="1412" spans="2:2" x14ac:dyDescent="0.3">
      <c r="B1412" s="5"/>
    </row>
    <row r="1413" spans="2:2" x14ac:dyDescent="0.3">
      <c r="B1413" s="5"/>
    </row>
    <row r="1414" spans="2:2" x14ac:dyDescent="0.3">
      <c r="B1414" s="5"/>
    </row>
    <row r="1415" spans="2:2" x14ac:dyDescent="0.3">
      <c r="B1415" s="5"/>
    </row>
    <row r="1416" spans="2:2" x14ac:dyDescent="0.3">
      <c r="B1416" s="5"/>
    </row>
    <row r="1417" spans="2:2" x14ac:dyDescent="0.3">
      <c r="B1417" s="5"/>
    </row>
    <row r="1418" spans="2:2" x14ac:dyDescent="0.3">
      <c r="B1418" s="5"/>
    </row>
    <row r="1419" spans="2:2" x14ac:dyDescent="0.3">
      <c r="B1419" s="5"/>
    </row>
    <row r="1420" spans="2:2" x14ac:dyDescent="0.3">
      <c r="B1420" s="5"/>
    </row>
    <row r="1421" spans="2:2" x14ac:dyDescent="0.3">
      <c r="B1421" s="5"/>
    </row>
    <row r="1422" spans="2:2" x14ac:dyDescent="0.3">
      <c r="B1422" s="5"/>
    </row>
    <row r="1423" spans="2:2" x14ac:dyDescent="0.3">
      <c r="B1423" s="5"/>
    </row>
    <row r="1424" spans="2:2" x14ac:dyDescent="0.3">
      <c r="B1424" s="5"/>
    </row>
    <row r="1425" spans="2:2" x14ac:dyDescent="0.3">
      <c r="B1425" s="5"/>
    </row>
    <row r="1426" spans="2:2" x14ac:dyDescent="0.3">
      <c r="B1426" s="5"/>
    </row>
    <row r="1427" spans="2:2" x14ac:dyDescent="0.3">
      <c r="B1427" s="5"/>
    </row>
    <row r="1428" spans="2:2" x14ac:dyDescent="0.3">
      <c r="B1428" s="5"/>
    </row>
    <row r="1429" spans="2:2" x14ac:dyDescent="0.3">
      <c r="B1429" s="5"/>
    </row>
    <row r="1430" spans="2:2" x14ac:dyDescent="0.3">
      <c r="B1430" s="5"/>
    </row>
    <row r="1431" spans="2:2" x14ac:dyDescent="0.3">
      <c r="B1431" s="5"/>
    </row>
    <row r="1432" spans="2:2" x14ac:dyDescent="0.3">
      <c r="B1432" s="5"/>
    </row>
    <row r="1433" spans="2:2" x14ac:dyDescent="0.3">
      <c r="B1433" s="5"/>
    </row>
    <row r="1434" spans="2:2" x14ac:dyDescent="0.3">
      <c r="B1434" s="5"/>
    </row>
    <row r="1435" spans="2:2" x14ac:dyDescent="0.3">
      <c r="B1435" s="5"/>
    </row>
    <row r="1436" spans="2:2" x14ac:dyDescent="0.3">
      <c r="B1436" s="5"/>
    </row>
    <row r="1437" spans="2:2" x14ac:dyDescent="0.3">
      <c r="B1437" s="5"/>
    </row>
    <row r="1438" spans="2:2" x14ac:dyDescent="0.3">
      <c r="B1438" s="5"/>
    </row>
    <row r="1439" spans="2:2" x14ac:dyDescent="0.3">
      <c r="B1439" s="5"/>
    </row>
    <row r="1440" spans="2:2" x14ac:dyDescent="0.3">
      <c r="B1440" s="5"/>
    </row>
    <row r="1441" spans="2:2" x14ac:dyDescent="0.3">
      <c r="B1441" s="5"/>
    </row>
    <row r="1442" spans="2:2" x14ac:dyDescent="0.3">
      <c r="B1442" s="5"/>
    </row>
    <row r="1443" spans="2:2" x14ac:dyDescent="0.3">
      <c r="B1443" s="5"/>
    </row>
    <row r="1444" spans="2:2" x14ac:dyDescent="0.3">
      <c r="B1444" s="5"/>
    </row>
    <row r="1445" spans="2:2" x14ac:dyDescent="0.3">
      <c r="B1445" s="5"/>
    </row>
    <row r="1446" spans="2:2" x14ac:dyDescent="0.3">
      <c r="B1446" s="5"/>
    </row>
    <row r="1447" spans="2:2" x14ac:dyDescent="0.3">
      <c r="B1447" s="5"/>
    </row>
    <row r="1448" spans="2:2" x14ac:dyDescent="0.3">
      <c r="B1448" s="5"/>
    </row>
    <row r="1449" spans="2:2" x14ac:dyDescent="0.3">
      <c r="B1449" s="5"/>
    </row>
    <row r="1450" spans="2:2" x14ac:dyDescent="0.3">
      <c r="B1450" s="5"/>
    </row>
    <row r="1451" spans="2:2" x14ac:dyDescent="0.3">
      <c r="B1451" s="5"/>
    </row>
    <row r="1452" spans="2:2" x14ac:dyDescent="0.3">
      <c r="B1452" s="5"/>
    </row>
    <row r="1453" spans="2:2" x14ac:dyDescent="0.3">
      <c r="B1453" s="5"/>
    </row>
    <row r="1454" spans="2:2" x14ac:dyDescent="0.3">
      <c r="B1454" s="5"/>
    </row>
    <row r="1455" spans="2:2" x14ac:dyDescent="0.3">
      <c r="B1455" s="5"/>
    </row>
    <row r="1456" spans="2:2" x14ac:dyDescent="0.3">
      <c r="B1456" s="5"/>
    </row>
    <row r="1457" spans="2:2" x14ac:dyDescent="0.3">
      <c r="B1457" s="5"/>
    </row>
    <row r="1458" spans="2:2" x14ac:dyDescent="0.3">
      <c r="B1458" s="5"/>
    </row>
    <row r="1459" spans="2:2" x14ac:dyDescent="0.3">
      <c r="B1459" s="5"/>
    </row>
    <row r="1460" spans="2:2" x14ac:dyDescent="0.3">
      <c r="B1460" s="5"/>
    </row>
    <row r="1461" spans="2:2" x14ac:dyDescent="0.3">
      <c r="B1461" s="5"/>
    </row>
    <row r="1462" spans="2:2" x14ac:dyDescent="0.3">
      <c r="B1462" s="5"/>
    </row>
    <row r="1463" spans="2:2" x14ac:dyDescent="0.3">
      <c r="B1463" s="5"/>
    </row>
    <row r="1464" spans="2:2" x14ac:dyDescent="0.3">
      <c r="B1464" s="5"/>
    </row>
    <row r="1465" spans="2:2" x14ac:dyDescent="0.3">
      <c r="B1465" s="5"/>
    </row>
    <row r="1466" spans="2:2" x14ac:dyDescent="0.3">
      <c r="B1466" s="5"/>
    </row>
    <row r="1467" spans="2:2" x14ac:dyDescent="0.3">
      <c r="B1467" s="5"/>
    </row>
    <row r="1468" spans="2:2" x14ac:dyDescent="0.3">
      <c r="B1468" s="5"/>
    </row>
    <row r="1469" spans="2:2" x14ac:dyDescent="0.3">
      <c r="B1469" s="5"/>
    </row>
    <row r="1470" spans="2:2" x14ac:dyDescent="0.3">
      <c r="B1470" s="5"/>
    </row>
    <row r="1471" spans="2:2" x14ac:dyDescent="0.3">
      <c r="B1471" s="5"/>
    </row>
    <row r="1472" spans="2:2" x14ac:dyDescent="0.3">
      <c r="B1472" s="5"/>
    </row>
    <row r="1473" spans="2:2" x14ac:dyDescent="0.3">
      <c r="B1473" s="5"/>
    </row>
    <row r="1474" spans="2:2" x14ac:dyDescent="0.3">
      <c r="B1474" s="5"/>
    </row>
    <row r="1475" spans="2:2" x14ac:dyDescent="0.3">
      <c r="B1475" s="5"/>
    </row>
    <row r="1476" spans="2:2" x14ac:dyDescent="0.3">
      <c r="B1476" s="5"/>
    </row>
    <row r="1477" spans="2:2" x14ac:dyDescent="0.3">
      <c r="B1477" s="5"/>
    </row>
    <row r="1478" spans="2:2" x14ac:dyDescent="0.3">
      <c r="B1478" s="5"/>
    </row>
    <row r="1479" spans="2:2" x14ac:dyDescent="0.3">
      <c r="B1479" s="5"/>
    </row>
    <row r="1480" spans="2:2" x14ac:dyDescent="0.3">
      <c r="B1480" s="5"/>
    </row>
    <row r="1481" spans="2:2" x14ac:dyDescent="0.3">
      <c r="B1481" s="5"/>
    </row>
    <row r="1482" spans="2:2" x14ac:dyDescent="0.3">
      <c r="B1482" s="5"/>
    </row>
    <row r="1483" spans="2:2" x14ac:dyDescent="0.3">
      <c r="B1483" s="5"/>
    </row>
    <row r="1484" spans="2:2" x14ac:dyDescent="0.3">
      <c r="B1484" s="5"/>
    </row>
    <row r="1485" spans="2:2" x14ac:dyDescent="0.3">
      <c r="B1485" s="5"/>
    </row>
    <row r="1486" spans="2:2" x14ac:dyDescent="0.3">
      <c r="B1486" s="5"/>
    </row>
    <row r="1487" spans="2:2" x14ac:dyDescent="0.3">
      <c r="B1487" s="5"/>
    </row>
    <row r="1488" spans="2:2" x14ac:dyDescent="0.3">
      <c r="B1488" s="5"/>
    </row>
    <row r="1489" spans="2:2" x14ac:dyDescent="0.3">
      <c r="B1489" s="5"/>
    </row>
    <row r="1490" spans="2:2" x14ac:dyDescent="0.3">
      <c r="B1490" s="5"/>
    </row>
    <row r="1491" spans="2:2" x14ac:dyDescent="0.3">
      <c r="B1491" s="5"/>
    </row>
    <row r="1492" spans="2:2" x14ac:dyDescent="0.3">
      <c r="B1492" s="5"/>
    </row>
    <row r="1493" spans="2:2" x14ac:dyDescent="0.3">
      <c r="B1493" s="5"/>
    </row>
    <row r="1494" spans="2:2" x14ac:dyDescent="0.3">
      <c r="B1494" s="5"/>
    </row>
    <row r="1495" spans="2:2" x14ac:dyDescent="0.3">
      <c r="B1495" s="5"/>
    </row>
    <row r="1496" spans="2:2" x14ac:dyDescent="0.3">
      <c r="B1496" s="5"/>
    </row>
    <row r="1497" spans="2:2" x14ac:dyDescent="0.3">
      <c r="B1497" s="5"/>
    </row>
    <row r="1498" spans="2:2" x14ac:dyDescent="0.3">
      <c r="B1498" s="5"/>
    </row>
    <row r="1499" spans="2:2" x14ac:dyDescent="0.3">
      <c r="B1499" s="5"/>
    </row>
    <row r="1500" spans="2:2" x14ac:dyDescent="0.3">
      <c r="B1500" s="5"/>
    </row>
    <row r="1501" spans="2:2" x14ac:dyDescent="0.3">
      <c r="B1501" s="5"/>
    </row>
    <row r="1502" spans="2:2" x14ac:dyDescent="0.3">
      <c r="B1502" s="5"/>
    </row>
    <row r="1503" spans="2:2" x14ac:dyDescent="0.3">
      <c r="B1503" s="5"/>
    </row>
    <row r="1504" spans="2:2" x14ac:dyDescent="0.3">
      <c r="B1504" s="5"/>
    </row>
    <row r="1505" spans="2:2" x14ac:dyDescent="0.3">
      <c r="B1505" s="5"/>
    </row>
    <row r="1506" spans="2:2" x14ac:dyDescent="0.3">
      <c r="B1506" s="5"/>
    </row>
    <row r="1507" spans="2:2" x14ac:dyDescent="0.3">
      <c r="B1507" s="5"/>
    </row>
    <row r="1508" spans="2:2" x14ac:dyDescent="0.3">
      <c r="B1508" s="5"/>
    </row>
    <row r="1509" spans="2:2" x14ac:dyDescent="0.3">
      <c r="B1509" s="5"/>
    </row>
    <row r="1510" spans="2:2" x14ac:dyDescent="0.3">
      <c r="B1510" s="5"/>
    </row>
    <row r="1511" spans="2:2" x14ac:dyDescent="0.3">
      <c r="B1511" s="5"/>
    </row>
    <row r="1512" spans="2:2" x14ac:dyDescent="0.3">
      <c r="B1512" s="5"/>
    </row>
    <row r="1513" spans="2:2" x14ac:dyDescent="0.3">
      <c r="B1513" s="5"/>
    </row>
    <row r="1514" spans="2:2" x14ac:dyDescent="0.3">
      <c r="B1514" s="5"/>
    </row>
    <row r="1515" spans="2:2" x14ac:dyDescent="0.3">
      <c r="B1515" s="5"/>
    </row>
    <row r="1516" spans="2:2" x14ac:dyDescent="0.3">
      <c r="B1516" s="5"/>
    </row>
    <row r="1517" spans="2:2" x14ac:dyDescent="0.3">
      <c r="B1517" s="5"/>
    </row>
    <row r="1518" spans="2:2" x14ac:dyDescent="0.3">
      <c r="B1518" s="5"/>
    </row>
    <row r="1519" spans="2:2" x14ac:dyDescent="0.3">
      <c r="B1519" s="5"/>
    </row>
    <row r="1520" spans="2:2" x14ac:dyDescent="0.3">
      <c r="B1520" s="5"/>
    </row>
    <row r="1521" spans="2:2" x14ac:dyDescent="0.3">
      <c r="B1521" s="5"/>
    </row>
    <row r="1522" spans="2:2" x14ac:dyDescent="0.3">
      <c r="B1522" s="5"/>
    </row>
    <row r="1523" spans="2:2" x14ac:dyDescent="0.3">
      <c r="B1523" s="5"/>
    </row>
    <row r="1524" spans="2:2" x14ac:dyDescent="0.3">
      <c r="B1524" s="5"/>
    </row>
    <row r="1525" spans="2:2" x14ac:dyDescent="0.3">
      <c r="B1525" s="5"/>
    </row>
    <row r="1526" spans="2:2" x14ac:dyDescent="0.3">
      <c r="B1526" s="5"/>
    </row>
    <row r="1527" spans="2:2" x14ac:dyDescent="0.3">
      <c r="B1527" s="5"/>
    </row>
    <row r="1528" spans="2:2" x14ac:dyDescent="0.3">
      <c r="B1528" s="5"/>
    </row>
    <row r="1529" spans="2:2" x14ac:dyDescent="0.3">
      <c r="B1529" s="5"/>
    </row>
    <row r="1530" spans="2:2" x14ac:dyDescent="0.3">
      <c r="B1530" s="5"/>
    </row>
    <row r="1531" spans="2:2" x14ac:dyDescent="0.3">
      <c r="B1531" s="5"/>
    </row>
    <row r="1532" spans="2:2" x14ac:dyDescent="0.3">
      <c r="B1532" s="5"/>
    </row>
    <row r="1533" spans="2:2" x14ac:dyDescent="0.3">
      <c r="B1533" s="5"/>
    </row>
    <row r="1534" spans="2:2" x14ac:dyDescent="0.3">
      <c r="B1534" s="5"/>
    </row>
    <row r="1535" spans="2:2" x14ac:dyDescent="0.3">
      <c r="B1535" s="5"/>
    </row>
    <row r="1536" spans="2:2" x14ac:dyDescent="0.3">
      <c r="B1536" s="5"/>
    </row>
    <row r="1537" spans="2:2" x14ac:dyDescent="0.3">
      <c r="B1537" s="5"/>
    </row>
    <row r="1538" spans="2:2" x14ac:dyDescent="0.3">
      <c r="B1538" s="5"/>
    </row>
    <row r="1539" spans="2:2" x14ac:dyDescent="0.3">
      <c r="B1539" s="5"/>
    </row>
    <row r="1540" spans="2:2" x14ac:dyDescent="0.3">
      <c r="B1540" s="5"/>
    </row>
    <row r="1541" spans="2:2" x14ac:dyDescent="0.3">
      <c r="B1541" s="5"/>
    </row>
    <row r="1542" spans="2:2" x14ac:dyDescent="0.3">
      <c r="B1542" s="5"/>
    </row>
    <row r="1543" spans="2:2" x14ac:dyDescent="0.3">
      <c r="B1543" s="5"/>
    </row>
    <row r="1544" spans="2:2" x14ac:dyDescent="0.3">
      <c r="B1544" s="5"/>
    </row>
    <row r="1545" spans="2:2" x14ac:dyDescent="0.3">
      <c r="B1545" s="5"/>
    </row>
    <row r="1546" spans="2:2" x14ac:dyDescent="0.3">
      <c r="B1546" s="5"/>
    </row>
    <row r="1547" spans="2:2" x14ac:dyDescent="0.3">
      <c r="B1547" s="5"/>
    </row>
    <row r="1548" spans="2:2" x14ac:dyDescent="0.3">
      <c r="B1548" s="5"/>
    </row>
    <row r="1549" spans="2:2" x14ac:dyDescent="0.3">
      <c r="B1549" s="5"/>
    </row>
    <row r="1550" spans="2:2" x14ac:dyDescent="0.3">
      <c r="B1550" s="5"/>
    </row>
    <row r="1551" spans="2:2" x14ac:dyDescent="0.3">
      <c r="B1551" s="5"/>
    </row>
    <row r="1552" spans="2:2" x14ac:dyDescent="0.3">
      <c r="B1552" s="5"/>
    </row>
    <row r="1553" spans="2:2" x14ac:dyDescent="0.3">
      <c r="B1553" s="5"/>
    </row>
    <row r="1554" spans="2:2" x14ac:dyDescent="0.3">
      <c r="B1554" s="5"/>
    </row>
    <row r="1555" spans="2:2" x14ac:dyDescent="0.3">
      <c r="B1555" s="5"/>
    </row>
    <row r="1556" spans="2:2" x14ac:dyDescent="0.3">
      <c r="B1556" s="5"/>
    </row>
    <row r="1557" spans="2:2" x14ac:dyDescent="0.3">
      <c r="B1557" s="5"/>
    </row>
    <row r="1558" spans="2:2" x14ac:dyDescent="0.3">
      <c r="B1558" s="5"/>
    </row>
    <row r="1559" spans="2:2" x14ac:dyDescent="0.3">
      <c r="B1559" s="5"/>
    </row>
    <row r="1560" spans="2:2" x14ac:dyDescent="0.3">
      <c r="B1560" s="5"/>
    </row>
    <row r="1561" spans="2:2" x14ac:dyDescent="0.3">
      <c r="B1561" s="5"/>
    </row>
    <row r="1562" spans="2:2" x14ac:dyDescent="0.3">
      <c r="B1562" s="5"/>
    </row>
    <row r="1563" spans="2:2" x14ac:dyDescent="0.3">
      <c r="B1563" s="5"/>
    </row>
    <row r="1564" spans="2:2" x14ac:dyDescent="0.3">
      <c r="B1564" s="5"/>
    </row>
    <row r="1565" spans="2:2" x14ac:dyDescent="0.3">
      <c r="B1565" s="5"/>
    </row>
    <row r="1566" spans="2:2" x14ac:dyDescent="0.3">
      <c r="B1566" s="5"/>
    </row>
    <row r="1567" spans="2:2" x14ac:dyDescent="0.3">
      <c r="B1567" s="5"/>
    </row>
    <row r="1568" spans="2:2" x14ac:dyDescent="0.3">
      <c r="B1568" s="5"/>
    </row>
    <row r="1569" spans="2:2" x14ac:dyDescent="0.3">
      <c r="B1569" s="5"/>
    </row>
    <row r="1570" spans="2:2" x14ac:dyDescent="0.3">
      <c r="B1570" s="5"/>
    </row>
    <row r="1571" spans="2:2" x14ac:dyDescent="0.3">
      <c r="B1571" s="5"/>
    </row>
    <row r="1572" spans="2:2" x14ac:dyDescent="0.3">
      <c r="B1572" s="5"/>
    </row>
    <row r="1573" spans="2:2" x14ac:dyDescent="0.3">
      <c r="B1573" s="5"/>
    </row>
    <row r="1574" spans="2:2" x14ac:dyDescent="0.3">
      <c r="B1574" s="5"/>
    </row>
    <row r="1575" spans="2:2" x14ac:dyDescent="0.3">
      <c r="B1575" s="5"/>
    </row>
    <row r="1576" spans="2:2" x14ac:dyDescent="0.3">
      <c r="B1576" s="5"/>
    </row>
    <row r="1577" spans="2:2" x14ac:dyDescent="0.3">
      <c r="B1577" s="5"/>
    </row>
    <row r="1578" spans="2:2" x14ac:dyDescent="0.3">
      <c r="B1578" s="5"/>
    </row>
    <row r="1579" spans="2:2" x14ac:dyDescent="0.3">
      <c r="B1579" s="5"/>
    </row>
    <row r="1580" spans="2:2" x14ac:dyDescent="0.3">
      <c r="B1580" s="5"/>
    </row>
    <row r="1581" spans="2:2" x14ac:dyDescent="0.3">
      <c r="B1581" s="5"/>
    </row>
    <row r="1582" spans="2:2" x14ac:dyDescent="0.3">
      <c r="B1582" s="5"/>
    </row>
    <row r="1583" spans="2:2" x14ac:dyDescent="0.3">
      <c r="B1583" s="5"/>
    </row>
    <row r="1584" spans="2:2" x14ac:dyDescent="0.3">
      <c r="B1584" s="5"/>
    </row>
    <row r="1585" spans="2:2" x14ac:dyDescent="0.3">
      <c r="B1585" s="5"/>
    </row>
    <row r="1586" spans="2:2" x14ac:dyDescent="0.3">
      <c r="B1586" s="5"/>
    </row>
    <row r="1587" spans="2:2" x14ac:dyDescent="0.3">
      <c r="B1587" s="5"/>
    </row>
    <row r="1588" spans="2:2" x14ac:dyDescent="0.3">
      <c r="B1588" s="5"/>
    </row>
    <row r="1589" spans="2:2" x14ac:dyDescent="0.3">
      <c r="B1589" s="5"/>
    </row>
    <row r="1590" spans="2:2" x14ac:dyDescent="0.3">
      <c r="B1590" s="5"/>
    </row>
    <row r="1591" spans="2:2" x14ac:dyDescent="0.3">
      <c r="B1591" s="5"/>
    </row>
    <row r="1592" spans="2:2" x14ac:dyDescent="0.3">
      <c r="B1592" s="5"/>
    </row>
    <row r="1593" spans="2:2" x14ac:dyDescent="0.3">
      <c r="B1593" s="5"/>
    </row>
    <row r="1594" spans="2:2" x14ac:dyDescent="0.3">
      <c r="B1594" s="5"/>
    </row>
    <row r="1595" spans="2:2" x14ac:dyDescent="0.3">
      <c r="B1595" s="5"/>
    </row>
    <row r="1596" spans="2:2" x14ac:dyDescent="0.3">
      <c r="B1596" s="5"/>
    </row>
    <row r="1597" spans="2:2" x14ac:dyDescent="0.3">
      <c r="B1597" s="5"/>
    </row>
    <row r="1598" spans="2:2" x14ac:dyDescent="0.3">
      <c r="B1598" s="5"/>
    </row>
    <row r="1599" spans="2:2" x14ac:dyDescent="0.3">
      <c r="B1599" s="5"/>
    </row>
    <row r="1600" spans="2:2" x14ac:dyDescent="0.3">
      <c r="B1600" s="5"/>
    </row>
    <row r="1601" spans="2:2" x14ac:dyDescent="0.3">
      <c r="B1601" s="5"/>
    </row>
    <row r="1602" spans="2:2" x14ac:dyDescent="0.3">
      <c r="B1602" s="5"/>
    </row>
    <row r="1603" spans="2:2" x14ac:dyDescent="0.3">
      <c r="B1603" s="5"/>
    </row>
    <row r="1604" spans="2:2" x14ac:dyDescent="0.3">
      <c r="B1604" s="5"/>
    </row>
    <row r="1605" spans="2:2" x14ac:dyDescent="0.3">
      <c r="B1605" s="5"/>
    </row>
    <row r="1606" spans="2:2" x14ac:dyDescent="0.3">
      <c r="B1606" s="5"/>
    </row>
    <row r="1607" spans="2:2" x14ac:dyDescent="0.3">
      <c r="B1607" s="5"/>
    </row>
    <row r="1608" spans="2:2" x14ac:dyDescent="0.3">
      <c r="B1608" s="5"/>
    </row>
    <row r="1609" spans="2:2" x14ac:dyDescent="0.3">
      <c r="B1609" s="5"/>
    </row>
    <row r="1610" spans="2:2" x14ac:dyDescent="0.3">
      <c r="B1610" s="5"/>
    </row>
    <row r="1611" spans="2:2" x14ac:dyDescent="0.3">
      <c r="B1611" s="5"/>
    </row>
    <row r="1612" spans="2:2" x14ac:dyDescent="0.3">
      <c r="B1612" s="5"/>
    </row>
    <row r="1613" spans="2:2" x14ac:dyDescent="0.3">
      <c r="B1613" s="5"/>
    </row>
    <row r="1614" spans="2:2" x14ac:dyDescent="0.3">
      <c r="B1614" s="5"/>
    </row>
    <row r="1615" spans="2:2" x14ac:dyDescent="0.3">
      <c r="B1615" s="5"/>
    </row>
    <row r="1616" spans="2:2" x14ac:dyDescent="0.3">
      <c r="B1616" s="5"/>
    </row>
    <row r="1617" spans="2:2" x14ac:dyDescent="0.3">
      <c r="B1617" s="5"/>
    </row>
    <row r="1618" spans="2:2" x14ac:dyDescent="0.3">
      <c r="B1618" s="5"/>
    </row>
    <row r="1619" spans="2:2" x14ac:dyDescent="0.3">
      <c r="B1619" s="5"/>
    </row>
    <row r="1620" spans="2:2" x14ac:dyDescent="0.3">
      <c r="B1620" s="5"/>
    </row>
    <row r="1621" spans="2:2" x14ac:dyDescent="0.3">
      <c r="B1621" s="5"/>
    </row>
    <row r="1622" spans="2:2" x14ac:dyDescent="0.3">
      <c r="B1622" s="5"/>
    </row>
    <row r="1623" spans="2:2" x14ac:dyDescent="0.3">
      <c r="B1623" s="5"/>
    </row>
    <row r="1624" spans="2:2" x14ac:dyDescent="0.3">
      <c r="B1624" s="5"/>
    </row>
    <row r="1625" spans="2:2" x14ac:dyDescent="0.3">
      <c r="B1625" s="5"/>
    </row>
    <row r="1626" spans="2:2" x14ac:dyDescent="0.3">
      <c r="B1626" s="5"/>
    </row>
    <row r="1627" spans="2:2" x14ac:dyDescent="0.3">
      <c r="B1627" s="5"/>
    </row>
    <row r="1628" spans="2:2" x14ac:dyDescent="0.3">
      <c r="B1628" s="5"/>
    </row>
    <row r="1629" spans="2:2" x14ac:dyDescent="0.3">
      <c r="B1629" s="5"/>
    </row>
    <row r="1630" spans="2:2" x14ac:dyDescent="0.3">
      <c r="B1630" s="5"/>
    </row>
    <row r="1631" spans="2:2" x14ac:dyDescent="0.3">
      <c r="B1631" s="5"/>
    </row>
    <row r="1632" spans="2:2" x14ac:dyDescent="0.3">
      <c r="B1632" s="5"/>
    </row>
    <row r="1633" spans="2:2" x14ac:dyDescent="0.3">
      <c r="B1633" s="5"/>
    </row>
    <row r="1634" spans="2:2" x14ac:dyDescent="0.3">
      <c r="B1634" s="5"/>
    </row>
    <row r="1635" spans="2:2" x14ac:dyDescent="0.3">
      <c r="B1635" s="5"/>
    </row>
    <row r="1636" spans="2:2" x14ac:dyDescent="0.3">
      <c r="B1636" s="5"/>
    </row>
    <row r="1637" spans="2:2" x14ac:dyDescent="0.3">
      <c r="B1637" s="5"/>
    </row>
    <row r="1638" spans="2:2" x14ac:dyDescent="0.3">
      <c r="B1638" s="5"/>
    </row>
    <row r="1639" spans="2:2" x14ac:dyDescent="0.3">
      <c r="B1639" s="5"/>
    </row>
    <row r="1640" spans="2:2" x14ac:dyDescent="0.3">
      <c r="B1640" s="5"/>
    </row>
    <row r="1641" spans="2:2" x14ac:dyDescent="0.3">
      <c r="B1641" s="5"/>
    </row>
    <row r="1642" spans="2:2" x14ac:dyDescent="0.3">
      <c r="B1642" s="5"/>
    </row>
    <row r="1643" spans="2:2" x14ac:dyDescent="0.3">
      <c r="B1643" s="5"/>
    </row>
    <row r="1644" spans="2:2" x14ac:dyDescent="0.3">
      <c r="B1644" s="5"/>
    </row>
    <row r="1645" spans="2:2" x14ac:dyDescent="0.3">
      <c r="B1645" s="5"/>
    </row>
    <row r="1646" spans="2:2" x14ac:dyDescent="0.3">
      <c r="B1646" s="5"/>
    </row>
    <row r="1647" spans="2:2" x14ac:dyDescent="0.3">
      <c r="B1647" s="5"/>
    </row>
    <row r="1648" spans="2:2" x14ac:dyDescent="0.3">
      <c r="B1648" s="5"/>
    </row>
    <row r="1649" spans="2:2" x14ac:dyDescent="0.3">
      <c r="B1649" s="5"/>
    </row>
    <row r="1650" spans="2:2" x14ac:dyDescent="0.3">
      <c r="B1650" s="5"/>
    </row>
    <row r="1651" spans="2:2" x14ac:dyDescent="0.3">
      <c r="B1651" s="5"/>
    </row>
    <row r="1652" spans="2:2" x14ac:dyDescent="0.3">
      <c r="B1652" s="5"/>
    </row>
    <row r="1653" spans="2:2" x14ac:dyDescent="0.3">
      <c r="B1653" s="5"/>
    </row>
    <row r="1654" spans="2:2" x14ac:dyDescent="0.3">
      <c r="B1654" s="5"/>
    </row>
    <row r="1655" spans="2:2" x14ac:dyDescent="0.3">
      <c r="B1655" s="5"/>
    </row>
    <row r="1656" spans="2:2" x14ac:dyDescent="0.3">
      <c r="B1656" s="5"/>
    </row>
    <row r="1657" spans="2:2" x14ac:dyDescent="0.3">
      <c r="B1657" s="5"/>
    </row>
    <row r="1658" spans="2:2" x14ac:dyDescent="0.3">
      <c r="B1658" s="5"/>
    </row>
    <row r="1659" spans="2:2" x14ac:dyDescent="0.3">
      <c r="B1659" s="5"/>
    </row>
    <row r="1660" spans="2:2" x14ac:dyDescent="0.3">
      <c r="B1660" s="5"/>
    </row>
    <row r="1661" spans="2:2" x14ac:dyDescent="0.3">
      <c r="B1661" s="5"/>
    </row>
    <row r="1662" spans="2:2" x14ac:dyDescent="0.3">
      <c r="B1662" s="5"/>
    </row>
    <row r="1663" spans="2:2" x14ac:dyDescent="0.3">
      <c r="B1663" s="5"/>
    </row>
    <row r="1664" spans="2:2" x14ac:dyDescent="0.3">
      <c r="B1664" s="5"/>
    </row>
    <row r="1665" spans="2:2" x14ac:dyDescent="0.3">
      <c r="B1665" s="5"/>
    </row>
    <row r="1666" spans="2:2" x14ac:dyDescent="0.3">
      <c r="B1666" s="5"/>
    </row>
    <row r="1667" spans="2:2" x14ac:dyDescent="0.3">
      <c r="B1667" s="5"/>
    </row>
    <row r="1668" spans="2:2" x14ac:dyDescent="0.3">
      <c r="B1668" s="5"/>
    </row>
    <row r="1669" spans="2:2" x14ac:dyDescent="0.3">
      <c r="B1669" s="5"/>
    </row>
    <row r="1670" spans="2:2" x14ac:dyDescent="0.3">
      <c r="B1670" s="5"/>
    </row>
    <row r="1671" spans="2:2" x14ac:dyDescent="0.3">
      <c r="B1671" s="5"/>
    </row>
    <row r="1672" spans="2:2" x14ac:dyDescent="0.3">
      <c r="B1672" s="5"/>
    </row>
    <row r="1673" spans="2:2" x14ac:dyDescent="0.3">
      <c r="B1673" s="5"/>
    </row>
    <row r="1674" spans="2:2" x14ac:dyDescent="0.3">
      <c r="B1674" s="5"/>
    </row>
    <row r="1675" spans="2:2" x14ac:dyDescent="0.3">
      <c r="B1675" s="5"/>
    </row>
    <row r="1676" spans="2:2" x14ac:dyDescent="0.3">
      <c r="B1676" s="5"/>
    </row>
    <row r="1677" spans="2:2" x14ac:dyDescent="0.3">
      <c r="B1677" s="5"/>
    </row>
    <row r="1678" spans="2:2" x14ac:dyDescent="0.3">
      <c r="B1678" s="5"/>
    </row>
    <row r="1679" spans="2:2" x14ac:dyDescent="0.3">
      <c r="B1679" s="5"/>
    </row>
    <row r="1680" spans="2:2" x14ac:dyDescent="0.3">
      <c r="B1680" s="5"/>
    </row>
    <row r="1681" spans="2:2" x14ac:dyDescent="0.3">
      <c r="B1681" s="5"/>
    </row>
    <row r="1682" spans="2:2" x14ac:dyDescent="0.3">
      <c r="B1682" s="5"/>
    </row>
    <row r="1683" spans="2:2" x14ac:dyDescent="0.3">
      <c r="B1683" s="5"/>
    </row>
    <row r="1684" spans="2:2" x14ac:dyDescent="0.3">
      <c r="B1684" s="5"/>
    </row>
    <row r="1685" spans="2:2" x14ac:dyDescent="0.3">
      <c r="B1685" s="5"/>
    </row>
    <row r="1686" spans="2:2" x14ac:dyDescent="0.3">
      <c r="B1686" s="5"/>
    </row>
    <row r="1687" spans="2:2" x14ac:dyDescent="0.3">
      <c r="B1687" s="5"/>
    </row>
    <row r="1688" spans="2:2" x14ac:dyDescent="0.3">
      <c r="B1688" s="5"/>
    </row>
    <row r="1689" spans="2:2" x14ac:dyDescent="0.3">
      <c r="B1689" s="5"/>
    </row>
    <row r="1690" spans="2:2" x14ac:dyDescent="0.3">
      <c r="B1690" s="5"/>
    </row>
    <row r="1691" spans="2:2" x14ac:dyDescent="0.3">
      <c r="B1691" s="5"/>
    </row>
    <row r="1692" spans="2:2" x14ac:dyDescent="0.3">
      <c r="B1692" s="5"/>
    </row>
    <row r="1693" spans="2:2" x14ac:dyDescent="0.3">
      <c r="B1693" s="5"/>
    </row>
    <row r="1694" spans="2:2" x14ac:dyDescent="0.3">
      <c r="B1694" s="5"/>
    </row>
    <row r="1695" spans="2:2" x14ac:dyDescent="0.3">
      <c r="B1695" s="5"/>
    </row>
    <row r="1696" spans="2:2" x14ac:dyDescent="0.3">
      <c r="B1696" s="5"/>
    </row>
    <row r="1697" spans="2:2" x14ac:dyDescent="0.3">
      <c r="B1697" s="5"/>
    </row>
    <row r="1698" spans="2:2" x14ac:dyDescent="0.3">
      <c r="B1698" s="5"/>
    </row>
    <row r="1699" spans="2:2" x14ac:dyDescent="0.3">
      <c r="B1699" s="5"/>
    </row>
    <row r="1700" spans="2:2" x14ac:dyDescent="0.3">
      <c r="B1700" s="5"/>
    </row>
    <row r="1701" spans="2:2" x14ac:dyDescent="0.3">
      <c r="B1701" s="5"/>
    </row>
    <row r="1702" spans="2:2" x14ac:dyDescent="0.3">
      <c r="B1702" s="5"/>
    </row>
    <row r="1703" spans="2:2" x14ac:dyDescent="0.3">
      <c r="B1703" s="5"/>
    </row>
    <row r="1704" spans="2:2" x14ac:dyDescent="0.3">
      <c r="B1704" s="5"/>
    </row>
    <row r="1705" spans="2:2" x14ac:dyDescent="0.3">
      <c r="B1705" s="5"/>
    </row>
    <row r="1706" spans="2:2" x14ac:dyDescent="0.3">
      <c r="B1706" s="5"/>
    </row>
    <row r="1707" spans="2:2" x14ac:dyDescent="0.3">
      <c r="B1707" s="5"/>
    </row>
    <row r="1708" spans="2:2" x14ac:dyDescent="0.3">
      <c r="B1708" s="5"/>
    </row>
    <row r="1709" spans="2:2" x14ac:dyDescent="0.3">
      <c r="B1709" s="5"/>
    </row>
    <row r="1710" spans="2:2" x14ac:dyDescent="0.3">
      <c r="B1710" s="5"/>
    </row>
    <row r="1711" spans="2:2" x14ac:dyDescent="0.3">
      <c r="B1711" s="5"/>
    </row>
    <row r="1712" spans="2:2" x14ac:dyDescent="0.3">
      <c r="B1712" s="5"/>
    </row>
    <row r="1713" spans="2:2" x14ac:dyDescent="0.3">
      <c r="B1713" s="5"/>
    </row>
    <row r="1714" spans="2:2" x14ac:dyDescent="0.3">
      <c r="B1714" s="5"/>
    </row>
    <row r="1715" spans="2:2" x14ac:dyDescent="0.3">
      <c r="B1715" s="5"/>
    </row>
    <row r="1716" spans="2:2" x14ac:dyDescent="0.3">
      <c r="B1716" s="5"/>
    </row>
    <row r="1717" spans="2:2" x14ac:dyDescent="0.3">
      <c r="B1717" s="5"/>
    </row>
    <row r="1718" spans="2:2" x14ac:dyDescent="0.3">
      <c r="B1718" s="5"/>
    </row>
    <row r="1719" spans="2:2" x14ac:dyDescent="0.3">
      <c r="B1719" s="5"/>
    </row>
    <row r="1720" spans="2:2" x14ac:dyDescent="0.3">
      <c r="B1720" s="5"/>
    </row>
    <row r="1721" spans="2:2" x14ac:dyDescent="0.3">
      <c r="B1721" s="5"/>
    </row>
    <row r="1722" spans="2:2" x14ac:dyDescent="0.3">
      <c r="B1722" s="5"/>
    </row>
    <row r="1723" spans="2:2" x14ac:dyDescent="0.3">
      <c r="B1723" s="5"/>
    </row>
    <row r="1724" spans="2:2" x14ac:dyDescent="0.3">
      <c r="B1724" s="5"/>
    </row>
    <row r="1725" spans="2:2" x14ac:dyDescent="0.3">
      <c r="B1725" s="5"/>
    </row>
    <row r="1726" spans="2:2" x14ac:dyDescent="0.3">
      <c r="B1726" s="5"/>
    </row>
    <row r="1727" spans="2:2" x14ac:dyDescent="0.3">
      <c r="B1727" s="5"/>
    </row>
    <row r="1728" spans="2:2" x14ac:dyDescent="0.3">
      <c r="B1728" s="5"/>
    </row>
    <row r="1729" spans="2:2" x14ac:dyDescent="0.3">
      <c r="B1729" s="5"/>
    </row>
    <row r="1730" spans="2:2" x14ac:dyDescent="0.3">
      <c r="B1730" s="5"/>
    </row>
    <row r="1731" spans="2:2" x14ac:dyDescent="0.3">
      <c r="B1731" s="5"/>
    </row>
    <row r="1732" spans="2:2" x14ac:dyDescent="0.3">
      <c r="B1732" s="5"/>
    </row>
    <row r="1733" spans="2:2" x14ac:dyDescent="0.3">
      <c r="B1733" s="5"/>
    </row>
    <row r="1734" spans="2:2" x14ac:dyDescent="0.3">
      <c r="B1734" s="5"/>
    </row>
    <row r="1735" spans="2:2" x14ac:dyDescent="0.3">
      <c r="B1735" s="5"/>
    </row>
    <row r="1736" spans="2:2" x14ac:dyDescent="0.3">
      <c r="B1736" s="5"/>
    </row>
    <row r="1737" spans="2:2" x14ac:dyDescent="0.3">
      <c r="B1737" s="5"/>
    </row>
    <row r="1738" spans="2:2" x14ac:dyDescent="0.3">
      <c r="B1738" s="5"/>
    </row>
    <row r="1739" spans="2:2" x14ac:dyDescent="0.3">
      <c r="B1739" s="5"/>
    </row>
    <row r="1740" spans="2:2" x14ac:dyDescent="0.3">
      <c r="B1740" s="5"/>
    </row>
    <row r="1741" spans="2:2" x14ac:dyDescent="0.3">
      <c r="B1741" s="5"/>
    </row>
    <row r="1742" spans="2:2" x14ac:dyDescent="0.3">
      <c r="B1742" s="5"/>
    </row>
    <row r="1743" spans="2:2" x14ac:dyDescent="0.3">
      <c r="B1743" s="5"/>
    </row>
    <row r="1744" spans="2:2" x14ac:dyDescent="0.3">
      <c r="B1744" s="5"/>
    </row>
    <row r="1745" spans="2:2" x14ac:dyDescent="0.3">
      <c r="B1745" s="5"/>
    </row>
    <row r="1746" spans="2:2" x14ac:dyDescent="0.3">
      <c r="B1746" s="5"/>
    </row>
    <row r="1747" spans="2:2" x14ac:dyDescent="0.3">
      <c r="B1747" s="5"/>
    </row>
    <row r="1748" spans="2:2" x14ac:dyDescent="0.3">
      <c r="B1748" s="5"/>
    </row>
    <row r="1749" spans="2:2" x14ac:dyDescent="0.3">
      <c r="B1749" s="5"/>
    </row>
    <row r="1750" spans="2:2" x14ac:dyDescent="0.3">
      <c r="B1750" s="5"/>
    </row>
    <row r="1751" spans="2:2" x14ac:dyDescent="0.3">
      <c r="B1751" s="5"/>
    </row>
    <row r="1752" spans="2:2" x14ac:dyDescent="0.3">
      <c r="B1752" s="5"/>
    </row>
    <row r="1753" spans="2:2" x14ac:dyDescent="0.3">
      <c r="B1753" s="5"/>
    </row>
    <row r="1754" spans="2:2" x14ac:dyDescent="0.3">
      <c r="B1754" s="5"/>
    </row>
    <row r="1755" spans="2:2" x14ac:dyDescent="0.3">
      <c r="B1755" s="5"/>
    </row>
    <row r="1756" spans="2:2" x14ac:dyDescent="0.3">
      <c r="B1756" s="5"/>
    </row>
    <row r="1757" spans="2:2" x14ac:dyDescent="0.3">
      <c r="B1757" s="5"/>
    </row>
    <row r="1758" spans="2:2" x14ac:dyDescent="0.3">
      <c r="B1758" s="5"/>
    </row>
    <row r="1759" spans="2:2" x14ac:dyDescent="0.3">
      <c r="B1759" s="5"/>
    </row>
    <row r="1760" spans="2:2" x14ac:dyDescent="0.3">
      <c r="B1760" s="5"/>
    </row>
    <row r="1761" spans="2:2" x14ac:dyDescent="0.3">
      <c r="B1761" s="5"/>
    </row>
    <row r="1762" spans="2:2" x14ac:dyDescent="0.3">
      <c r="B1762" s="5"/>
    </row>
    <row r="1763" spans="2:2" x14ac:dyDescent="0.3">
      <c r="B1763" s="5"/>
    </row>
    <row r="1764" spans="2:2" x14ac:dyDescent="0.3">
      <c r="B1764" s="5"/>
    </row>
    <row r="1765" spans="2:2" x14ac:dyDescent="0.3">
      <c r="B1765" s="5"/>
    </row>
    <row r="1766" spans="2:2" x14ac:dyDescent="0.3">
      <c r="B1766" s="5"/>
    </row>
    <row r="1767" spans="2:2" x14ac:dyDescent="0.3">
      <c r="B1767" s="5"/>
    </row>
    <row r="1768" spans="2:2" x14ac:dyDescent="0.3">
      <c r="B1768" s="5"/>
    </row>
    <row r="1769" spans="2:2" x14ac:dyDescent="0.3">
      <c r="B1769" s="5"/>
    </row>
    <row r="1770" spans="2:2" x14ac:dyDescent="0.3">
      <c r="B1770" s="5"/>
    </row>
    <row r="1771" spans="2:2" x14ac:dyDescent="0.3">
      <c r="B1771" s="5"/>
    </row>
    <row r="1772" spans="2:2" x14ac:dyDescent="0.3">
      <c r="B1772" s="5"/>
    </row>
    <row r="1773" spans="2:2" x14ac:dyDescent="0.3">
      <c r="B1773" s="5"/>
    </row>
    <row r="1774" spans="2:2" x14ac:dyDescent="0.3">
      <c r="B1774" s="5"/>
    </row>
    <row r="1775" spans="2:2" x14ac:dyDescent="0.3">
      <c r="B1775" s="5"/>
    </row>
    <row r="1776" spans="2:2" x14ac:dyDescent="0.3">
      <c r="B1776" s="5"/>
    </row>
    <row r="1777" spans="2:2" x14ac:dyDescent="0.3">
      <c r="B1777" s="5"/>
    </row>
    <row r="1778" spans="2:2" x14ac:dyDescent="0.3">
      <c r="B1778" s="5"/>
    </row>
    <row r="1779" spans="2:2" x14ac:dyDescent="0.3">
      <c r="B1779" s="5"/>
    </row>
    <row r="1780" spans="2:2" x14ac:dyDescent="0.3">
      <c r="B1780" s="5"/>
    </row>
    <row r="1781" spans="2:2" x14ac:dyDescent="0.3">
      <c r="B1781" s="5"/>
    </row>
    <row r="1782" spans="2:2" x14ac:dyDescent="0.3">
      <c r="B1782" s="5"/>
    </row>
    <row r="1783" spans="2:2" x14ac:dyDescent="0.3">
      <c r="B1783" s="5"/>
    </row>
    <row r="1784" spans="2:2" x14ac:dyDescent="0.3">
      <c r="B1784" s="5"/>
    </row>
    <row r="1785" spans="2:2" x14ac:dyDescent="0.3">
      <c r="B1785" s="5"/>
    </row>
    <row r="1786" spans="2:2" x14ac:dyDescent="0.3">
      <c r="B1786" s="5"/>
    </row>
    <row r="1787" spans="2:2" x14ac:dyDescent="0.3">
      <c r="B1787" s="5"/>
    </row>
    <row r="1788" spans="2:2" x14ac:dyDescent="0.3">
      <c r="B1788" s="5"/>
    </row>
    <row r="1789" spans="2:2" x14ac:dyDescent="0.3">
      <c r="B1789" s="5"/>
    </row>
    <row r="1790" spans="2:2" x14ac:dyDescent="0.3">
      <c r="B1790" s="5"/>
    </row>
    <row r="1791" spans="2:2" x14ac:dyDescent="0.3">
      <c r="B1791" s="5"/>
    </row>
    <row r="1792" spans="2:2" x14ac:dyDescent="0.3">
      <c r="B1792" s="5"/>
    </row>
    <row r="1793" spans="2:2" x14ac:dyDescent="0.3">
      <c r="B1793" s="5"/>
    </row>
    <row r="1794" spans="2:2" x14ac:dyDescent="0.3">
      <c r="B1794" s="5"/>
    </row>
    <row r="1795" spans="2:2" x14ac:dyDescent="0.3">
      <c r="B1795" s="5"/>
    </row>
    <row r="1796" spans="2:2" x14ac:dyDescent="0.3">
      <c r="B1796" s="5"/>
    </row>
    <row r="1797" spans="2:2" x14ac:dyDescent="0.3">
      <c r="B1797" s="5"/>
    </row>
    <row r="1798" spans="2:2" x14ac:dyDescent="0.3">
      <c r="B1798" s="5"/>
    </row>
    <row r="1799" spans="2:2" x14ac:dyDescent="0.3">
      <c r="B1799" s="5"/>
    </row>
    <row r="1800" spans="2:2" x14ac:dyDescent="0.3">
      <c r="B1800" s="5"/>
    </row>
    <row r="1801" spans="2:2" x14ac:dyDescent="0.3">
      <c r="B1801" s="5"/>
    </row>
    <row r="1802" spans="2:2" x14ac:dyDescent="0.3">
      <c r="B1802" s="5"/>
    </row>
    <row r="1803" spans="2:2" x14ac:dyDescent="0.3">
      <c r="B1803" s="5"/>
    </row>
    <row r="1804" spans="2:2" x14ac:dyDescent="0.3">
      <c r="B1804" s="5"/>
    </row>
    <row r="1805" spans="2:2" x14ac:dyDescent="0.3">
      <c r="B1805" s="5"/>
    </row>
    <row r="1806" spans="2:2" x14ac:dyDescent="0.3">
      <c r="B1806" s="5"/>
    </row>
    <row r="1807" spans="2:2" x14ac:dyDescent="0.3">
      <c r="B1807" s="5"/>
    </row>
    <row r="1808" spans="2:2" x14ac:dyDescent="0.3">
      <c r="B1808" s="5"/>
    </row>
    <row r="1809" spans="2:2" x14ac:dyDescent="0.3">
      <c r="B1809" s="5"/>
    </row>
    <row r="1810" spans="2:2" x14ac:dyDescent="0.3">
      <c r="B1810" s="5"/>
    </row>
    <row r="1811" spans="2:2" x14ac:dyDescent="0.3">
      <c r="B1811" s="5"/>
    </row>
    <row r="1812" spans="2:2" x14ac:dyDescent="0.3">
      <c r="B1812" s="5"/>
    </row>
    <row r="1813" spans="2:2" x14ac:dyDescent="0.3">
      <c r="B1813" s="5"/>
    </row>
    <row r="1814" spans="2:2" x14ac:dyDescent="0.3">
      <c r="B1814" s="5"/>
    </row>
    <row r="1815" spans="2:2" x14ac:dyDescent="0.3">
      <c r="B1815" s="5"/>
    </row>
    <row r="1816" spans="2:2" x14ac:dyDescent="0.3">
      <c r="B1816" s="5"/>
    </row>
    <row r="1817" spans="2:2" x14ac:dyDescent="0.3">
      <c r="B1817" s="5"/>
    </row>
    <row r="1818" spans="2:2" x14ac:dyDescent="0.3">
      <c r="B1818" s="5"/>
    </row>
    <row r="1819" spans="2:2" x14ac:dyDescent="0.3">
      <c r="B1819" s="5"/>
    </row>
    <row r="1820" spans="2:2" x14ac:dyDescent="0.3">
      <c r="B1820" s="5"/>
    </row>
    <row r="1821" spans="2:2" x14ac:dyDescent="0.3">
      <c r="B1821" s="5"/>
    </row>
    <row r="1822" spans="2:2" x14ac:dyDescent="0.3">
      <c r="B1822" s="5"/>
    </row>
    <row r="1823" spans="2:2" x14ac:dyDescent="0.3">
      <c r="B1823" s="5"/>
    </row>
    <row r="1824" spans="2:2" x14ac:dyDescent="0.3">
      <c r="B1824" s="5"/>
    </row>
    <row r="1825" spans="2:2" x14ac:dyDescent="0.3">
      <c r="B1825" s="5"/>
    </row>
    <row r="1826" spans="2:2" x14ac:dyDescent="0.3">
      <c r="B1826" s="5"/>
    </row>
    <row r="1827" spans="2:2" x14ac:dyDescent="0.3">
      <c r="B1827" s="5"/>
    </row>
    <row r="1828" spans="2:2" x14ac:dyDescent="0.3">
      <c r="B1828" s="5"/>
    </row>
    <row r="1829" spans="2:2" x14ac:dyDescent="0.3">
      <c r="B1829" s="5"/>
    </row>
    <row r="1830" spans="2:2" x14ac:dyDescent="0.3">
      <c r="B1830" s="5"/>
    </row>
    <row r="1831" spans="2:2" x14ac:dyDescent="0.3">
      <c r="B1831" s="5"/>
    </row>
    <row r="1832" spans="2:2" x14ac:dyDescent="0.3">
      <c r="B1832" s="5"/>
    </row>
    <row r="1833" spans="2:2" x14ac:dyDescent="0.3">
      <c r="B1833" s="5"/>
    </row>
    <row r="1834" spans="2:2" x14ac:dyDescent="0.3">
      <c r="B1834" s="5"/>
    </row>
    <row r="1835" spans="2:2" x14ac:dyDescent="0.3">
      <c r="B1835" s="5"/>
    </row>
    <row r="1836" spans="2:2" x14ac:dyDescent="0.3">
      <c r="B1836" s="5"/>
    </row>
    <row r="1837" spans="2:2" x14ac:dyDescent="0.3">
      <c r="B1837" s="5"/>
    </row>
    <row r="1838" spans="2:2" x14ac:dyDescent="0.3">
      <c r="B1838" s="5"/>
    </row>
    <row r="1839" spans="2:2" x14ac:dyDescent="0.3">
      <c r="B1839" s="5"/>
    </row>
    <row r="1840" spans="2:2" x14ac:dyDescent="0.3">
      <c r="B1840" s="5"/>
    </row>
    <row r="1841" spans="2:2" x14ac:dyDescent="0.3">
      <c r="B1841" s="5"/>
    </row>
    <row r="1842" spans="2:2" x14ac:dyDescent="0.3">
      <c r="B1842" s="5"/>
    </row>
    <row r="1843" spans="2:2" x14ac:dyDescent="0.3">
      <c r="B1843" s="5"/>
    </row>
    <row r="1844" spans="2:2" x14ac:dyDescent="0.3">
      <c r="B1844" s="5"/>
    </row>
    <row r="1845" spans="2:2" x14ac:dyDescent="0.3">
      <c r="B1845" s="5"/>
    </row>
    <row r="1846" spans="2:2" x14ac:dyDescent="0.3">
      <c r="B1846" s="5"/>
    </row>
    <row r="1847" spans="2:2" x14ac:dyDescent="0.3">
      <c r="B1847" s="5"/>
    </row>
    <row r="1848" spans="2:2" x14ac:dyDescent="0.3">
      <c r="B1848" s="5"/>
    </row>
    <row r="1849" spans="2:2" x14ac:dyDescent="0.3">
      <c r="B1849" s="5"/>
    </row>
    <row r="1850" spans="2:2" x14ac:dyDescent="0.3">
      <c r="B1850" s="5"/>
    </row>
    <row r="1851" spans="2:2" x14ac:dyDescent="0.3">
      <c r="B1851" s="5"/>
    </row>
    <row r="1852" spans="2:2" x14ac:dyDescent="0.3">
      <c r="B1852" s="5"/>
    </row>
    <row r="1853" spans="2:2" x14ac:dyDescent="0.3">
      <c r="B1853" s="5"/>
    </row>
    <row r="1854" spans="2:2" x14ac:dyDescent="0.3">
      <c r="B1854" s="5"/>
    </row>
    <row r="1855" spans="2:2" x14ac:dyDescent="0.3">
      <c r="B1855" s="5"/>
    </row>
    <row r="1856" spans="2:2" x14ac:dyDescent="0.3">
      <c r="B1856" s="5"/>
    </row>
    <row r="1857" spans="2:2" x14ac:dyDescent="0.3">
      <c r="B1857" s="5"/>
    </row>
    <row r="1858" spans="2:2" x14ac:dyDescent="0.3">
      <c r="B1858" s="5"/>
    </row>
    <row r="1859" spans="2:2" x14ac:dyDescent="0.3">
      <c r="B1859" s="5"/>
    </row>
    <row r="1860" spans="2:2" x14ac:dyDescent="0.3">
      <c r="B1860" s="5"/>
    </row>
    <row r="1861" spans="2:2" x14ac:dyDescent="0.3">
      <c r="B1861" s="5"/>
    </row>
    <row r="1862" spans="2:2" x14ac:dyDescent="0.3">
      <c r="B1862" s="5"/>
    </row>
    <row r="1863" spans="2:2" x14ac:dyDescent="0.3">
      <c r="B1863" s="5"/>
    </row>
    <row r="1864" spans="2:2" x14ac:dyDescent="0.3">
      <c r="B1864" s="5"/>
    </row>
    <row r="1865" spans="2:2" x14ac:dyDescent="0.3">
      <c r="B1865" s="5"/>
    </row>
    <row r="1866" spans="2:2" x14ac:dyDescent="0.3">
      <c r="B1866" s="5"/>
    </row>
    <row r="1867" spans="2:2" x14ac:dyDescent="0.3">
      <c r="B1867" s="5"/>
    </row>
    <row r="1868" spans="2:2" x14ac:dyDescent="0.3">
      <c r="B1868" s="5"/>
    </row>
    <row r="1869" spans="2:2" x14ac:dyDescent="0.3">
      <c r="B1869" s="5"/>
    </row>
    <row r="1870" spans="2:2" x14ac:dyDescent="0.3">
      <c r="B1870" s="5"/>
    </row>
    <row r="1871" spans="2:2" x14ac:dyDescent="0.3">
      <c r="B1871" s="5"/>
    </row>
    <row r="1872" spans="2:2" x14ac:dyDescent="0.3">
      <c r="B1872" s="5"/>
    </row>
    <row r="1873" spans="2:2" x14ac:dyDescent="0.3">
      <c r="B1873" s="5"/>
    </row>
    <row r="1874" spans="2:2" x14ac:dyDescent="0.3">
      <c r="B1874" s="5"/>
    </row>
    <row r="1875" spans="2:2" x14ac:dyDescent="0.3">
      <c r="B1875" s="5"/>
    </row>
    <row r="1876" spans="2:2" x14ac:dyDescent="0.3">
      <c r="B1876" s="5"/>
    </row>
    <row r="1877" spans="2:2" x14ac:dyDescent="0.3">
      <c r="B1877" s="5"/>
    </row>
    <row r="1878" spans="2:2" x14ac:dyDescent="0.3">
      <c r="B1878" s="5"/>
    </row>
    <row r="1879" spans="2:2" x14ac:dyDescent="0.3">
      <c r="B1879" s="5"/>
    </row>
    <row r="1880" spans="2:2" x14ac:dyDescent="0.3">
      <c r="B1880" s="5"/>
    </row>
    <row r="1881" spans="2:2" x14ac:dyDescent="0.3">
      <c r="B1881" s="5"/>
    </row>
    <row r="1882" spans="2:2" x14ac:dyDescent="0.3">
      <c r="B1882" s="5"/>
    </row>
    <row r="1883" spans="2:2" x14ac:dyDescent="0.3">
      <c r="B1883" s="5"/>
    </row>
    <row r="1884" spans="2:2" x14ac:dyDescent="0.3">
      <c r="B1884" s="5"/>
    </row>
    <row r="1885" spans="2:2" x14ac:dyDescent="0.3">
      <c r="B1885" s="5"/>
    </row>
    <row r="1886" spans="2:2" x14ac:dyDescent="0.3">
      <c r="B1886" s="5"/>
    </row>
    <row r="1887" spans="2:2" x14ac:dyDescent="0.3">
      <c r="B1887" s="5"/>
    </row>
    <row r="1888" spans="2:2" x14ac:dyDescent="0.3">
      <c r="B1888" s="5"/>
    </row>
    <row r="1889" spans="2:2" x14ac:dyDescent="0.3">
      <c r="B1889" s="5"/>
    </row>
    <row r="1890" spans="2:2" x14ac:dyDescent="0.3">
      <c r="B1890" s="5"/>
    </row>
    <row r="1891" spans="2:2" x14ac:dyDescent="0.3">
      <c r="B1891" s="5"/>
    </row>
    <row r="1892" spans="2:2" x14ac:dyDescent="0.3">
      <c r="B1892" s="5"/>
    </row>
    <row r="1893" spans="2:2" x14ac:dyDescent="0.3">
      <c r="B1893" s="5"/>
    </row>
    <row r="1894" spans="2:2" x14ac:dyDescent="0.3">
      <c r="B1894" s="5"/>
    </row>
    <row r="1895" spans="2:2" x14ac:dyDescent="0.3">
      <c r="B1895" s="5"/>
    </row>
    <row r="1896" spans="2:2" x14ac:dyDescent="0.3">
      <c r="B1896" s="5"/>
    </row>
    <row r="1897" spans="2:2" x14ac:dyDescent="0.3">
      <c r="B1897" s="5"/>
    </row>
    <row r="1898" spans="2:2" x14ac:dyDescent="0.3">
      <c r="B1898" s="5"/>
    </row>
    <row r="1899" spans="2:2" x14ac:dyDescent="0.3">
      <c r="B1899" s="5"/>
    </row>
    <row r="1900" spans="2:2" x14ac:dyDescent="0.3">
      <c r="B1900" s="5"/>
    </row>
    <row r="1901" spans="2:2" x14ac:dyDescent="0.3">
      <c r="B1901" s="5"/>
    </row>
    <row r="1902" spans="2:2" x14ac:dyDescent="0.3">
      <c r="B1902" s="5"/>
    </row>
    <row r="1903" spans="2:2" x14ac:dyDescent="0.3">
      <c r="B1903" s="5"/>
    </row>
    <row r="1904" spans="2:2" x14ac:dyDescent="0.3">
      <c r="B1904" s="5"/>
    </row>
    <row r="1905" spans="2:2" x14ac:dyDescent="0.3">
      <c r="B1905" s="5"/>
    </row>
    <row r="1906" spans="2:2" x14ac:dyDescent="0.3">
      <c r="B1906" s="5"/>
    </row>
    <row r="1907" spans="2:2" x14ac:dyDescent="0.3">
      <c r="B1907" s="5"/>
    </row>
    <row r="1908" spans="2:2" x14ac:dyDescent="0.3">
      <c r="B1908" s="5"/>
    </row>
    <row r="1909" spans="2:2" x14ac:dyDescent="0.3">
      <c r="B1909" s="5"/>
    </row>
    <row r="1910" spans="2:2" x14ac:dyDescent="0.3">
      <c r="B1910" s="5"/>
    </row>
    <row r="1911" spans="2:2" x14ac:dyDescent="0.3">
      <c r="B1911" s="5"/>
    </row>
    <row r="1912" spans="2:2" x14ac:dyDescent="0.3">
      <c r="B1912" s="5"/>
    </row>
    <row r="1913" spans="2:2" x14ac:dyDescent="0.3">
      <c r="B1913" s="5"/>
    </row>
    <row r="1914" spans="2:2" x14ac:dyDescent="0.3">
      <c r="B1914" s="5"/>
    </row>
    <row r="1915" spans="2:2" x14ac:dyDescent="0.3">
      <c r="B1915" s="5"/>
    </row>
    <row r="1916" spans="2:2" x14ac:dyDescent="0.3">
      <c r="B1916" s="5"/>
    </row>
    <row r="1917" spans="2:2" x14ac:dyDescent="0.3">
      <c r="B1917" s="5"/>
    </row>
    <row r="1918" spans="2:2" x14ac:dyDescent="0.3">
      <c r="B1918" s="5"/>
    </row>
    <row r="1919" spans="2:2" x14ac:dyDescent="0.3">
      <c r="B1919" s="5"/>
    </row>
    <row r="1920" spans="2:2" x14ac:dyDescent="0.3">
      <c r="B1920" s="5"/>
    </row>
    <row r="1921" spans="2:2" x14ac:dyDescent="0.3">
      <c r="B1921" s="5"/>
    </row>
    <row r="1922" spans="2:2" x14ac:dyDescent="0.3">
      <c r="B1922" s="5"/>
    </row>
    <row r="1923" spans="2:2" x14ac:dyDescent="0.3">
      <c r="B1923" s="5"/>
    </row>
    <row r="1924" spans="2:2" x14ac:dyDescent="0.3">
      <c r="B1924" s="5"/>
    </row>
    <row r="1925" spans="2:2" x14ac:dyDescent="0.3">
      <c r="B1925" s="5"/>
    </row>
    <row r="1926" spans="2:2" x14ac:dyDescent="0.3">
      <c r="B1926" s="5"/>
    </row>
    <row r="1927" spans="2:2" x14ac:dyDescent="0.3">
      <c r="B1927" s="5"/>
    </row>
    <row r="1928" spans="2:2" x14ac:dyDescent="0.3">
      <c r="B1928" s="5"/>
    </row>
    <row r="1929" spans="2:2" x14ac:dyDescent="0.3">
      <c r="B1929" s="5"/>
    </row>
    <row r="1930" spans="2:2" x14ac:dyDescent="0.3">
      <c r="B1930" s="5"/>
    </row>
    <row r="1931" spans="2:2" x14ac:dyDescent="0.3">
      <c r="B1931" s="5"/>
    </row>
    <row r="1932" spans="2:2" x14ac:dyDescent="0.3">
      <c r="B1932" s="5"/>
    </row>
    <row r="1933" spans="2:2" x14ac:dyDescent="0.3">
      <c r="B1933" s="5"/>
    </row>
    <row r="1934" spans="2:2" x14ac:dyDescent="0.3">
      <c r="B1934" s="5"/>
    </row>
    <row r="1935" spans="2:2" x14ac:dyDescent="0.3">
      <c r="B1935" s="5"/>
    </row>
    <row r="1936" spans="2:2" x14ac:dyDescent="0.3">
      <c r="B1936" s="5"/>
    </row>
    <row r="1937" spans="2:2" x14ac:dyDescent="0.3">
      <c r="B1937" s="5"/>
    </row>
    <row r="1938" spans="2:2" x14ac:dyDescent="0.3">
      <c r="B1938" s="5"/>
    </row>
    <row r="1939" spans="2:2" x14ac:dyDescent="0.3">
      <c r="B1939" s="5"/>
    </row>
    <row r="1940" spans="2:2" x14ac:dyDescent="0.3">
      <c r="B1940" s="5"/>
    </row>
    <row r="1941" spans="2:2" x14ac:dyDescent="0.3">
      <c r="B1941" s="5"/>
    </row>
    <row r="1942" spans="2:2" x14ac:dyDescent="0.3">
      <c r="B1942" s="5"/>
    </row>
    <row r="1943" spans="2:2" x14ac:dyDescent="0.3">
      <c r="B1943" s="5"/>
    </row>
    <row r="1944" spans="2:2" x14ac:dyDescent="0.3">
      <c r="B1944" s="5"/>
    </row>
    <row r="1945" spans="2:2" x14ac:dyDescent="0.3">
      <c r="B1945" s="5"/>
    </row>
    <row r="1946" spans="2:2" x14ac:dyDescent="0.3">
      <c r="B1946" s="5"/>
    </row>
    <row r="1947" spans="2:2" x14ac:dyDescent="0.3">
      <c r="B1947" s="5"/>
    </row>
    <row r="1948" spans="2:2" x14ac:dyDescent="0.3">
      <c r="B1948" s="5"/>
    </row>
    <row r="1949" spans="2:2" x14ac:dyDescent="0.3">
      <c r="B1949" s="5"/>
    </row>
    <row r="1950" spans="2:2" x14ac:dyDescent="0.3">
      <c r="B1950" s="5"/>
    </row>
    <row r="1951" spans="2:2" x14ac:dyDescent="0.3">
      <c r="B1951" s="5"/>
    </row>
    <row r="1952" spans="2:2" x14ac:dyDescent="0.3">
      <c r="B1952" s="5"/>
    </row>
    <row r="1953" spans="2:2" x14ac:dyDescent="0.3">
      <c r="B1953" s="5"/>
    </row>
    <row r="1954" spans="2:2" x14ac:dyDescent="0.3">
      <c r="B1954" s="5"/>
    </row>
    <row r="1955" spans="2:2" x14ac:dyDescent="0.3">
      <c r="B1955" s="5"/>
    </row>
    <row r="1956" spans="2:2" x14ac:dyDescent="0.3">
      <c r="B1956" s="5"/>
    </row>
    <row r="1957" spans="2:2" x14ac:dyDescent="0.3">
      <c r="B1957" s="5"/>
    </row>
    <row r="1958" spans="2:2" x14ac:dyDescent="0.3">
      <c r="B1958" s="5"/>
    </row>
    <row r="1959" spans="2:2" x14ac:dyDescent="0.3">
      <c r="B1959" s="5"/>
    </row>
    <row r="1960" spans="2:2" x14ac:dyDescent="0.3">
      <c r="B1960" s="5"/>
    </row>
    <row r="1961" spans="2:2" x14ac:dyDescent="0.3">
      <c r="B1961" s="5"/>
    </row>
    <row r="1962" spans="2:2" x14ac:dyDescent="0.3">
      <c r="B1962" s="5"/>
    </row>
    <row r="1963" spans="2:2" x14ac:dyDescent="0.3">
      <c r="B1963" s="5"/>
    </row>
    <row r="1964" spans="2:2" x14ac:dyDescent="0.3">
      <c r="B1964" s="5"/>
    </row>
    <row r="1965" spans="2:2" x14ac:dyDescent="0.3">
      <c r="B1965" s="5"/>
    </row>
    <row r="1966" spans="2:2" x14ac:dyDescent="0.3">
      <c r="B1966" s="5"/>
    </row>
    <row r="1967" spans="2:2" x14ac:dyDescent="0.3">
      <c r="B1967" s="5"/>
    </row>
    <row r="1968" spans="2:2" x14ac:dyDescent="0.3">
      <c r="B1968" s="5"/>
    </row>
    <row r="1969" spans="2:2" x14ac:dyDescent="0.3">
      <c r="B1969" s="5"/>
    </row>
    <row r="1970" spans="2:2" x14ac:dyDescent="0.3">
      <c r="B1970" s="5"/>
    </row>
    <row r="1971" spans="2:2" x14ac:dyDescent="0.3">
      <c r="B1971" s="5"/>
    </row>
    <row r="1972" spans="2:2" x14ac:dyDescent="0.3">
      <c r="B1972" s="5"/>
    </row>
    <row r="1973" spans="2:2" x14ac:dyDescent="0.3">
      <c r="B1973" s="5"/>
    </row>
    <row r="1974" spans="2:2" x14ac:dyDescent="0.3">
      <c r="B1974" s="5"/>
    </row>
    <row r="1975" spans="2:2" x14ac:dyDescent="0.3">
      <c r="B1975" s="5"/>
    </row>
    <row r="1976" spans="2:2" x14ac:dyDescent="0.3">
      <c r="B1976" s="5"/>
    </row>
    <row r="1977" spans="2:2" x14ac:dyDescent="0.3">
      <c r="B1977" s="5"/>
    </row>
    <row r="1978" spans="2:2" x14ac:dyDescent="0.3">
      <c r="B1978" s="5"/>
    </row>
    <row r="1979" spans="2:2" x14ac:dyDescent="0.3">
      <c r="B1979" s="5"/>
    </row>
    <row r="1980" spans="2:2" x14ac:dyDescent="0.3">
      <c r="B1980" s="5"/>
    </row>
    <row r="1981" spans="2:2" x14ac:dyDescent="0.3">
      <c r="B1981" s="5"/>
    </row>
    <row r="1982" spans="2:2" x14ac:dyDescent="0.3">
      <c r="B1982" s="5"/>
    </row>
    <row r="1983" spans="2:2" x14ac:dyDescent="0.3">
      <c r="B1983" s="5"/>
    </row>
    <row r="1984" spans="2:2" x14ac:dyDescent="0.3">
      <c r="B1984" s="5"/>
    </row>
    <row r="1985" spans="2:2" x14ac:dyDescent="0.3">
      <c r="B1985" s="5"/>
    </row>
    <row r="1986" spans="2:2" x14ac:dyDescent="0.3">
      <c r="B1986" s="5"/>
    </row>
    <row r="1987" spans="2:2" x14ac:dyDescent="0.3">
      <c r="B1987" s="5"/>
    </row>
    <row r="1988" spans="2:2" x14ac:dyDescent="0.3">
      <c r="B1988" s="5"/>
    </row>
    <row r="1989" spans="2:2" x14ac:dyDescent="0.3">
      <c r="B1989" s="5"/>
    </row>
    <row r="1990" spans="2:2" x14ac:dyDescent="0.3">
      <c r="B1990" s="5"/>
    </row>
    <row r="1991" spans="2:2" x14ac:dyDescent="0.3">
      <c r="B1991" s="5"/>
    </row>
    <row r="1992" spans="2:2" x14ac:dyDescent="0.3">
      <c r="B1992" s="5"/>
    </row>
    <row r="1993" spans="2:2" x14ac:dyDescent="0.3">
      <c r="B1993" s="5"/>
    </row>
    <row r="1994" spans="2:2" x14ac:dyDescent="0.3">
      <c r="B1994" s="5"/>
    </row>
    <row r="1995" spans="2:2" x14ac:dyDescent="0.3">
      <c r="B1995" s="5"/>
    </row>
    <row r="1996" spans="2:2" x14ac:dyDescent="0.3">
      <c r="B1996" s="5"/>
    </row>
    <row r="1997" spans="2:2" x14ac:dyDescent="0.3">
      <c r="B1997" s="5"/>
    </row>
    <row r="1998" spans="2:2" x14ac:dyDescent="0.3">
      <c r="B1998" s="5"/>
    </row>
    <row r="1999" spans="2:2" x14ac:dyDescent="0.3">
      <c r="B1999" s="5"/>
    </row>
    <row r="2000" spans="2:2" x14ac:dyDescent="0.3">
      <c r="B2000" s="5"/>
    </row>
    <row r="2001" spans="2:2" x14ac:dyDescent="0.3">
      <c r="B2001" s="5"/>
    </row>
    <row r="2002" spans="2:2" x14ac:dyDescent="0.3">
      <c r="B2002" s="5"/>
    </row>
    <row r="2003" spans="2:2" x14ac:dyDescent="0.3">
      <c r="B2003" s="5"/>
    </row>
    <row r="2004" spans="2:2" x14ac:dyDescent="0.3">
      <c r="B2004" s="5"/>
    </row>
    <row r="2005" spans="2:2" x14ac:dyDescent="0.3">
      <c r="B2005" s="5"/>
    </row>
    <row r="2006" spans="2:2" x14ac:dyDescent="0.3">
      <c r="B2006" s="5"/>
    </row>
    <row r="2007" spans="2:2" x14ac:dyDescent="0.3">
      <c r="B2007" s="5"/>
    </row>
    <row r="2008" spans="2:2" x14ac:dyDescent="0.3">
      <c r="B2008" s="5"/>
    </row>
    <row r="2009" spans="2:2" x14ac:dyDescent="0.3">
      <c r="B2009" s="5"/>
    </row>
    <row r="2010" spans="2:2" x14ac:dyDescent="0.3">
      <c r="B2010" s="5"/>
    </row>
    <row r="2011" spans="2:2" x14ac:dyDescent="0.3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872BC7-87D0-4EA9-A323-0DBF396FF8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84273dec-37a7-4a66-b7c6-25bc27f53e7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2022-09-29T19:03:52Z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