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5\"/>
    </mc:Choice>
  </mc:AlternateContent>
  <bookViews>
    <workbookView xWindow="25080" yWindow="-120" windowWidth="25440" windowHeight="15390"/>
  </bookViews>
  <sheets>
    <sheet name="5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2" l="1"/>
  <c r="K9" i="2" s="1"/>
  <c r="K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E25" i="2" s="1"/>
  <c r="F25" i="2" s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E65" i="2" s="1"/>
  <c r="F65" i="2" s="1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E105" i="2" s="1"/>
  <c r="F105" i="2" s="1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E137" i="2" s="1"/>
  <c r="F137" i="2" s="1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E166" i="2" s="1"/>
  <c r="F166" i="2" s="1"/>
  <c r="D167" i="2"/>
  <c r="D168" i="2"/>
  <c r="D169" i="2"/>
  <c r="D170" i="2"/>
  <c r="D171" i="2"/>
  <c r="D172" i="2"/>
  <c r="D173" i="2"/>
  <c r="D174" i="2"/>
  <c r="D175" i="2"/>
  <c r="D176" i="2"/>
  <c r="D177" i="2"/>
  <c r="E177" i="2" s="1"/>
  <c r="F177" i="2" s="1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E53" i="2"/>
  <c r="E85" i="2"/>
  <c r="E125" i="2"/>
  <c r="E157" i="2"/>
  <c r="E197" i="2"/>
  <c r="F197" i="2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F125" i="2" l="1"/>
  <c r="G125" i="2"/>
  <c r="F85" i="2"/>
  <c r="G85" i="2"/>
  <c r="F53" i="2"/>
  <c r="G53" i="2"/>
  <c r="F157" i="2"/>
  <c r="G157" i="2"/>
  <c r="G166" i="2"/>
  <c r="G197" i="2"/>
  <c r="G177" i="2"/>
  <c r="G137" i="2"/>
  <c r="G105" i="2"/>
  <c r="G65" i="2"/>
  <c r="G25" i="2"/>
  <c r="E209" i="2"/>
  <c r="E16" i="2"/>
  <c r="E56" i="2"/>
  <c r="E88" i="2"/>
  <c r="E40" i="2"/>
  <c r="E144" i="2"/>
  <c r="E72" i="2"/>
  <c r="E152" i="2"/>
  <c r="E96" i="2"/>
  <c r="E184" i="2"/>
  <c r="E199" i="2"/>
  <c r="E135" i="2"/>
  <c r="E95" i="2"/>
  <c r="E23" i="2"/>
  <c r="E207" i="2"/>
  <c r="E151" i="2"/>
  <c r="E127" i="2"/>
  <c r="E55" i="2"/>
  <c r="E15" i="2"/>
  <c r="E87" i="2"/>
  <c r="E63" i="2"/>
  <c r="E39" i="2"/>
  <c r="E219" i="2"/>
  <c r="E195" i="2"/>
  <c r="E187" i="2"/>
  <c r="E171" i="2"/>
  <c r="E163" i="2"/>
  <c r="E147" i="2"/>
  <c r="E131" i="2"/>
  <c r="E115" i="2"/>
  <c r="E107" i="2"/>
  <c r="E75" i="2"/>
  <c r="E67" i="2"/>
  <c r="E51" i="2"/>
  <c r="E43" i="2"/>
  <c r="E218" i="2"/>
  <c r="E186" i="2"/>
  <c r="E178" i="2"/>
  <c r="E162" i="2"/>
  <c r="E154" i="2"/>
  <c r="E114" i="2"/>
  <c r="E98" i="2"/>
  <c r="E90" i="2"/>
  <c r="E50" i="2"/>
  <c r="E42" i="2"/>
  <c r="E34" i="2"/>
  <c r="E26" i="2"/>
  <c r="E216" i="2"/>
  <c r="E208" i="2"/>
  <c r="E200" i="2"/>
  <c r="E176" i="2"/>
  <c r="E168" i="2"/>
  <c r="E160" i="2"/>
  <c r="E136" i="2"/>
  <c r="E128" i="2"/>
  <c r="E120" i="2"/>
  <c r="E112" i="2"/>
  <c r="E104" i="2"/>
  <c r="E80" i="2"/>
  <c r="E64" i="2"/>
  <c r="E48" i="2"/>
  <c r="E24" i="2"/>
  <c r="E206" i="2"/>
  <c r="E196" i="2"/>
  <c r="E174" i="2"/>
  <c r="E165" i="2"/>
  <c r="E156" i="2"/>
  <c r="E146" i="2"/>
  <c r="E134" i="2"/>
  <c r="E124" i="2"/>
  <c r="E103" i="2"/>
  <c r="E94" i="2"/>
  <c r="E84" i="2"/>
  <c r="E74" i="2"/>
  <c r="E62" i="2"/>
  <c r="E52" i="2"/>
  <c r="E33" i="2"/>
  <c r="E22" i="2"/>
  <c r="E217" i="2"/>
  <c r="E205" i="2"/>
  <c r="E185" i="2"/>
  <c r="E173" i="2"/>
  <c r="E164" i="2"/>
  <c r="E155" i="2"/>
  <c r="E145" i="2"/>
  <c r="E133" i="2"/>
  <c r="E123" i="2"/>
  <c r="E113" i="2"/>
  <c r="E102" i="2"/>
  <c r="E93" i="2"/>
  <c r="E83" i="2"/>
  <c r="E73" i="2"/>
  <c r="E61" i="2"/>
  <c r="E41" i="2"/>
  <c r="E31" i="2"/>
  <c r="E21" i="2"/>
  <c r="E192" i="2"/>
  <c r="E119" i="2"/>
  <c r="E47" i="2"/>
  <c r="E214" i="2"/>
  <c r="E204" i="2"/>
  <c r="E194" i="2"/>
  <c r="E182" i="2"/>
  <c r="E172" i="2"/>
  <c r="E142" i="2"/>
  <c r="E132" i="2"/>
  <c r="E122" i="2"/>
  <c r="E110" i="2"/>
  <c r="E101" i="2"/>
  <c r="E92" i="2"/>
  <c r="E82" i="2"/>
  <c r="E70" i="2"/>
  <c r="E60" i="2"/>
  <c r="E30" i="2"/>
  <c r="E20" i="2"/>
  <c r="E191" i="2"/>
  <c r="E111" i="2"/>
  <c r="E213" i="2"/>
  <c r="E203" i="2"/>
  <c r="E193" i="2"/>
  <c r="E181" i="2"/>
  <c r="E153" i="2"/>
  <c r="E141" i="2"/>
  <c r="E121" i="2"/>
  <c r="E109" i="2"/>
  <c r="E100" i="2"/>
  <c r="E91" i="2"/>
  <c r="E81" i="2"/>
  <c r="E69" i="2"/>
  <c r="E59" i="2"/>
  <c r="E49" i="2"/>
  <c r="E38" i="2"/>
  <c r="E29" i="2"/>
  <c r="E19" i="2"/>
  <c r="E183" i="2"/>
  <c r="E212" i="2"/>
  <c r="E202" i="2"/>
  <c r="E190" i="2"/>
  <c r="E180" i="2"/>
  <c r="E170" i="2"/>
  <c r="E161" i="2"/>
  <c r="E150" i="2"/>
  <c r="E140" i="2"/>
  <c r="E130" i="2"/>
  <c r="E118" i="2"/>
  <c r="E108" i="2"/>
  <c r="E99" i="2"/>
  <c r="E78" i="2"/>
  <c r="E68" i="2"/>
  <c r="E58" i="2"/>
  <c r="E46" i="2"/>
  <c r="E37" i="2"/>
  <c r="E28" i="2"/>
  <c r="E18" i="2"/>
  <c r="E175" i="2"/>
  <c r="E79" i="2"/>
  <c r="E211" i="2"/>
  <c r="E201" i="2"/>
  <c r="E189" i="2"/>
  <c r="E179" i="2"/>
  <c r="E169" i="2"/>
  <c r="E159" i="2"/>
  <c r="E149" i="2"/>
  <c r="E139" i="2"/>
  <c r="E129" i="2"/>
  <c r="E117" i="2"/>
  <c r="E89" i="2"/>
  <c r="E77" i="2"/>
  <c r="E57" i="2"/>
  <c r="E45" i="2"/>
  <c r="E36" i="2"/>
  <c r="E27" i="2"/>
  <c r="E17" i="2"/>
  <c r="E220" i="2"/>
  <c r="E210" i="2"/>
  <c r="E198" i="2"/>
  <c r="E188" i="2"/>
  <c r="E167" i="2"/>
  <c r="E158" i="2"/>
  <c r="E148" i="2"/>
  <c r="E138" i="2"/>
  <c r="E126" i="2"/>
  <c r="E116" i="2"/>
  <c r="E106" i="2"/>
  <c r="E97" i="2"/>
  <c r="E86" i="2"/>
  <c r="E76" i="2"/>
  <c r="E66" i="2"/>
  <c r="E54" i="2"/>
  <c r="E44" i="2"/>
  <c r="E35" i="2"/>
  <c r="E32" i="2"/>
  <c r="E215" i="2"/>
  <c r="E143" i="2"/>
  <c r="E71" i="2"/>
  <c r="F44" i="2" l="1"/>
  <c r="G44" i="2"/>
  <c r="F126" i="2"/>
  <c r="G126" i="2"/>
  <c r="F220" i="2"/>
  <c r="G220" i="2"/>
  <c r="F36" i="2"/>
  <c r="G36" i="2"/>
  <c r="F149" i="2"/>
  <c r="G149" i="2"/>
  <c r="F28" i="2"/>
  <c r="G28" i="2"/>
  <c r="F118" i="2"/>
  <c r="G118" i="2"/>
  <c r="F202" i="2"/>
  <c r="G202" i="2"/>
  <c r="F29" i="2"/>
  <c r="G29" i="2"/>
  <c r="F109" i="2"/>
  <c r="G109" i="2"/>
  <c r="F70" i="2"/>
  <c r="G70" i="2"/>
  <c r="F172" i="2"/>
  <c r="G172" i="2"/>
  <c r="F73" i="2"/>
  <c r="G73" i="2"/>
  <c r="F155" i="2"/>
  <c r="G155" i="2"/>
  <c r="F103" i="2"/>
  <c r="G103" i="2"/>
  <c r="F206" i="2"/>
  <c r="G206" i="2"/>
  <c r="F104" i="2"/>
  <c r="G104" i="2"/>
  <c r="F200" i="2"/>
  <c r="G200" i="2"/>
  <c r="F26" i="2"/>
  <c r="G26" i="2"/>
  <c r="F162" i="2"/>
  <c r="G162" i="2"/>
  <c r="F67" i="2"/>
  <c r="G67" i="2"/>
  <c r="F187" i="2"/>
  <c r="G187" i="2"/>
  <c r="F15" i="2"/>
  <c r="G15" i="2"/>
  <c r="F135" i="2"/>
  <c r="G135" i="2"/>
  <c r="F40" i="2"/>
  <c r="G40" i="2"/>
  <c r="F37" i="2"/>
  <c r="G37" i="2"/>
  <c r="F212" i="2"/>
  <c r="G212" i="2"/>
  <c r="F121" i="2"/>
  <c r="G121" i="2"/>
  <c r="F47" i="2"/>
  <c r="G47" i="2"/>
  <c r="F83" i="2"/>
  <c r="G83" i="2"/>
  <c r="F164" i="2"/>
  <c r="G164" i="2"/>
  <c r="F22" i="2"/>
  <c r="G22" i="2"/>
  <c r="F124" i="2"/>
  <c r="G124" i="2"/>
  <c r="F112" i="2"/>
  <c r="G112" i="2"/>
  <c r="F208" i="2"/>
  <c r="G208" i="2"/>
  <c r="F34" i="2"/>
  <c r="G34" i="2"/>
  <c r="F178" i="2"/>
  <c r="G178" i="2"/>
  <c r="F75" i="2"/>
  <c r="G75" i="2"/>
  <c r="F55" i="2"/>
  <c r="G55" i="2"/>
  <c r="F199" i="2"/>
  <c r="G199" i="2"/>
  <c r="F66" i="2"/>
  <c r="G66" i="2"/>
  <c r="F148" i="2"/>
  <c r="G148" i="2"/>
  <c r="F57" i="2"/>
  <c r="G57" i="2"/>
  <c r="F169" i="2"/>
  <c r="G169" i="2"/>
  <c r="F46" i="2"/>
  <c r="G46" i="2"/>
  <c r="F140" i="2"/>
  <c r="G140" i="2"/>
  <c r="F49" i="2"/>
  <c r="G49" i="2"/>
  <c r="F141" i="2"/>
  <c r="G141" i="2"/>
  <c r="F92" i="2"/>
  <c r="G92" i="2"/>
  <c r="F194" i="2"/>
  <c r="G194" i="2"/>
  <c r="F119" i="2"/>
  <c r="G119" i="2"/>
  <c r="F93" i="2"/>
  <c r="G93" i="2"/>
  <c r="F173" i="2"/>
  <c r="G173" i="2"/>
  <c r="F33" i="2"/>
  <c r="G33" i="2"/>
  <c r="F134" i="2"/>
  <c r="G134" i="2"/>
  <c r="F120" i="2"/>
  <c r="G120" i="2"/>
  <c r="F216" i="2"/>
  <c r="G216" i="2"/>
  <c r="F42" i="2"/>
  <c r="G42" i="2"/>
  <c r="F186" i="2"/>
  <c r="G186" i="2"/>
  <c r="F107" i="2"/>
  <c r="G107" i="2"/>
  <c r="F219" i="2"/>
  <c r="G219" i="2"/>
  <c r="F127" i="2"/>
  <c r="G127" i="2"/>
  <c r="F56" i="2"/>
  <c r="G56" i="2"/>
  <c r="F138" i="2"/>
  <c r="G138" i="2"/>
  <c r="F159" i="2"/>
  <c r="G159" i="2"/>
  <c r="F130" i="2"/>
  <c r="G130" i="2"/>
  <c r="F182" i="2"/>
  <c r="G182" i="2"/>
  <c r="F195" i="2"/>
  <c r="G195" i="2"/>
  <c r="F71" i="2"/>
  <c r="G71" i="2"/>
  <c r="F77" i="2"/>
  <c r="G77" i="2"/>
  <c r="F179" i="2"/>
  <c r="G179" i="2"/>
  <c r="F58" i="2"/>
  <c r="G58" i="2"/>
  <c r="F150" i="2"/>
  <c r="G150" i="2"/>
  <c r="F59" i="2"/>
  <c r="G59" i="2"/>
  <c r="F153" i="2"/>
  <c r="G153" i="2"/>
  <c r="F111" i="2"/>
  <c r="G111" i="2"/>
  <c r="F101" i="2"/>
  <c r="G101" i="2"/>
  <c r="F204" i="2"/>
  <c r="G204" i="2"/>
  <c r="F192" i="2"/>
  <c r="G192" i="2"/>
  <c r="F102" i="2"/>
  <c r="G102" i="2"/>
  <c r="F185" i="2"/>
  <c r="G185" i="2"/>
  <c r="F52" i="2"/>
  <c r="G52" i="2"/>
  <c r="F146" i="2"/>
  <c r="G146" i="2"/>
  <c r="F128" i="2"/>
  <c r="G128" i="2"/>
  <c r="F50" i="2"/>
  <c r="G50" i="2"/>
  <c r="F218" i="2"/>
  <c r="G218" i="2"/>
  <c r="F115" i="2"/>
  <c r="G115" i="2"/>
  <c r="F151" i="2"/>
  <c r="G151" i="2"/>
  <c r="F184" i="2"/>
  <c r="G184" i="2"/>
  <c r="F16" i="2"/>
  <c r="G16" i="2"/>
  <c r="F45" i="2"/>
  <c r="G45" i="2"/>
  <c r="F38" i="2"/>
  <c r="G38" i="2"/>
  <c r="F76" i="2"/>
  <c r="G76" i="2"/>
  <c r="F143" i="2"/>
  <c r="G143" i="2"/>
  <c r="F86" i="2"/>
  <c r="G86" i="2"/>
  <c r="F167" i="2"/>
  <c r="G167" i="2"/>
  <c r="F89" i="2"/>
  <c r="G89" i="2"/>
  <c r="F189" i="2"/>
  <c r="G189" i="2"/>
  <c r="F79" i="2"/>
  <c r="G79" i="2"/>
  <c r="F68" i="2"/>
  <c r="G68" i="2"/>
  <c r="F161" i="2"/>
  <c r="G161" i="2"/>
  <c r="F69" i="2"/>
  <c r="G69" i="2"/>
  <c r="F181" i="2"/>
  <c r="G181" i="2"/>
  <c r="F191" i="2"/>
  <c r="G191" i="2"/>
  <c r="F110" i="2"/>
  <c r="G110" i="2"/>
  <c r="F214" i="2"/>
  <c r="G214" i="2"/>
  <c r="F21" i="2"/>
  <c r="G21" i="2"/>
  <c r="F113" i="2"/>
  <c r="G113" i="2"/>
  <c r="F205" i="2"/>
  <c r="G205" i="2"/>
  <c r="F62" i="2"/>
  <c r="G62" i="2"/>
  <c r="F156" i="2"/>
  <c r="G156" i="2"/>
  <c r="F24" i="2"/>
  <c r="G24" i="2"/>
  <c r="F136" i="2"/>
  <c r="G136" i="2"/>
  <c r="F90" i="2"/>
  <c r="G90" i="2"/>
  <c r="F131" i="2"/>
  <c r="G131" i="2"/>
  <c r="F207" i="2"/>
  <c r="G207" i="2"/>
  <c r="F96" i="2"/>
  <c r="G96" i="2"/>
  <c r="F54" i="2"/>
  <c r="G54" i="2"/>
  <c r="F82" i="2"/>
  <c r="G82" i="2"/>
  <c r="F88" i="2"/>
  <c r="G88" i="2"/>
  <c r="F158" i="2"/>
  <c r="G158" i="2"/>
  <c r="F215" i="2"/>
  <c r="G215" i="2"/>
  <c r="F97" i="2"/>
  <c r="G97" i="2"/>
  <c r="F188" i="2"/>
  <c r="G188" i="2"/>
  <c r="F117" i="2"/>
  <c r="G117" i="2"/>
  <c r="F201" i="2"/>
  <c r="G201" i="2"/>
  <c r="F175" i="2"/>
  <c r="G175" i="2"/>
  <c r="F78" i="2"/>
  <c r="G78" i="2"/>
  <c r="F170" i="2"/>
  <c r="G170" i="2"/>
  <c r="F183" i="2"/>
  <c r="G183" i="2"/>
  <c r="F81" i="2"/>
  <c r="G81" i="2"/>
  <c r="F193" i="2"/>
  <c r="G193" i="2"/>
  <c r="F20" i="2"/>
  <c r="G20" i="2"/>
  <c r="F122" i="2"/>
  <c r="G122" i="2"/>
  <c r="F31" i="2"/>
  <c r="G31" i="2"/>
  <c r="F123" i="2"/>
  <c r="G123" i="2"/>
  <c r="F217" i="2"/>
  <c r="G217" i="2"/>
  <c r="F74" i="2"/>
  <c r="G74" i="2"/>
  <c r="F165" i="2"/>
  <c r="G165" i="2"/>
  <c r="F48" i="2"/>
  <c r="G48" i="2"/>
  <c r="F160" i="2"/>
  <c r="G160" i="2"/>
  <c r="F98" i="2"/>
  <c r="G98" i="2"/>
  <c r="F147" i="2"/>
  <c r="G147" i="2"/>
  <c r="F39" i="2"/>
  <c r="G39" i="2"/>
  <c r="F152" i="2"/>
  <c r="G152" i="2"/>
  <c r="F209" i="2"/>
  <c r="G209" i="2"/>
  <c r="F30" i="2"/>
  <c r="G30" i="2"/>
  <c r="F132" i="2"/>
  <c r="G132" i="2"/>
  <c r="F41" i="2"/>
  <c r="G41" i="2"/>
  <c r="F133" i="2"/>
  <c r="G133" i="2"/>
  <c r="F84" i="2"/>
  <c r="G84" i="2"/>
  <c r="F174" i="2"/>
  <c r="G174" i="2"/>
  <c r="F64" i="2"/>
  <c r="G64" i="2"/>
  <c r="F168" i="2"/>
  <c r="G168" i="2"/>
  <c r="F114" i="2"/>
  <c r="G114" i="2"/>
  <c r="F43" i="2"/>
  <c r="G43" i="2"/>
  <c r="F163" i="2"/>
  <c r="G163" i="2"/>
  <c r="F63" i="2"/>
  <c r="G63" i="2"/>
  <c r="F23" i="2"/>
  <c r="G23" i="2"/>
  <c r="F72" i="2"/>
  <c r="G72" i="2"/>
  <c r="F32" i="2"/>
  <c r="G32" i="2"/>
  <c r="F106" i="2"/>
  <c r="G106" i="2"/>
  <c r="F198" i="2"/>
  <c r="G198" i="2"/>
  <c r="F17" i="2"/>
  <c r="G17" i="2"/>
  <c r="F129" i="2"/>
  <c r="G129" i="2"/>
  <c r="F211" i="2"/>
  <c r="G211" i="2"/>
  <c r="F99" i="2"/>
  <c r="G99" i="2"/>
  <c r="F180" i="2"/>
  <c r="G180" i="2"/>
  <c r="F91" i="2"/>
  <c r="G91" i="2"/>
  <c r="F203" i="2"/>
  <c r="G203" i="2"/>
  <c r="F35" i="2"/>
  <c r="G35" i="2"/>
  <c r="F116" i="2"/>
  <c r="G116" i="2"/>
  <c r="F210" i="2"/>
  <c r="G210" i="2"/>
  <c r="F27" i="2"/>
  <c r="G27" i="2"/>
  <c r="F139" i="2"/>
  <c r="G139" i="2"/>
  <c r="F18" i="2"/>
  <c r="G18" i="2"/>
  <c r="F108" i="2"/>
  <c r="G108" i="2"/>
  <c r="F190" i="2"/>
  <c r="G190" i="2"/>
  <c r="F19" i="2"/>
  <c r="G19" i="2"/>
  <c r="F100" i="2"/>
  <c r="G100" i="2"/>
  <c r="F213" i="2"/>
  <c r="G213" i="2"/>
  <c r="F60" i="2"/>
  <c r="G60" i="2"/>
  <c r="F142" i="2"/>
  <c r="G142" i="2"/>
  <c r="F61" i="2"/>
  <c r="G61" i="2"/>
  <c r="F145" i="2"/>
  <c r="G145" i="2"/>
  <c r="F94" i="2"/>
  <c r="G94" i="2"/>
  <c r="F196" i="2"/>
  <c r="G196" i="2"/>
  <c r="F80" i="2"/>
  <c r="G80" i="2"/>
  <c r="F176" i="2"/>
  <c r="G176" i="2"/>
  <c r="F154" i="2"/>
  <c r="G154" i="2"/>
  <c r="F51" i="2"/>
  <c r="G51" i="2"/>
  <c r="F171" i="2"/>
  <c r="G171" i="2"/>
  <c r="F87" i="2"/>
  <c r="G87" i="2"/>
  <c r="F95" i="2"/>
  <c r="G95" i="2"/>
  <c r="F144" i="2"/>
  <c r="G144" i="2"/>
  <c r="E2" i="2" l="1"/>
  <c r="H2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F6" i="2" l="1"/>
  <c r="G6" i="2"/>
  <c r="F14" i="2"/>
  <c r="G14" i="2"/>
  <c r="F9" i="2"/>
  <c r="G9" i="2"/>
  <c r="F13" i="2"/>
  <c r="G13" i="2"/>
  <c r="F4" i="2"/>
  <c r="G4" i="2"/>
  <c r="F10" i="2"/>
  <c r="G10" i="2"/>
  <c r="F5" i="2"/>
  <c r="G5" i="2"/>
  <c r="F8" i="2"/>
  <c r="G8" i="2"/>
  <c r="F2" i="2"/>
  <c r="G2" i="2"/>
  <c r="F12" i="2"/>
  <c r="G12" i="2"/>
  <c r="F11" i="2"/>
  <c r="G11" i="2"/>
  <c r="F7" i="2"/>
  <c r="G7" i="2"/>
  <c r="F3" i="2"/>
  <c r="G3" i="2"/>
  <c r="K12" i="2"/>
  <c r="K10" i="2" l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<sst xmlns="http://schemas.openxmlformats.org/spreadsheetml/2006/main" count="65" uniqueCount="48">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</sst>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'5'!$E$1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'5'!$H$2:$H$223</c:f>
              <c:numCache>
                <c:formatCode>0</c:formatCode>
                <c:ptCount val="2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</c:numCache>
            </c:numRef>
          </c:xVal>
          <c:yVal>
            <c:numRef>
              <c:f>'5'!$E$2:$E$223</c:f>
              <c:numCache>
                <c:formatCode>0.00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0.76500000000000001</c:v>
                </c:pt>
                <c:pt idx="27">
                  <c:v>0.81600000000000439</c:v>
                </c:pt>
                <c:pt idx="28">
                  <c:v>0.76500000000000001</c:v>
                </c:pt>
                <c:pt idx="29">
                  <c:v>2.2440000000000029</c:v>
                </c:pt>
                <c:pt idx="30">
                  <c:v>4.9980000000000055</c:v>
                </c:pt>
                <c:pt idx="31">
                  <c:v>5.3550000000000004</c:v>
                </c:pt>
                <c:pt idx="32">
                  <c:v>11.016000000000005</c:v>
                </c:pt>
                <c:pt idx="33">
                  <c:v>13.056000000000004</c:v>
                </c:pt>
                <c:pt idx="34">
                  <c:v>15.759000000000004</c:v>
                </c:pt>
                <c:pt idx="35">
                  <c:v>16.881000000000004</c:v>
                </c:pt>
                <c:pt idx="36">
                  <c:v>18.513000000000005</c:v>
                </c:pt>
                <c:pt idx="37">
                  <c:v>20.91</c:v>
                </c:pt>
                <c:pt idx="38">
                  <c:v>24.225000000000001</c:v>
                </c:pt>
                <c:pt idx="39">
                  <c:v>29.223000000000006</c:v>
                </c:pt>
                <c:pt idx="40">
                  <c:v>29.937000000000001</c:v>
                </c:pt>
                <c:pt idx="41">
                  <c:v>30.651000000000003</c:v>
                </c:pt>
                <c:pt idx="42">
                  <c:v>33.507000000000012</c:v>
                </c:pt>
                <c:pt idx="43">
                  <c:v>33.201000000000001</c:v>
                </c:pt>
                <c:pt idx="44">
                  <c:v>34.119000000000007</c:v>
                </c:pt>
                <c:pt idx="45">
                  <c:v>34.323000000000008</c:v>
                </c:pt>
                <c:pt idx="46">
                  <c:v>35.241</c:v>
                </c:pt>
                <c:pt idx="47">
                  <c:v>35.241</c:v>
                </c:pt>
                <c:pt idx="48">
                  <c:v>33.710999999999999</c:v>
                </c:pt>
                <c:pt idx="49">
                  <c:v>32.945999999999998</c:v>
                </c:pt>
                <c:pt idx="50">
                  <c:v>33.099000000000004</c:v>
                </c:pt>
                <c:pt idx="51">
                  <c:v>33.303000000000004</c:v>
                </c:pt>
                <c:pt idx="52">
                  <c:v>31.671000000000006</c:v>
                </c:pt>
                <c:pt idx="53">
                  <c:v>30.039000000000005</c:v>
                </c:pt>
                <c:pt idx="54">
                  <c:v>29.427000000000003</c:v>
                </c:pt>
                <c:pt idx="55">
                  <c:v>29.580000000000002</c:v>
                </c:pt>
                <c:pt idx="56">
                  <c:v>28.866000000000003</c:v>
                </c:pt>
                <c:pt idx="57">
                  <c:v>28.764000000000003</c:v>
                </c:pt>
                <c:pt idx="58">
                  <c:v>27.387</c:v>
                </c:pt>
                <c:pt idx="59">
                  <c:v>25.296000000000006</c:v>
                </c:pt>
                <c:pt idx="60">
                  <c:v>24.582000000000001</c:v>
                </c:pt>
                <c:pt idx="61">
                  <c:v>23.511000000000006</c:v>
                </c:pt>
                <c:pt idx="62">
                  <c:v>24.021000000000004</c:v>
                </c:pt>
                <c:pt idx="63">
                  <c:v>21.624000000000002</c:v>
                </c:pt>
                <c:pt idx="64">
                  <c:v>20.604000000000003</c:v>
                </c:pt>
                <c:pt idx="65">
                  <c:v>19.635000000000002</c:v>
                </c:pt>
                <c:pt idx="66">
                  <c:v>18.666000000000004</c:v>
                </c:pt>
                <c:pt idx="67">
                  <c:v>18.258000000000006</c:v>
                </c:pt>
                <c:pt idx="68">
                  <c:v>18.105</c:v>
                </c:pt>
                <c:pt idx="69">
                  <c:v>17.594999999999999</c:v>
                </c:pt>
                <c:pt idx="70">
                  <c:v>17.442</c:v>
                </c:pt>
                <c:pt idx="71">
                  <c:v>17.594999999999999</c:v>
                </c:pt>
                <c:pt idx="72">
                  <c:v>17.748000000000005</c:v>
                </c:pt>
                <c:pt idx="73">
                  <c:v>17.442</c:v>
                </c:pt>
                <c:pt idx="74">
                  <c:v>17.34</c:v>
                </c:pt>
                <c:pt idx="75">
                  <c:v>17.646000000000004</c:v>
                </c:pt>
                <c:pt idx="76">
                  <c:v>17.085000000000001</c:v>
                </c:pt>
                <c:pt idx="77">
                  <c:v>15.3</c:v>
                </c:pt>
                <c:pt idx="78">
                  <c:v>14.382000000000001</c:v>
                </c:pt>
                <c:pt idx="79">
                  <c:v>13.719000000000003</c:v>
                </c:pt>
                <c:pt idx="80">
                  <c:v>12.903000000000006</c:v>
                </c:pt>
                <c:pt idx="81">
                  <c:v>12.189000000000004</c:v>
                </c:pt>
                <c:pt idx="82">
                  <c:v>11.628000000000005</c:v>
                </c:pt>
                <c:pt idx="83">
                  <c:v>11.526000000000005</c:v>
                </c:pt>
                <c:pt idx="84">
                  <c:v>11.934000000000003</c:v>
                </c:pt>
                <c:pt idx="85">
                  <c:v>11.832000000000003</c:v>
                </c:pt>
                <c:pt idx="86">
                  <c:v>10.761000000000005</c:v>
                </c:pt>
                <c:pt idx="87">
                  <c:v>10.251000000000005</c:v>
                </c:pt>
                <c:pt idx="88">
                  <c:v>9.7920000000000016</c:v>
                </c:pt>
                <c:pt idx="89">
                  <c:v>9.0780000000000065</c:v>
                </c:pt>
                <c:pt idx="90">
                  <c:v>8.4660000000000046</c:v>
                </c:pt>
                <c:pt idx="91">
                  <c:v>8.0580000000000052</c:v>
                </c:pt>
                <c:pt idx="92">
                  <c:v>7.8540000000000028</c:v>
                </c:pt>
                <c:pt idx="93">
                  <c:v>7.7520000000000016</c:v>
                </c:pt>
                <c:pt idx="94">
                  <c:v>7.4460000000000042</c:v>
                </c:pt>
                <c:pt idx="95">
                  <c:v>7.1400000000000006</c:v>
                </c:pt>
                <c:pt idx="96">
                  <c:v>6.8849999999999998</c:v>
                </c:pt>
                <c:pt idx="97">
                  <c:v>6.8849999999999998</c:v>
                </c:pt>
                <c:pt idx="98">
                  <c:v>7.0380000000000056</c:v>
                </c:pt>
                <c:pt idx="99">
                  <c:v>6.018000000000006</c:v>
                </c:pt>
                <c:pt idx="100">
                  <c:v>5.61</c:v>
                </c:pt>
                <c:pt idx="101">
                  <c:v>5.5080000000000062</c:v>
                </c:pt>
                <c:pt idx="102">
                  <c:v>5.5080000000000062</c:v>
                </c:pt>
                <c:pt idx="103">
                  <c:v>5.661000000000004</c:v>
                </c:pt>
                <c:pt idx="104">
                  <c:v>5.7120000000000015</c:v>
                </c:pt>
                <c:pt idx="105">
                  <c:v>5.7120000000000015</c:v>
                </c:pt>
                <c:pt idx="106">
                  <c:v>5.661000000000004</c:v>
                </c:pt>
                <c:pt idx="107">
                  <c:v>5.9670000000000014</c:v>
                </c:pt>
                <c:pt idx="108">
                  <c:v>5.9670000000000014</c:v>
                </c:pt>
                <c:pt idx="109">
                  <c:v>5.1510000000000042</c:v>
                </c:pt>
                <c:pt idx="110">
                  <c:v>4.59</c:v>
                </c:pt>
                <c:pt idx="111">
                  <c:v>4.4880000000000058</c:v>
                </c:pt>
                <c:pt idx="112">
                  <c:v>4.4370000000000012</c:v>
                </c:pt>
                <c:pt idx="113">
                  <c:v>4.3860000000000046</c:v>
                </c:pt>
                <c:pt idx="114">
                  <c:v>4.1310000000000047</c:v>
                </c:pt>
                <c:pt idx="115">
                  <c:v>3.7740000000000031</c:v>
                </c:pt>
                <c:pt idx="116">
                  <c:v>3.6720000000000015</c:v>
                </c:pt>
                <c:pt idx="117">
                  <c:v>3.4170000000000016</c:v>
                </c:pt>
                <c:pt idx="118">
                  <c:v>3.4170000000000016</c:v>
                </c:pt>
                <c:pt idx="119">
                  <c:v>3.4170000000000016</c:v>
                </c:pt>
                <c:pt idx="120">
                  <c:v>3.1620000000000017</c:v>
                </c:pt>
                <c:pt idx="121">
                  <c:v>3.1110000000000042</c:v>
                </c:pt>
                <c:pt idx="122">
                  <c:v>3.06</c:v>
                </c:pt>
                <c:pt idx="123">
                  <c:v>3.009000000000003</c:v>
                </c:pt>
                <c:pt idx="124">
                  <c:v>2.7540000000000031</c:v>
                </c:pt>
                <c:pt idx="125">
                  <c:v>2.4990000000000028</c:v>
                </c:pt>
                <c:pt idx="126">
                  <c:v>2.3970000000000016</c:v>
                </c:pt>
                <c:pt idx="127">
                  <c:v>2.3460000000000045</c:v>
                </c:pt>
                <c:pt idx="128">
                  <c:v>2.2949999999999999</c:v>
                </c:pt>
                <c:pt idx="129">
                  <c:v>2.3460000000000045</c:v>
                </c:pt>
                <c:pt idx="130">
                  <c:v>2.2440000000000029</c:v>
                </c:pt>
                <c:pt idx="131">
                  <c:v>2.1930000000000058</c:v>
                </c:pt>
                <c:pt idx="132">
                  <c:v>2.1420000000000017</c:v>
                </c:pt>
                <c:pt idx="133">
                  <c:v>2.0910000000000042</c:v>
                </c:pt>
                <c:pt idx="134">
                  <c:v>2.04</c:v>
                </c:pt>
                <c:pt idx="135">
                  <c:v>1.8870000000000016</c:v>
                </c:pt>
                <c:pt idx="136">
                  <c:v>1.8870000000000016</c:v>
                </c:pt>
                <c:pt idx="137">
                  <c:v>1.8870000000000016</c:v>
                </c:pt>
                <c:pt idx="138">
                  <c:v>1.8360000000000043</c:v>
                </c:pt>
                <c:pt idx="139">
                  <c:v>1.7850000000000001</c:v>
                </c:pt>
                <c:pt idx="140">
                  <c:v>1.8360000000000043</c:v>
                </c:pt>
                <c:pt idx="141">
                  <c:v>1.6320000000000014</c:v>
                </c:pt>
                <c:pt idx="142">
                  <c:v>1.6320000000000014</c:v>
                </c:pt>
                <c:pt idx="143">
                  <c:v>1.6320000000000014</c:v>
                </c:pt>
                <c:pt idx="144">
                  <c:v>1.5810000000000044</c:v>
                </c:pt>
                <c:pt idx="145">
                  <c:v>1.479000000000003</c:v>
                </c:pt>
                <c:pt idx="146">
                  <c:v>1.479000000000003</c:v>
                </c:pt>
                <c:pt idx="147">
                  <c:v>1.479000000000003</c:v>
                </c:pt>
                <c:pt idx="148">
                  <c:v>1.3770000000000016</c:v>
                </c:pt>
                <c:pt idx="149">
                  <c:v>1.4280000000000059</c:v>
                </c:pt>
                <c:pt idx="150">
                  <c:v>1.3770000000000016</c:v>
                </c:pt>
                <c:pt idx="151">
                  <c:v>1.2749999999999999</c:v>
                </c:pt>
                <c:pt idx="152">
                  <c:v>1.2749999999999999</c:v>
                </c:pt>
                <c:pt idx="153">
                  <c:v>1.1730000000000058</c:v>
                </c:pt>
                <c:pt idx="154">
                  <c:v>1.2240000000000029</c:v>
                </c:pt>
                <c:pt idx="155">
                  <c:v>1.1730000000000058</c:v>
                </c:pt>
                <c:pt idx="156">
                  <c:v>1.2240000000000029</c:v>
                </c:pt>
                <c:pt idx="157">
                  <c:v>1.1220000000000014</c:v>
                </c:pt>
                <c:pt idx="158">
                  <c:v>1.1220000000000014</c:v>
                </c:pt>
                <c:pt idx="159">
                  <c:v>1.1220000000000014</c:v>
                </c:pt>
                <c:pt idx="160">
                  <c:v>1.02</c:v>
                </c:pt>
                <c:pt idx="161">
                  <c:v>1.02</c:v>
                </c:pt>
                <c:pt idx="162">
                  <c:v>1.0710000000000044</c:v>
                </c:pt>
                <c:pt idx="163">
                  <c:v>1.02</c:v>
                </c:pt>
                <c:pt idx="164">
                  <c:v>0.91800000000000581</c:v>
                </c:pt>
                <c:pt idx="165">
                  <c:v>0.96900000000000297</c:v>
                </c:pt>
                <c:pt idx="166">
                  <c:v>0.91800000000000581</c:v>
                </c:pt>
                <c:pt idx="167">
                  <c:v>0.91800000000000581</c:v>
                </c:pt>
                <c:pt idx="168">
                  <c:v>0.86700000000000144</c:v>
                </c:pt>
                <c:pt idx="169">
                  <c:v>0.86700000000000144</c:v>
                </c:pt>
                <c:pt idx="170">
                  <c:v>0.86700000000000144</c:v>
                </c:pt>
                <c:pt idx="171">
                  <c:v>0.86700000000000144</c:v>
                </c:pt>
                <c:pt idx="172">
                  <c:v>0.81600000000000439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0.76500000000000001</c:v>
                </c:pt>
                <c:pt idx="177">
                  <c:v>0.76500000000000001</c:v>
                </c:pt>
                <c:pt idx="178">
                  <c:v>0.76500000000000001</c:v>
                </c:pt>
                <c:pt idx="179">
                  <c:v>0.71400000000000297</c:v>
                </c:pt>
                <c:pt idx="180">
                  <c:v>0.71400000000000297</c:v>
                </c:pt>
                <c:pt idx="181">
                  <c:v>0.71400000000000297</c:v>
                </c:pt>
                <c:pt idx="182">
                  <c:v>0.66300000000000581</c:v>
                </c:pt>
                <c:pt idx="183">
                  <c:v>0.66300000000000581</c:v>
                </c:pt>
                <c:pt idx="184">
                  <c:v>0.71400000000000297</c:v>
                </c:pt>
                <c:pt idx="185">
                  <c:v>0.71400000000000297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0.76500000000000001</c:v>
                </c:pt>
                <c:pt idx="192">
                  <c:v>0.71400000000000297</c:v>
                </c:pt>
                <c:pt idx="193">
                  <c:v>0.66300000000000581</c:v>
                </c:pt>
                <c:pt idx="194">
                  <c:v>0.66300000000000581</c:v>
                </c:pt>
                <c:pt idx="195">
                  <c:v>0.61200000000000143</c:v>
                </c:pt>
                <c:pt idx="196">
                  <c:v>0.61200000000000143</c:v>
                </c:pt>
                <c:pt idx="197">
                  <c:v>0.51</c:v>
                </c:pt>
                <c:pt idx="198">
                  <c:v>0.51</c:v>
                </c:pt>
                <c:pt idx="199">
                  <c:v>0.56100000000000438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</c:v>
                </c:pt>
                <c:pt idx="205">
                  <c:v>0.51</c:v>
                </c:pt>
                <c:pt idx="206">
                  <c:v>0.4080000000000058</c:v>
                </c:pt>
                <c:pt idx="207">
                  <c:v>0.45900000000000291</c:v>
                </c:pt>
                <c:pt idx="208">
                  <c:v>0.4080000000000058</c:v>
                </c:pt>
                <c:pt idx="209">
                  <c:v>0.4080000000000058</c:v>
                </c:pt>
                <c:pt idx="210">
                  <c:v>0.4080000000000058</c:v>
                </c:pt>
                <c:pt idx="211">
                  <c:v>0.35700000000000148</c:v>
                </c:pt>
                <c:pt idx="212">
                  <c:v>0.4080000000000058</c:v>
                </c:pt>
                <c:pt idx="213">
                  <c:v>0.35700000000000148</c:v>
                </c:pt>
                <c:pt idx="214">
                  <c:v>0.35700000000000148</c:v>
                </c:pt>
                <c:pt idx="215">
                  <c:v>0.30600000000000438</c:v>
                </c:pt>
                <c:pt idx="216">
                  <c:v>0.35700000000000148</c:v>
                </c:pt>
                <c:pt idx="217">
                  <c:v>0.35700000000000148</c:v>
                </c:pt>
                <c:pt idx="218">
                  <c:v>0.30600000000000438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14751</xdr:colOff>
      <xdr:row>1</xdr:row>
      <xdr:rowOff>171471</xdr:rowOff>
    </xdr:from>
    <xdr:to>
      <xdr:col>22</xdr:col>
      <xdr:colOff>180431</xdr:colOff>
      <xdr:row>24</xdr:row>
      <xdr:rowOff>187597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tabSelected="1" zoomScale="90" zoomScaleNormal="90" workbookViewId="0">
      <selection activeCell="K4" sqref="K4:K1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44879.631597222222</v>
      </c>
      <c r="C2">
        <v>65.099999999999994</v>
      </c>
      <c r="D2" s="8">
        <f>C2-AVERAGE($C$2:$C$19)</f>
        <v>0</v>
      </c>
      <c r="E2" s="8">
        <f t="shared" ref="E2:E14" si="0">D2*0.51</f>
        <v>0</v>
      </c>
      <c r="F2" s="8">
        <f>E2*A2</f>
        <v>0</v>
      </c>
      <c r="G2" s="8">
        <f t="shared" ref="G2:G27" si="1">E2*5</f>
        <v>0</v>
      </c>
      <c r="H2" s="6">
        <f t="shared" ref="H2:H14" si="2">A2</f>
        <v>0</v>
      </c>
    </row>
    <row r="3" spans="1:12" x14ac:dyDescent="0.25">
      <c r="A3" s="6">
        <v>5</v>
      </c>
      <c r="B3" s="5">
        <v>44879.631655092591</v>
      </c>
      <c r="C3">
        <v>65.099999999999994</v>
      </c>
      <c r="D3" s="8">
        <f>C3-AVERAGE($C$2:$C$19)</f>
        <v>0</v>
      </c>
      <c r="E3" s="8">
        <f t="shared" si="0"/>
        <v>0</v>
      </c>
      <c r="F3" s="8">
        <f>E3*A3</f>
        <v>0</v>
      </c>
      <c r="G3" s="8">
        <f t="shared" si="1"/>
        <v>0</v>
      </c>
      <c r="H3" s="6">
        <f t="shared" si="2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44879.631712962961</v>
      </c>
      <c r="C4">
        <v>65.099999999999994</v>
      </c>
      <c r="D4" s="8">
        <f>C4-AVERAGE($C$2:$C$19)</f>
        <v>0</v>
      </c>
      <c r="E4" s="8">
        <f t="shared" si="0"/>
        <v>0</v>
      </c>
      <c r="F4" s="8">
        <f>E4*A4</f>
        <v>0</v>
      </c>
      <c r="G4" s="8">
        <f t="shared" si="1"/>
        <v>0</v>
      </c>
      <c r="H4" s="6">
        <f t="shared" si="2"/>
        <v>10</v>
      </c>
      <c r="J4" s="9" t="s">
        <v>22</v>
      </c>
      <c r="K4" s="17">
        <v>450</v>
      </c>
      <c r="L4" s="9" t="s">
        <v>23</v>
      </c>
    </row>
    <row r="5" spans="1:12" x14ac:dyDescent="0.25">
      <c r="A5" s="6">
        <v>15</v>
      </c>
      <c r="B5" s="5">
        <v>44879.63177083333</v>
      </c>
      <c r="C5">
        <v>65.099999999999994</v>
      </c>
      <c r="D5" s="8">
        <f>C5-AVERAGE($C$2:$C$19)</f>
        <v>0</v>
      </c>
      <c r="E5" s="8">
        <f t="shared" si="0"/>
        <v>0</v>
      </c>
      <c r="F5" s="8">
        <f>E5*A5</f>
        <v>0</v>
      </c>
      <c r="G5" s="8">
        <f t="shared" si="1"/>
        <v>0</v>
      </c>
      <c r="H5" s="6">
        <f t="shared" si="2"/>
        <v>15</v>
      </c>
      <c r="J5" s="13" t="s">
        <v>15</v>
      </c>
      <c r="K5" s="17">
        <v>26</v>
      </c>
      <c r="L5" s="14" t="s">
        <v>16</v>
      </c>
    </row>
    <row r="6" spans="1:12" ht="15.75" x14ac:dyDescent="0.3">
      <c r="A6" s="6">
        <v>20</v>
      </c>
      <c r="B6" s="5">
        <v>44879.631828703707</v>
      </c>
      <c r="C6">
        <v>65.099999999999994</v>
      </c>
      <c r="D6" s="8">
        <f>C6-AVERAGE($C$2:$C$19)</f>
        <v>0</v>
      </c>
      <c r="E6" s="8">
        <f t="shared" si="0"/>
        <v>0</v>
      </c>
      <c r="F6" s="8">
        <f>E6*A6</f>
        <v>0</v>
      </c>
      <c r="G6" s="8">
        <f t="shared" si="1"/>
        <v>0</v>
      </c>
      <c r="H6" s="6">
        <f t="shared" si="2"/>
        <v>20</v>
      </c>
      <c r="J6" s="12" t="s">
        <v>14</v>
      </c>
      <c r="K6" s="19">
        <f>VLOOKUP(MAX(G:G)/2,$G:$H,2,TRUE)</f>
        <v>1090</v>
      </c>
      <c r="L6" s="9" t="s">
        <v>13</v>
      </c>
    </row>
    <row r="7" spans="1:12" x14ac:dyDescent="0.25">
      <c r="A7" s="6">
        <v>25</v>
      </c>
      <c r="B7" s="5">
        <v>44879.631886574076</v>
      </c>
      <c r="C7">
        <v>65.099999999999994</v>
      </c>
      <c r="D7" s="8">
        <f>C7-AVERAGE($C$2:$C$19)</f>
        <v>0</v>
      </c>
      <c r="E7" s="8">
        <f t="shared" si="0"/>
        <v>0</v>
      </c>
      <c r="F7" s="8">
        <f>E7*A7</f>
        <v>0</v>
      </c>
      <c r="G7" s="8">
        <f t="shared" si="1"/>
        <v>0</v>
      </c>
      <c r="H7" s="6">
        <f t="shared" si="2"/>
        <v>25</v>
      </c>
      <c r="J7" s="9" t="s">
        <v>8</v>
      </c>
      <c r="K7" s="18">
        <f>SUM(E2:E97)*(A3-A2)</f>
        <v>6628.7250000000022</v>
      </c>
      <c r="L7" s="10" t="s">
        <v>9</v>
      </c>
    </row>
    <row r="8" spans="1:12" x14ac:dyDescent="0.25">
      <c r="A8" s="6">
        <v>30</v>
      </c>
      <c r="B8" s="5">
        <v>44879.631944444445</v>
      </c>
      <c r="C8">
        <v>65.099999999999994</v>
      </c>
      <c r="D8" s="8">
        <f>C8-AVERAGE($C$2:$C$19)</f>
        <v>0</v>
      </c>
      <c r="E8" s="8">
        <f t="shared" si="0"/>
        <v>0</v>
      </c>
      <c r="F8" s="8">
        <f>E8*A8</f>
        <v>0</v>
      </c>
      <c r="G8" s="8">
        <f t="shared" si="1"/>
        <v>0</v>
      </c>
      <c r="H8" s="6">
        <f t="shared" si="2"/>
        <v>30</v>
      </c>
      <c r="J8" s="9" t="s">
        <v>10</v>
      </c>
      <c r="K8" s="18">
        <f>SUM(F2:F97)*(A3-A2)</f>
        <v>1903817.2500000005</v>
      </c>
      <c r="L8" s="10" t="s">
        <v>11</v>
      </c>
    </row>
    <row r="9" spans="1:12" x14ac:dyDescent="0.25">
      <c r="A9" s="6">
        <v>35</v>
      </c>
      <c r="B9" s="5">
        <v>44879.632002314815</v>
      </c>
      <c r="C9">
        <v>65.099999999999994</v>
      </c>
      <c r="D9" s="8">
        <f>C9-AVERAGE($C$2:$C$19)</f>
        <v>0</v>
      </c>
      <c r="E9" s="8">
        <f t="shared" si="0"/>
        <v>0</v>
      </c>
      <c r="F9" s="8">
        <f>E9*A9</f>
        <v>0</v>
      </c>
      <c r="G9" s="8">
        <f t="shared" si="1"/>
        <v>0</v>
      </c>
      <c r="H9" s="6">
        <f t="shared" si="2"/>
        <v>35</v>
      </c>
      <c r="J9" s="11" t="s">
        <v>12</v>
      </c>
      <c r="K9" s="18">
        <f>K8/K7</f>
        <v>287.20715522215806</v>
      </c>
      <c r="L9" s="9" t="s">
        <v>13</v>
      </c>
    </row>
    <row r="10" spans="1:12" x14ac:dyDescent="0.25">
      <c r="A10" s="6">
        <v>40</v>
      </c>
      <c r="B10" s="5">
        <v>44879.632060185184</v>
      </c>
      <c r="C10">
        <v>65.099999999999994</v>
      </c>
      <c r="D10" s="8">
        <f>C10-AVERAGE($C$2:$C$19)</f>
        <v>0</v>
      </c>
      <c r="E10" s="8">
        <f t="shared" si="0"/>
        <v>0</v>
      </c>
      <c r="F10" s="8">
        <f>E10*A10</f>
        <v>0</v>
      </c>
      <c r="G10" s="8">
        <f t="shared" si="1"/>
        <v>0</v>
      </c>
      <c r="H10" s="6">
        <f t="shared" si="2"/>
        <v>40</v>
      </c>
      <c r="J10" s="13" t="s">
        <v>17</v>
      </c>
      <c r="K10" s="15">
        <f>K5/K9</f>
        <v>9.0526992546159576E-2</v>
      </c>
      <c r="L10" s="14" t="s">
        <v>18</v>
      </c>
    </row>
    <row r="11" spans="1:12" x14ac:dyDescent="0.25">
      <c r="A11" s="6">
        <v>45</v>
      </c>
      <c r="B11" s="5">
        <v>44879.632118055553</v>
      </c>
      <c r="C11">
        <v>65.099999999999994</v>
      </c>
      <c r="D11" s="8">
        <f>C11-AVERAGE($C$2:$C$19)</f>
        <v>0</v>
      </c>
      <c r="E11" s="8">
        <f t="shared" si="0"/>
        <v>0</v>
      </c>
      <c r="F11" s="8">
        <f>E11*A11</f>
        <v>0</v>
      </c>
      <c r="G11" s="8">
        <f t="shared" si="1"/>
        <v>0</v>
      </c>
      <c r="H11" s="6">
        <f t="shared" si="2"/>
        <v>45</v>
      </c>
      <c r="J11" s="13" t="s">
        <v>19</v>
      </c>
      <c r="K11" s="15">
        <f>K5/K6</f>
        <v>2.3853211009174313E-2</v>
      </c>
      <c r="L11" s="14" t="s">
        <v>18</v>
      </c>
    </row>
    <row r="12" spans="1:12" x14ac:dyDescent="0.25">
      <c r="A12" s="6">
        <v>50</v>
      </c>
      <c r="B12" s="5">
        <v>44879.632175925923</v>
      </c>
      <c r="C12">
        <v>65.099999999999994</v>
      </c>
      <c r="D12" s="8">
        <f>C12-AVERAGE($C$2:$C$19)</f>
        <v>0</v>
      </c>
      <c r="E12" s="8">
        <f t="shared" si="0"/>
        <v>0</v>
      </c>
      <c r="F12" s="8">
        <f>E12*A12</f>
        <v>0</v>
      </c>
      <c r="G12" s="8">
        <f t="shared" si="1"/>
        <v>0</v>
      </c>
      <c r="H12" s="6">
        <f t="shared" si="2"/>
        <v>50</v>
      </c>
      <c r="J12" s="9" t="s">
        <v>20</v>
      </c>
      <c r="K12" s="16">
        <f>K4*1000/K7</f>
        <v>67.88635823631239</v>
      </c>
      <c r="L12" s="9" t="s">
        <v>21</v>
      </c>
    </row>
    <row r="13" spans="1:12" x14ac:dyDescent="0.25">
      <c r="A13" s="6">
        <v>55</v>
      </c>
      <c r="B13" s="5">
        <v>44879.632233796299</v>
      </c>
      <c r="C13">
        <v>65.099999999999994</v>
      </c>
      <c r="D13" s="8">
        <f>C13-AVERAGE($C$2:$C$19)</f>
        <v>0</v>
      </c>
      <c r="E13" s="8">
        <f t="shared" si="0"/>
        <v>0</v>
      </c>
      <c r="F13" s="8">
        <f>E13*A13</f>
        <v>0</v>
      </c>
      <c r="G13" s="8">
        <f t="shared" si="1"/>
        <v>0</v>
      </c>
      <c r="H13" s="6">
        <f t="shared" si="2"/>
        <v>55</v>
      </c>
    </row>
    <row r="14" spans="1:12" x14ac:dyDescent="0.25">
      <c r="A14" s="6">
        <v>60</v>
      </c>
      <c r="B14" s="5">
        <v>44879.632291666669</v>
      </c>
      <c r="C14">
        <v>65.099999999999994</v>
      </c>
      <c r="D14" s="8">
        <f>C14-AVERAGE($C$2:$C$19)</f>
        <v>0</v>
      </c>
      <c r="E14" s="8">
        <f t="shared" si="0"/>
        <v>0</v>
      </c>
      <c r="F14" s="8">
        <f>E14*A14</f>
        <v>0</v>
      </c>
      <c r="G14" s="8">
        <f t="shared" si="1"/>
        <v>0</v>
      </c>
      <c r="H14" s="6">
        <f t="shared" si="2"/>
        <v>60</v>
      </c>
    </row>
    <row r="15" spans="1:12" x14ac:dyDescent="0.25">
      <c r="A15" s="6">
        <v>65</v>
      </c>
      <c r="B15" s="5">
        <v>44879.632349537038</v>
      </c>
      <c r="C15">
        <v>65.099999999999994</v>
      </c>
      <c r="D15" s="8">
        <f>C15-AVERAGE($C$2:$C$19)</f>
        <v>0</v>
      </c>
      <c r="E15" s="8">
        <f t="shared" ref="E15:E78" si="3">D15*0.51</f>
        <v>0</v>
      </c>
      <c r="F15" s="8">
        <f>E15*A15</f>
        <v>0</v>
      </c>
      <c r="G15" s="8">
        <f t="shared" si="1"/>
        <v>0</v>
      </c>
      <c r="H15" s="6">
        <f t="shared" ref="H15:H78" si="4">A15</f>
        <v>65</v>
      </c>
    </row>
    <row r="16" spans="1:12" x14ac:dyDescent="0.25">
      <c r="A16" s="6">
        <v>70</v>
      </c>
      <c r="B16" s="5">
        <v>44879.632407407407</v>
      </c>
      <c r="C16">
        <v>65.099999999999994</v>
      </c>
      <c r="D16" s="8">
        <f>C16-AVERAGE($C$2:$C$19)</f>
        <v>0</v>
      </c>
      <c r="E16" s="8">
        <f t="shared" si="3"/>
        <v>0</v>
      </c>
      <c r="F16" s="8">
        <f>E16*A16</f>
        <v>0</v>
      </c>
      <c r="G16" s="8">
        <f t="shared" si="1"/>
        <v>0</v>
      </c>
      <c r="H16" s="6">
        <f t="shared" si="4"/>
        <v>70</v>
      </c>
    </row>
    <row r="17" spans="1:16" x14ac:dyDescent="0.25">
      <c r="A17" s="6">
        <v>75</v>
      </c>
      <c r="B17" s="5">
        <v>44879.632465277777</v>
      </c>
      <c r="C17">
        <v>65.099999999999994</v>
      </c>
      <c r="D17" s="8">
        <f>C17-AVERAGE($C$2:$C$19)</f>
        <v>0</v>
      </c>
      <c r="E17" s="8">
        <f t="shared" si="3"/>
        <v>0</v>
      </c>
      <c r="F17" s="8">
        <f>E17*A17</f>
        <v>0</v>
      </c>
      <c r="G17" s="8">
        <f t="shared" si="1"/>
        <v>0</v>
      </c>
      <c r="H17" s="6">
        <f t="shared" si="4"/>
        <v>75</v>
      </c>
    </row>
    <row r="18" spans="1:16" x14ac:dyDescent="0.25">
      <c r="A18" s="6">
        <v>80</v>
      </c>
      <c r="B18" s="5">
        <v>44879.632523148146</v>
      </c>
      <c r="C18">
        <v>65.099999999999994</v>
      </c>
      <c r="D18" s="8">
        <f>C18-AVERAGE($C$2:$C$19)</f>
        <v>0</v>
      </c>
      <c r="E18" s="8">
        <f t="shared" si="3"/>
        <v>0</v>
      </c>
      <c r="F18" s="8">
        <f>E18*A18</f>
        <v>0</v>
      </c>
      <c r="G18" s="8">
        <f t="shared" si="1"/>
        <v>0</v>
      </c>
      <c r="H18" s="6">
        <f t="shared" si="4"/>
        <v>80</v>
      </c>
    </row>
    <row r="19" spans="1:16" x14ac:dyDescent="0.25">
      <c r="A19" s="6">
        <v>85</v>
      </c>
      <c r="B19" s="5">
        <v>44879.632581018515</v>
      </c>
      <c r="C19">
        <v>65.099999999999994</v>
      </c>
      <c r="D19" s="8">
        <f>C19-AVERAGE($C$2:$C$19)</f>
        <v>0</v>
      </c>
      <c r="E19" s="8">
        <f t="shared" si="3"/>
        <v>0</v>
      </c>
      <c r="F19" s="8">
        <f>E19*A19</f>
        <v>0</v>
      </c>
      <c r="G19" s="8">
        <f t="shared" si="1"/>
        <v>0</v>
      </c>
      <c r="H19" s="6">
        <f t="shared" si="4"/>
        <v>85</v>
      </c>
    </row>
    <row r="20" spans="1:16" x14ac:dyDescent="0.25">
      <c r="A20" s="6">
        <v>90</v>
      </c>
      <c r="B20" s="5">
        <v>44879.632638888892</v>
      </c>
      <c r="C20">
        <v>65.099999999999994</v>
      </c>
      <c r="D20" s="8">
        <f>C20-AVERAGE($C$2:$C$19)</f>
        <v>0</v>
      </c>
      <c r="E20" s="8">
        <f t="shared" si="3"/>
        <v>0</v>
      </c>
      <c r="F20" s="8">
        <f>E20*A20</f>
        <v>0</v>
      </c>
      <c r="G20" s="8">
        <f t="shared" si="1"/>
        <v>0</v>
      </c>
      <c r="H20" s="6">
        <f t="shared" si="4"/>
        <v>90</v>
      </c>
    </row>
    <row r="21" spans="1:16" x14ac:dyDescent="0.25">
      <c r="A21" s="6">
        <v>95</v>
      </c>
      <c r="B21" s="5">
        <v>44879.632696759261</v>
      </c>
      <c r="C21">
        <v>65.099999999999994</v>
      </c>
      <c r="D21" s="8">
        <f>C21-AVERAGE($C$2:$C$19)</f>
        <v>0</v>
      </c>
      <c r="E21" s="8">
        <f t="shared" si="3"/>
        <v>0</v>
      </c>
      <c r="F21" s="8">
        <f>E21*A21</f>
        <v>0</v>
      </c>
      <c r="G21" s="8">
        <f t="shared" si="1"/>
        <v>0</v>
      </c>
      <c r="H21" s="6">
        <f t="shared" si="4"/>
        <v>95</v>
      </c>
    </row>
    <row r="22" spans="1:16" x14ac:dyDescent="0.25">
      <c r="A22" s="6">
        <v>100</v>
      </c>
      <c r="B22" s="5">
        <v>44879.632754629631</v>
      </c>
      <c r="C22">
        <v>65.099999999999994</v>
      </c>
      <c r="D22" s="8">
        <f>C22-AVERAGE($C$2:$C$19)</f>
        <v>0</v>
      </c>
      <c r="E22" s="8">
        <f t="shared" si="3"/>
        <v>0</v>
      </c>
      <c r="F22" s="8">
        <f>E22*A22</f>
        <v>0</v>
      </c>
      <c r="G22" s="8">
        <f t="shared" si="1"/>
        <v>0</v>
      </c>
      <c r="H22" s="6">
        <f t="shared" si="4"/>
        <v>100</v>
      </c>
    </row>
    <row r="23" spans="1:16" x14ac:dyDescent="0.25">
      <c r="A23" s="6">
        <v>105</v>
      </c>
      <c r="B23" s="5">
        <v>44879.6328125</v>
      </c>
      <c r="C23">
        <v>65.099999999999994</v>
      </c>
      <c r="D23" s="8">
        <f>C23-AVERAGE($C$2:$C$19)</f>
        <v>0</v>
      </c>
      <c r="E23" s="8">
        <f t="shared" si="3"/>
        <v>0</v>
      </c>
      <c r="F23" s="8">
        <f>E23*A23</f>
        <v>0</v>
      </c>
      <c r="G23" s="8">
        <f t="shared" si="1"/>
        <v>0</v>
      </c>
      <c r="H23" s="6">
        <f t="shared" si="4"/>
        <v>105</v>
      </c>
    </row>
    <row r="24" spans="1:16" x14ac:dyDescent="0.25">
      <c r="A24" s="6">
        <v>110</v>
      </c>
      <c r="B24" s="5">
        <v>44879.632870370369</v>
      </c>
      <c r="C24">
        <v>65.099999999999994</v>
      </c>
      <c r="D24" s="8">
        <f>C24-AVERAGE($C$2:$C$19)</f>
        <v>0</v>
      </c>
      <c r="E24" s="8">
        <f t="shared" si="3"/>
        <v>0</v>
      </c>
      <c r="F24" s="8">
        <f>E24*A24</f>
        <v>0</v>
      </c>
      <c r="G24" s="8">
        <f t="shared" si="1"/>
        <v>0</v>
      </c>
      <c r="H24" s="6">
        <f t="shared" si="4"/>
        <v>110</v>
      </c>
    </row>
    <row r="25" spans="1:16" x14ac:dyDescent="0.25">
      <c r="A25" s="6">
        <v>115</v>
      </c>
      <c r="B25" s="5">
        <v>44879.632928240739</v>
      </c>
      <c r="C25">
        <v>65.099999999999994</v>
      </c>
      <c r="D25" s="8">
        <f>C25-AVERAGE($C$2:$C$19)</f>
        <v>0</v>
      </c>
      <c r="E25" s="8">
        <f t="shared" si="3"/>
        <v>0</v>
      </c>
      <c r="F25" s="8">
        <f>E25*A25</f>
        <v>0</v>
      </c>
      <c r="G25" s="8">
        <f t="shared" si="1"/>
        <v>0</v>
      </c>
      <c r="H25" s="6">
        <f t="shared" si="4"/>
        <v>115</v>
      </c>
    </row>
    <row r="26" spans="1:16" x14ac:dyDescent="0.25">
      <c r="A26" s="6">
        <v>120</v>
      </c>
      <c r="B26" s="5">
        <v>44879.632986111108</v>
      </c>
      <c r="C26">
        <v>65.099999999999994</v>
      </c>
      <c r="D26" s="8">
        <f>C26-AVERAGE($C$2:$C$19)</f>
        <v>0</v>
      </c>
      <c r="E26" s="8">
        <f t="shared" si="3"/>
        <v>0</v>
      </c>
      <c r="F26" s="8">
        <f>E26*A26</f>
        <v>0</v>
      </c>
      <c r="G26" s="8">
        <f t="shared" si="1"/>
        <v>0</v>
      </c>
      <c r="H26" s="6">
        <f t="shared" si="4"/>
        <v>120</v>
      </c>
    </row>
    <row r="27" spans="1:16" x14ac:dyDescent="0.25">
      <c r="A27" s="6">
        <v>125</v>
      </c>
      <c r="B27" s="5">
        <v>44879.633043981485</v>
      </c>
      <c r="C27">
        <v>65.099999999999994</v>
      </c>
      <c r="D27" s="8">
        <f>C27-AVERAGE($C$2:$C$19)</f>
        <v>0</v>
      </c>
      <c r="E27" s="8">
        <f t="shared" si="3"/>
        <v>0</v>
      </c>
      <c r="F27" s="8">
        <f>E27*A27</f>
        <v>0</v>
      </c>
      <c r="G27" s="8">
        <f t="shared" si="1"/>
        <v>0</v>
      </c>
      <c r="H27" s="6">
        <f t="shared" si="4"/>
        <v>125</v>
      </c>
    </row>
    <row r="28" spans="1:16" x14ac:dyDescent="0.25">
      <c r="A28" s="6">
        <v>130</v>
      </c>
      <c r="B28" s="5">
        <v>44879.633101851854</v>
      </c>
      <c r="C28">
        <v>66.599999999999994</v>
      </c>
      <c r="D28" s="8">
        <f>C28-AVERAGE($C$2:$C$19)</f>
        <v>1.5</v>
      </c>
      <c r="E28" s="8">
        <f t="shared" si="3"/>
        <v>0.76500000000000001</v>
      </c>
      <c r="F28" s="8">
        <f>E28*A28</f>
        <v>99.45</v>
      </c>
      <c r="G28" s="8">
        <f t="shared" ref="G28:G91" si="5">E28*5</f>
        <v>3.8250000000000002</v>
      </c>
      <c r="H28" s="6">
        <f t="shared" si="4"/>
        <v>130</v>
      </c>
    </row>
    <row r="29" spans="1:16" x14ac:dyDescent="0.25">
      <c r="A29" s="6">
        <v>135</v>
      </c>
      <c r="B29" s="5">
        <v>44879.633159722223</v>
      </c>
      <c r="C29">
        <v>66.7</v>
      </c>
      <c r="D29" s="8">
        <f>C29-AVERAGE($C$2:$C$19)</f>
        <v>1.6000000000000085</v>
      </c>
      <c r="E29" s="8">
        <f t="shared" si="3"/>
        <v>0.81600000000000439</v>
      </c>
      <c r="F29" s="8">
        <f>E29*A29</f>
        <v>110.16000000000059</v>
      </c>
      <c r="G29" s="8">
        <f t="shared" si="5"/>
        <v>4.0800000000000223</v>
      </c>
      <c r="H29" s="6">
        <f t="shared" si="4"/>
        <v>135</v>
      </c>
    </row>
    <row r="30" spans="1:16" x14ac:dyDescent="0.25">
      <c r="A30" s="6">
        <v>140</v>
      </c>
      <c r="B30" s="5">
        <v>44879.633217592593</v>
      </c>
      <c r="C30">
        <v>66.599999999999994</v>
      </c>
      <c r="D30" s="8">
        <f>C30-AVERAGE($C$2:$C$19)</f>
        <v>1.5</v>
      </c>
      <c r="E30" s="8">
        <f t="shared" si="3"/>
        <v>0.76500000000000001</v>
      </c>
      <c r="F30" s="8">
        <f>E30*A30</f>
        <v>107.10000000000001</v>
      </c>
      <c r="G30" s="8">
        <f t="shared" si="5"/>
        <v>3.8250000000000002</v>
      </c>
      <c r="H30" s="6">
        <f t="shared" si="4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44879.633275462962</v>
      </c>
      <c r="C31">
        <v>69.5</v>
      </c>
      <c r="D31" s="8">
        <f>C31-AVERAGE($C$2:$C$19)</f>
        <v>4.4000000000000057</v>
      </c>
      <c r="E31" s="8">
        <f t="shared" si="3"/>
        <v>2.2440000000000029</v>
      </c>
      <c r="F31" s="8">
        <f>E31*A31</f>
        <v>325.38000000000039</v>
      </c>
      <c r="G31" s="8">
        <f t="shared" si="5"/>
        <v>11.220000000000015</v>
      </c>
      <c r="H31" s="6">
        <f t="shared" si="4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44879.633333333331</v>
      </c>
      <c r="C32">
        <v>74.900000000000006</v>
      </c>
      <c r="D32" s="8">
        <f>C32-AVERAGE($C$2:$C$19)</f>
        <v>9.8000000000000114</v>
      </c>
      <c r="E32" s="8">
        <f t="shared" si="3"/>
        <v>4.9980000000000055</v>
      </c>
      <c r="F32" s="8">
        <f>E32*A32</f>
        <v>749.70000000000084</v>
      </c>
      <c r="G32" s="8">
        <f t="shared" si="5"/>
        <v>24.990000000000027</v>
      </c>
      <c r="H32" s="6">
        <f t="shared" si="4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44879.633391203701</v>
      </c>
      <c r="C33">
        <v>75.599999999999994</v>
      </c>
      <c r="D33" s="8">
        <f>C33-AVERAGE($C$2:$C$19)</f>
        <v>10.5</v>
      </c>
      <c r="E33" s="8">
        <f t="shared" si="3"/>
        <v>5.3550000000000004</v>
      </c>
      <c r="F33" s="8">
        <f>E33*A33</f>
        <v>830.02500000000009</v>
      </c>
      <c r="G33" s="8">
        <f t="shared" si="5"/>
        <v>26.775000000000002</v>
      </c>
      <c r="H33" s="6">
        <f t="shared" si="4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44879.633449074077</v>
      </c>
      <c r="C34">
        <v>86.7</v>
      </c>
      <c r="D34" s="8">
        <f>C34-AVERAGE($C$2:$C$19)</f>
        <v>21.600000000000009</v>
      </c>
      <c r="E34" s="8">
        <f t="shared" si="3"/>
        <v>11.016000000000005</v>
      </c>
      <c r="F34" s="8">
        <f>E34*A34</f>
        <v>1762.5600000000009</v>
      </c>
      <c r="G34" s="8">
        <f t="shared" si="5"/>
        <v>55.080000000000027</v>
      </c>
      <c r="H34" s="6">
        <f t="shared" si="4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44879.633506944447</v>
      </c>
      <c r="C35">
        <v>90.7</v>
      </c>
      <c r="D35" s="8">
        <f>C35-AVERAGE($C$2:$C$19)</f>
        <v>25.600000000000009</v>
      </c>
      <c r="E35" s="8">
        <f t="shared" si="3"/>
        <v>13.056000000000004</v>
      </c>
      <c r="F35" s="8">
        <f>E35*A35</f>
        <v>2154.2400000000007</v>
      </c>
      <c r="G35" s="8">
        <f t="shared" si="5"/>
        <v>65.28000000000003</v>
      </c>
      <c r="H35" s="6">
        <f t="shared" si="4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44879.633564814816</v>
      </c>
      <c r="C36">
        <v>96</v>
      </c>
      <c r="D36" s="8">
        <f>C36-AVERAGE($C$2:$C$19)</f>
        <v>30.900000000000006</v>
      </c>
      <c r="E36" s="8">
        <f t="shared" si="3"/>
        <v>15.759000000000004</v>
      </c>
      <c r="F36" s="8">
        <f>E36*A36</f>
        <v>2679.0300000000007</v>
      </c>
      <c r="G36" s="8">
        <f t="shared" si="5"/>
        <v>78.795000000000016</v>
      </c>
      <c r="H36" s="6">
        <f t="shared" si="4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44879.633622685185</v>
      </c>
      <c r="C37">
        <v>98.2</v>
      </c>
      <c r="D37" s="8">
        <f>C37-AVERAGE($C$2:$C$19)</f>
        <v>33.100000000000009</v>
      </c>
      <c r="E37" s="8">
        <f t="shared" si="3"/>
        <v>16.881000000000004</v>
      </c>
      <c r="F37" s="8">
        <f>E37*A37</f>
        <v>2954.1750000000006</v>
      </c>
      <c r="G37" s="8">
        <f t="shared" si="5"/>
        <v>84.405000000000015</v>
      </c>
      <c r="H37" s="6">
        <f t="shared" si="4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44879.633680555555</v>
      </c>
      <c r="C38">
        <v>101.4</v>
      </c>
      <c r="D38" s="8">
        <f>C38-AVERAGE($C$2:$C$19)</f>
        <v>36.300000000000011</v>
      </c>
      <c r="E38" s="8">
        <f t="shared" si="3"/>
        <v>18.513000000000005</v>
      </c>
      <c r="F38" s="8">
        <f>E38*A38</f>
        <v>3332.3400000000011</v>
      </c>
      <c r="G38" s="8">
        <f t="shared" si="5"/>
        <v>92.565000000000026</v>
      </c>
      <c r="H38" s="6">
        <f t="shared" si="4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44879.633738425924</v>
      </c>
      <c r="C39">
        <v>106.1</v>
      </c>
      <c r="D39" s="8">
        <f>C39-AVERAGE($C$2:$C$19)</f>
        <v>41</v>
      </c>
      <c r="E39" s="8">
        <f t="shared" si="3"/>
        <v>20.91</v>
      </c>
      <c r="F39" s="8">
        <f>E39*A39</f>
        <v>3868.35</v>
      </c>
      <c r="G39" s="8">
        <f t="shared" si="5"/>
        <v>104.55</v>
      </c>
      <c r="H39" s="6">
        <f t="shared" si="4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44879.633796296293</v>
      </c>
      <c r="C40">
        <v>112.6</v>
      </c>
      <c r="D40" s="8">
        <f>C40-AVERAGE($C$2:$C$19)</f>
        <v>47.5</v>
      </c>
      <c r="E40" s="8">
        <f t="shared" si="3"/>
        <v>24.225000000000001</v>
      </c>
      <c r="F40" s="8">
        <f>E40*A40</f>
        <v>4602.75</v>
      </c>
      <c r="G40" s="8">
        <f t="shared" si="5"/>
        <v>121.125</v>
      </c>
      <c r="H40" s="6">
        <f t="shared" si="4"/>
        <v>190</v>
      </c>
    </row>
    <row r="41" spans="1:26" x14ac:dyDescent="0.25">
      <c r="A41" s="6">
        <v>195</v>
      </c>
      <c r="B41" s="5">
        <v>44879.63385416667</v>
      </c>
      <c r="C41">
        <v>122.4</v>
      </c>
      <c r="D41" s="8">
        <f>C41-AVERAGE($C$2:$C$19)</f>
        <v>57.300000000000011</v>
      </c>
      <c r="E41" s="8">
        <f t="shared" si="3"/>
        <v>29.223000000000006</v>
      </c>
      <c r="F41" s="8">
        <f>E41*A41</f>
        <v>5698.4850000000015</v>
      </c>
      <c r="G41" s="8">
        <f t="shared" si="5"/>
        <v>146.11500000000004</v>
      </c>
      <c r="H41" s="6">
        <f t="shared" si="4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44879.633912037039</v>
      </c>
      <c r="C42">
        <v>123.8</v>
      </c>
      <c r="D42" s="8">
        <f>C42-AVERAGE($C$2:$C$19)</f>
        <v>58.7</v>
      </c>
      <c r="E42" s="8">
        <f t="shared" si="3"/>
        <v>29.937000000000001</v>
      </c>
      <c r="F42" s="8">
        <f>E42*A42</f>
        <v>5987.4000000000005</v>
      </c>
      <c r="G42" s="8">
        <f t="shared" si="5"/>
        <v>149.685</v>
      </c>
      <c r="H42" s="6">
        <f t="shared" si="4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44879.633969907409</v>
      </c>
      <c r="C43">
        <v>125.2</v>
      </c>
      <c r="D43" s="8">
        <f>C43-AVERAGE($C$2:$C$19)</f>
        <v>60.100000000000009</v>
      </c>
      <c r="E43" s="8">
        <f t="shared" si="3"/>
        <v>30.651000000000003</v>
      </c>
      <c r="F43" s="8">
        <f>E43*A43</f>
        <v>6283.4550000000008</v>
      </c>
      <c r="G43" s="8">
        <f t="shared" si="5"/>
        <v>153.25500000000002</v>
      </c>
      <c r="H43" s="6">
        <f t="shared" si="4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44879.634027777778</v>
      </c>
      <c r="C44">
        <v>130.80000000000001</v>
      </c>
      <c r="D44" s="8">
        <f>C44-AVERAGE($C$2:$C$19)</f>
        <v>65.700000000000017</v>
      </c>
      <c r="E44" s="8">
        <f t="shared" si="3"/>
        <v>33.507000000000012</v>
      </c>
      <c r="F44" s="8">
        <f>E44*A44</f>
        <v>7036.470000000003</v>
      </c>
      <c r="G44" s="8">
        <f t="shared" si="5"/>
        <v>167.53500000000005</v>
      </c>
      <c r="H44" s="6">
        <f t="shared" si="4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44879.634085648147</v>
      </c>
      <c r="C45">
        <v>130.19999999999999</v>
      </c>
      <c r="D45" s="8">
        <f>C45-AVERAGE($C$2:$C$19)</f>
        <v>65.099999999999994</v>
      </c>
      <c r="E45" s="8">
        <f t="shared" si="3"/>
        <v>33.201000000000001</v>
      </c>
      <c r="F45" s="8">
        <f>E45*A45</f>
        <v>7138.2150000000001</v>
      </c>
      <c r="G45" s="8">
        <f t="shared" si="5"/>
        <v>166.005</v>
      </c>
      <c r="H45" s="6">
        <f t="shared" si="4"/>
        <v>215</v>
      </c>
    </row>
    <row r="46" spans="1:26" x14ac:dyDescent="0.25">
      <c r="A46" s="6">
        <v>220</v>
      </c>
      <c r="B46" s="5">
        <v>44879.634143518517</v>
      </c>
      <c r="C46">
        <v>132</v>
      </c>
      <c r="D46" s="8">
        <f>C46-AVERAGE($C$2:$C$19)</f>
        <v>66.900000000000006</v>
      </c>
      <c r="E46" s="8">
        <f t="shared" si="3"/>
        <v>34.119000000000007</v>
      </c>
      <c r="F46" s="8">
        <f>E46*A46</f>
        <v>7506.1800000000012</v>
      </c>
      <c r="G46" s="8">
        <f t="shared" si="5"/>
        <v>170.59500000000003</v>
      </c>
      <c r="H46" s="6">
        <f t="shared" si="4"/>
        <v>220</v>
      </c>
    </row>
    <row r="47" spans="1:26" x14ac:dyDescent="0.25">
      <c r="A47" s="6">
        <v>225</v>
      </c>
      <c r="B47" s="5">
        <v>44879.634201388886</v>
      </c>
      <c r="C47">
        <v>132.4</v>
      </c>
      <c r="D47" s="8">
        <f>C47-AVERAGE($C$2:$C$19)</f>
        <v>67.300000000000011</v>
      </c>
      <c r="E47" s="8">
        <f t="shared" si="3"/>
        <v>34.323000000000008</v>
      </c>
      <c r="F47" s="8">
        <f>E47*A47</f>
        <v>7722.675000000002</v>
      </c>
      <c r="G47" s="8">
        <f t="shared" si="5"/>
        <v>171.61500000000004</v>
      </c>
      <c r="H47" s="6">
        <f t="shared" si="4"/>
        <v>225</v>
      </c>
    </row>
    <row r="48" spans="1:26" x14ac:dyDescent="0.25">
      <c r="A48" s="6">
        <v>230</v>
      </c>
      <c r="B48" s="5">
        <v>44879.634259259263</v>
      </c>
      <c r="C48">
        <v>134.19999999999999</v>
      </c>
      <c r="D48" s="8">
        <f>C48-AVERAGE($C$2:$C$19)</f>
        <v>69.099999999999994</v>
      </c>
      <c r="E48" s="8">
        <f t="shared" si="3"/>
        <v>35.241</v>
      </c>
      <c r="F48" s="8">
        <f>E48*A48</f>
        <v>8105.43</v>
      </c>
      <c r="G48" s="8">
        <f t="shared" si="5"/>
        <v>176.20499999999998</v>
      </c>
      <c r="H48" s="6">
        <f t="shared" si="4"/>
        <v>230</v>
      </c>
    </row>
    <row r="49" spans="1:8" x14ac:dyDescent="0.25">
      <c r="A49" s="6">
        <v>235</v>
      </c>
      <c r="B49" s="5">
        <v>44879.634317129632</v>
      </c>
      <c r="C49">
        <v>134.19999999999999</v>
      </c>
      <c r="D49" s="8">
        <f>C49-AVERAGE($C$2:$C$19)</f>
        <v>69.099999999999994</v>
      </c>
      <c r="E49" s="8">
        <f t="shared" si="3"/>
        <v>35.241</v>
      </c>
      <c r="F49" s="8">
        <f>E49*A49</f>
        <v>8281.6350000000002</v>
      </c>
      <c r="G49" s="8">
        <f t="shared" si="5"/>
        <v>176.20499999999998</v>
      </c>
      <c r="H49" s="6">
        <f t="shared" si="4"/>
        <v>235</v>
      </c>
    </row>
    <row r="50" spans="1:8" x14ac:dyDescent="0.25">
      <c r="A50" s="6">
        <v>240</v>
      </c>
      <c r="B50" s="5">
        <v>44879.634375000001</v>
      </c>
      <c r="C50">
        <v>131.19999999999999</v>
      </c>
      <c r="D50" s="8">
        <f>C50-AVERAGE($C$2:$C$19)</f>
        <v>66.099999999999994</v>
      </c>
      <c r="E50" s="8">
        <f t="shared" si="3"/>
        <v>33.710999999999999</v>
      </c>
      <c r="F50" s="8">
        <f>E50*A50</f>
        <v>8090.6399999999994</v>
      </c>
      <c r="G50" s="8">
        <f t="shared" si="5"/>
        <v>168.55500000000001</v>
      </c>
      <c r="H50" s="6">
        <f t="shared" si="4"/>
        <v>240</v>
      </c>
    </row>
    <row r="51" spans="1:8" x14ac:dyDescent="0.25">
      <c r="A51" s="6">
        <v>245</v>
      </c>
      <c r="B51" s="5">
        <v>44879.634432870371</v>
      </c>
      <c r="C51">
        <v>129.69999999999999</v>
      </c>
      <c r="D51" s="8">
        <f>C51-AVERAGE($C$2:$C$19)</f>
        <v>64.599999999999994</v>
      </c>
      <c r="E51" s="8">
        <f t="shared" si="3"/>
        <v>32.945999999999998</v>
      </c>
      <c r="F51" s="8">
        <f>E51*A51</f>
        <v>8071.7699999999995</v>
      </c>
      <c r="G51" s="8">
        <f t="shared" si="5"/>
        <v>164.73</v>
      </c>
      <c r="H51" s="6">
        <f t="shared" si="4"/>
        <v>245</v>
      </c>
    </row>
    <row r="52" spans="1:8" x14ac:dyDescent="0.25">
      <c r="A52" s="6">
        <v>250</v>
      </c>
      <c r="B52" s="5">
        <v>44879.63449074074</v>
      </c>
      <c r="C52">
        <v>130</v>
      </c>
      <c r="D52" s="8">
        <f>C52-AVERAGE($C$2:$C$19)</f>
        <v>64.900000000000006</v>
      </c>
      <c r="E52" s="8">
        <f t="shared" si="3"/>
        <v>33.099000000000004</v>
      </c>
      <c r="F52" s="8">
        <f>E52*A52</f>
        <v>8274.7500000000018</v>
      </c>
      <c r="G52" s="8">
        <f t="shared" si="5"/>
        <v>165.495</v>
      </c>
      <c r="H52" s="6">
        <f t="shared" si="4"/>
        <v>250</v>
      </c>
    </row>
    <row r="53" spans="1:8" x14ac:dyDescent="0.25">
      <c r="A53" s="6">
        <v>255</v>
      </c>
      <c r="B53" s="5">
        <v>44879.634548611109</v>
      </c>
      <c r="C53">
        <v>130.4</v>
      </c>
      <c r="D53" s="8">
        <f>C53-AVERAGE($C$2:$C$19)</f>
        <v>65.300000000000011</v>
      </c>
      <c r="E53" s="8">
        <f t="shared" si="3"/>
        <v>33.303000000000004</v>
      </c>
      <c r="F53" s="8">
        <f>E53*A53</f>
        <v>8492.2650000000012</v>
      </c>
      <c r="G53" s="8">
        <f t="shared" si="5"/>
        <v>166.51500000000001</v>
      </c>
      <c r="H53" s="6">
        <f t="shared" si="4"/>
        <v>255</v>
      </c>
    </row>
    <row r="54" spans="1:8" x14ac:dyDescent="0.25">
      <c r="A54" s="6">
        <v>260</v>
      </c>
      <c r="B54" s="5">
        <v>44879.634606481479</v>
      </c>
      <c r="C54">
        <v>127.2</v>
      </c>
      <c r="D54" s="8">
        <f>C54-AVERAGE($C$2:$C$19)</f>
        <v>62.100000000000009</v>
      </c>
      <c r="E54" s="8">
        <f t="shared" si="3"/>
        <v>31.671000000000006</v>
      </c>
      <c r="F54" s="8">
        <f>E54*A54</f>
        <v>8234.4600000000009</v>
      </c>
      <c r="G54" s="8">
        <f t="shared" si="5"/>
        <v>158.35500000000002</v>
      </c>
      <c r="H54" s="6">
        <f t="shared" si="4"/>
        <v>260</v>
      </c>
    </row>
    <row r="55" spans="1:8" x14ac:dyDescent="0.25">
      <c r="A55" s="6">
        <v>265</v>
      </c>
      <c r="B55" s="5">
        <v>44879.634664351855</v>
      </c>
      <c r="C55">
        <v>124</v>
      </c>
      <c r="D55" s="8">
        <f>C55-AVERAGE($C$2:$C$19)</f>
        <v>58.900000000000006</v>
      </c>
      <c r="E55" s="8">
        <f t="shared" si="3"/>
        <v>30.039000000000005</v>
      </c>
      <c r="F55" s="8">
        <f>E55*A55</f>
        <v>7960.3350000000009</v>
      </c>
      <c r="G55" s="8">
        <f t="shared" si="5"/>
        <v>150.19500000000002</v>
      </c>
      <c r="H55" s="6">
        <f t="shared" si="4"/>
        <v>265</v>
      </c>
    </row>
    <row r="56" spans="1:8" x14ac:dyDescent="0.25">
      <c r="A56" s="6">
        <v>270</v>
      </c>
      <c r="B56" s="5">
        <v>44879.634722222225</v>
      </c>
      <c r="C56">
        <v>122.8</v>
      </c>
      <c r="D56" s="8">
        <f>C56-AVERAGE($C$2:$C$19)</f>
        <v>57.7</v>
      </c>
      <c r="E56" s="8">
        <f t="shared" si="3"/>
        <v>29.427000000000003</v>
      </c>
      <c r="F56" s="8">
        <f>E56*A56</f>
        <v>7945.2900000000009</v>
      </c>
      <c r="G56" s="8">
        <f t="shared" si="5"/>
        <v>147.13500000000002</v>
      </c>
      <c r="H56" s="6">
        <f t="shared" si="4"/>
        <v>270</v>
      </c>
    </row>
    <row r="57" spans="1:8" x14ac:dyDescent="0.25">
      <c r="A57" s="6">
        <v>275</v>
      </c>
      <c r="B57" s="5">
        <v>44879.634780092594</v>
      </c>
      <c r="C57">
        <v>123.1</v>
      </c>
      <c r="D57" s="8">
        <f>C57-AVERAGE($C$2:$C$19)</f>
        <v>58</v>
      </c>
      <c r="E57" s="8">
        <f t="shared" si="3"/>
        <v>29.580000000000002</v>
      </c>
      <c r="F57" s="8">
        <f>E57*A57</f>
        <v>8134.5000000000009</v>
      </c>
      <c r="G57" s="8">
        <f t="shared" si="5"/>
        <v>147.9</v>
      </c>
      <c r="H57" s="6">
        <f t="shared" si="4"/>
        <v>275</v>
      </c>
    </row>
    <row r="58" spans="1:8" x14ac:dyDescent="0.25">
      <c r="A58" s="6">
        <v>280</v>
      </c>
      <c r="B58" s="5">
        <v>44879.634837962964</v>
      </c>
      <c r="C58">
        <v>121.7</v>
      </c>
      <c r="D58" s="8">
        <f>C58-AVERAGE($C$2:$C$19)</f>
        <v>56.600000000000009</v>
      </c>
      <c r="E58" s="8">
        <f t="shared" si="3"/>
        <v>28.866000000000003</v>
      </c>
      <c r="F58" s="8">
        <f>E58*A58</f>
        <v>8082.4800000000005</v>
      </c>
      <c r="G58" s="8">
        <f t="shared" si="5"/>
        <v>144.33000000000001</v>
      </c>
      <c r="H58" s="6">
        <f t="shared" si="4"/>
        <v>280</v>
      </c>
    </row>
    <row r="59" spans="1:8" x14ac:dyDescent="0.25">
      <c r="A59" s="6">
        <v>285</v>
      </c>
      <c r="B59" s="5">
        <v>44879.634895833333</v>
      </c>
      <c r="C59">
        <v>121.5</v>
      </c>
      <c r="D59" s="8">
        <f>C59-AVERAGE($C$2:$C$19)</f>
        <v>56.400000000000006</v>
      </c>
      <c r="E59" s="8">
        <f t="shared" si="3"/>
        <v>28.764000000000003</v>
      </c>
      <c r="F59" s="8">
        <f>E59*A59</f>
        <v>8197.7400000000016</v>
      </c>
      <c r="G59" s="8">
        <f t="shared" si="5"/>
        <v>143.82000000000002</v>
      </c>
      <c r="H59" s="6">
        <f t="shared" si="4"/>
        <v>285</v>
      </c>
    </row>
    <row r="60" spans="1:8" x14ac:dyDescent="0.25">
      <c r="A60" s="6">
        <v>290</v>
      </c>
      <c r="B60" s="5">
        <v>44879.634953703702</v>
      </c>
      <c r="C60">
        <v>118.8</v>
      </c>
      <c r="D60" s="8">
        <f>C60-AVERAGE($C$2:$C$19)</f>
        <v>53.7</v>
      </c>
      <c r="E60" s="8">
        <f t="shared" si="3"/>
        <v>27.387</v>
      </c>
      <c r="F60" s="8">
        <f>E60*A60</f>
        <v>7942.2300000000005</v>
      </c>
      <c r="G60" s="8">
        <f t="shared" si="5"/>
        <v>136.935</v>
      </c>
      <c r="H60" s="6">
        <f t="shared" si="4"/>
        <v>290</v>
      </c>
    </row>
    <row r="61" spans="1:8" x14ac:dyDescent="0.25">
      <c r="A61" s="6">
        <v>295</v>
      </c>
      <c r="B61" s="5">
        <v>44879.635011574072</v>
      </c>
      <c r="C61">
        <v>114.7</v>
      </c>
      <c r="D61" s="8">
        <f>C61-AVERAGE($C$2:$C$19)</f>
        <v>49.600000000000009</v>
      </c>
      <c r="E61" s="8">
        <f t="shared" si="3"/>
        <v>25.296000000000006</v>
      </c>
      <c r="F61" s="8">
        <f>E61*A61</f>
        <v>7462.3200000000015</v>
      </c>
      <c r="G61" s="8">
        <f t="shared" si="5"/>
        <v>126.48000000000003</v>
      </c>
      <c r="H61" s="6">
        <f t="shared" si="4"/>
        <v>295</v>
      </c>
    </row>
    <row r="62" spans="1:8" x14ac:dyDescent="0.25">
      <c r="A62" s="6">
        <v>300</v>
      </c>
      <c r="B62" s="5">
        <v>44879.635069444441</v>
      </c>
      <c r="C62">
        <v>113.3</v>
      </c>
      <c r="D62" s="8">
        <f>C62-AVERAGE($C$2:$C$19)</f>
        <v>48.2</v>
      </c>
      <c r="E62" s="8">
        <f t="shared" si="3"/>
        <v>24.582000000000001</v>
      </c>
      <c r="F62" s="8">
        <f>E62*A62</f>
        <v>7374.6</v>
      </c>
      <c r="G62" s="8">
        <f t="shared" si="5"/>
        <v>122.91</v>
      </c>
      <c r="H62" s="6">
        <f t="shared" si="4"/>
        <v>300</v>
      </c>
    </row>
    <row r="63" spans="1:8" x14ac:dyDescent="0.25">
      <c r="A63" s="6">
        <v>305</v>
      </c>
      <c r="B63" s="5">
        <v>44879.635127314818</v>
      </c>
      <c r="C63">
        <v>111.2</v>
      </c>
      <c r="D63" s="8">
        <f>C63-AVERAGE($C$2:$C$19)</f>
        <v>46.100000000000009</v>
      </c>
      <c r="E63" s="8">
        <f t="shared" si="3"/>
        <v>23.511000000000006</v>
      </c>
      <c r="F63" s="8">
        <f>E63*A63</f>
        <v>7170.8550000000023</v>
      </c>
      <c r="G63" s="8">
        <f t="shared" si="5"/>
        <v>117.55500000000004</v>
      </c>
      <c r="H63" s="6">
        <f t="shared" si="4"/>
        <v>305</v>
      </c>
    </row>
    <row r="64" spans="1:8" x14ac:dyDescent="0.25">
      <c r="A64" s="6">
        <v>310</v>
      </c>
      <c r="B64" s="5">
        <v>44879.635185185187</v>
      </c>
      <c r="C64">
        <v>112.2</v>
      </c>
      <c r="D64" s="8">
        <f>C64-AVERAGE($C$2:$C$19)</f>
        <v>47.100000000000009</v>
      </c>
      <c r="E64" s="8">
        <f t="shared" si="3"/>
        <v>24.021000000000004</v>
      </c>
      <c r="F64" s="8">
        <f>E64*A64</f>
        <v>7446.5100000000011</v>
      </c>
      <c r="G64" s="8">
        <f t="shared" si="5"/>
        <v>120.10500000000002</v>
      </c>
      <c r="H64" s="6">
        <f t="shared" si="4"/>
        <v>310</v>
      </c>
    </row>
    <row r="65" spans="1:8" x14ac:dyDescent="0.25">
      <c r="A65" s="6">
        <v>315</v>
      </c>
      <c r="B65" s="5">
        <v>44879.635243055556</v>
      </c>
      <c r="C65">
        <v>107.5</v>
      </c>
      <c r="D65" s="8">
        <f>C65-AVERAGE($C$2:$C$19)</f>
        <v>42.400000000000006</v>
      </c>
      <c r="E65" s="8">
        <f t="shared" si="3"/>
        <v>21.624000000000002</v>
      </c>
      <c r="F65" s="8">
        <f>E65*A65</f>
        <v>6811.56</v>
      </c>
      <c r="G65" s="8">
        <f t="shared" si="5"/>
        <v>108.12</v>
      </c>
      <c r="H65" s="6">
        <f t="shared" si="4"/>
        <v>315</v>
      </c>
    </row>
    <row r="66" spans="1:8" x14ac:dyDescent="0.25">
      <c r="A66" s="6">
        <v>320</v>
      </c>
      <c r="B66" s="5">
        <v>44879.635300925926</v>
      </c>
      <c r="C66">
        <v>105.5</v>
      </c>
      <c r="D66" s="8">
        <f>C66-AVERAGE($C$2:$C$19)</f>
        <v>40.400000000000006</v>
      </c>
      <c r="E66" s="8">
        <f t="shared" si="3"/>
        <v>20.604000000000003</v>
      </c>
      <c r="F66" s="8">
        <f>E66*A66</f>
        <v>6593.2800000000007</v>
      </c>
      <c r="G66" s="8">
        <f t="shared" si="5"/>
        <v>103.02000000000001</v>
      </c>
      <c r="H66" s="6">
        <f t="shared" si="4"/>
        <v>320</v>
      </c>
    </row>
    <row r="67" spans="1:8" x14ac:dyDescent="0.25">
      <c r="A67" s="6">
        <v>325</v>
      </c>
      <c r="B67" s="5">
        <v>44879.635358796295</v>
      </c>
      <c r="C67">
        <v>103.6</v>
      </c>
      <c r="D67" s="8">
        <f>C67-AVERAGE($C$2:$C$19)</f>
        <v>38.5</v>
      </c>
      <c r="E67" s="8">
        <f t="shared" si="3"/>
        <v>19.635000000000002</v>
      </c>
      <c r="F67" s="8">
        <f>E67*A67</f>
        <v>6381.3750000000009</v>
      </c>
      <c r="G67" s="8">
        <f t="shared" si="5"/>
        <v>98.175000000000011</v>
      </c>
      <c r="H67" s="6">
        <f t="shared" si="4"/>
        <v>325</v>
      </c>
    </row>
    <row r="68" spans="1:8" x14ac:dyDescent="0.25">
      <c r="A68" s="6">
        <v>330</v>
      </c>
      <c r="B68" s="5">
        <v>44879.635416666664</v>
      </c>
      <c r="C68">
        <v>101.7</v>
      </c>
      <c r="D68" s="8">
        <f>C68-AVERAGE($C$2:$C$19)</f>
        <v>36.600000000000009</v>
      </c>
      <c r="E68" s="8">
        <f t="shared" si="3"/>
        <v>18.666000000000004</v>
      </c>
      <c r="F68" s="8">
        <f>E68*A68</f>
        <v>6159.7800000000016</v>
      </c>
      <c r="G68" s="8">
        <f t="shared" si="5"/>
        <v>93.330000000000013</v>
      </c>
      <c r="H68" s="6">
        <f t="shared" si="4"/>
        <v>330</v>
      </c>
    </row>
    <row r="69" spans="1:8" x14ac:dyDescent="0.25">
      <c r="A69" s="6">
        <v>335</v>
      </c>
      <c r="B69" s="5">
        <v>44879.635474537034</v>
      </c>
      <c r="C69">
        <v>100.9</v>
      </c>
      <c r="D69" s="8">
        <f>C69-AVERAGE($C$2:$C$19)</f>
        <v>35.800000000000011</v>
      </c>
      <c r="E69" s="8">
        <f t="shared" si="3"/>
        <v>18.258000000000006</v>
      </c>
      <c r="F69" s="8">
        <f>E69*A69</f>
        <v>6116.4300000000021</v>
      </c>
      <c r="G69" s="8">
        <f t="shared" si="5"/>
        <v>91.290000000000035</v>
      </c>
      <c r="H69" s="6">
        <f t="shared" si="4"/>
        <v>335</v>
      </c>
    </row>
    <row r="70" spans="1:8" x14ac:dyDescent="0.25">
      <c r="A70" s="6">
        <v>340</v>
      </c>
      <c r="B70" s="5">
        <v>44879.63553240741</v>
      </c>
      <c r="C70">
        <v>100.6</v>
      </c>
      <c r="D70" s="8">
        <f>C70-AVERAGE($C$2:$C$19)</f>
        <v>35.5</v>
      </c>
      <c r="E70" s="8">
        <f t="shared" si="3"/>
        <v>18.105</v>
      </c>
      <c r="F70" s="8">
        <f>E70*A70</f>
        <v>6155.7</v>
      </c>
      <c r="G70" s="8">
        <f t="shared" si="5"/>
        <v>90.525000000000006</v>
      </c>
      <c r="H70" s="6">
        <f t="shared" si="4"/>
        <v>340</v>
      </c>
    </row>
    <row r="71" spans="1:8" x14ac:dyDescent="0.25">
      <c r="A71" s="6">
        <v>345</v>
      </c>
      <c r="B71" s="5">
        <v>44879.63559027778</v>
      </c>
      <c r="C71">
        <v>99.6</v>
      </c>
      <c r="D71" s="8">
        <f>C71-AVERAGE($C$2:$C$19)</f>
        <v>34.5</v>
      </c>
      <c r="E71" s="8">
        <f t="shared" si="3"/>
        <v>17.594999999999999</v>
      </c>
      <c r="F71" s="8">
        <f>E71*A71</f>
        <v>6070.2749999999996</v>
      </c>
      <c r="G71" s="8">
        <f t="shared" si="5"/>
        <v>87.974999999999994</v>
      </c>
      <c r="H71" s="6">
        <f t="shared" si="4"/>
        <v>345</v>
      </c>
    </row>
    <row r="72" spans="1:8" x14ac:dyDescent="0.25">
      <c r="A72" s="6">
        <v>350</v>
      </c>
      <c r="B72" s="5">
        <v>44879.635648148149</v>
      </c>
      <c r="C72">
        <v>99.3</v>
      </c>
      <c r="D72" s="8">
        <f>C72-AVERAGE($C$2:$C$19)</f>
        <v>34.200000000000003</v>
      </c>
      <c r="E72" s="8">
        <f t="shared" si="3"/>
        <v>17.442</v>
      </c>
      <c r="F72" s="8">
        <f>E72*A72</f>
        <v>6104.7</v>
      </c>
      <c r="G72" s="8">
        <f t="shared" si="5"/>
        <v>87.210000000000008</v>
      </c>
      <c r="H72" s="6">
        <f t="shared" si="4"/>
        <v>350</v>
      </c>
    </row>
    <row r="73" spans="1:8" x14ac:dyDescent="0.25">
      <c r="A73" s="6">
        <v>355</v>
      </c>
      <c r="B73" s="5">
        <v>44879.635706018518</v>
      </c>
      <c r="C73">
        <v>99.6</v>
      </c>
      <c r="D73" s="8">
        <f>C73-AVERAGE($C$2:$C$19)</f>
        <v>34.5</v>
      </c>
      <c r="E73" s="8">
        <f t="shared" si="3"/>
        <v>17.594999999999999</v>
      </c>
      <c r="F73" s="8">
        <f>E73*A73</f>
        <v>6246.2249999999995</v>
      </c>
      <c r="G73" s="8">
        <f t="shared" si="5"/>
        <v>87.974999999999994</v>
      </c>
      <c r="H73" s="6">
        <f t="shared" si="4"/>
        <v>355</v>
      </c>
    </row>
    <row r="74" spans="1:8" x14ac:dyDescent="0.25">
      <c r="A74" s="6">
        <v>360</v>
      </c>
      <c r="B74" s="5">
        <v>44879.635763888888</v>
      </c>
      <c r="C74">
        <v>99.9</v>
      </c>
      <c r="D74" s="8">
        <f>C74-AVERAGE($C$2:$C$19)</f>
        <v>34.800000000000011</v>
      </c>
      <c r="E74" s="8">
        <f t="shared" si="3"/>
        <v>17.748000000000005</v>
      </c>
      <c r="F74" s="8">
        <f>E74*A74</f>
        <v>6389.2800000000016</v>
      </c>
      <c r="G74" s="8">
        <f t="shared" si="5"/>
        <v>88.740000000000023</v>
      </c>
      <c r="H74" s="6">
        <f t="shared" si="4"/>
        <v>360</v>
      </c>
    </row>
    <row r="75" spans="1:8" x14ac:dyDescent="0.25">
      <c r="A75" s="6">
        <v>365</v>
      </c>
      <c r="B75" s="5">
        <v>44879.635821759257</v>
      </c>
      <c r="C75">
        <v>99.3</v>
      </c>
      <c r="D75" s="8">
        <f>C75-AVERAGE($C$2:$C$19)</f>
        <v>34.200000000000003</v>
      </c>
      <c r="E75" s="8">
        <f t="shared" si="3"/>
        <v>17.442</v>
      </c>
      <c r="F75" s="8">
        <f>E75*A75</f>
        <v>6366.33</v>
      </c>
      <c r="G75" s="8">
        <f t="shared" si="5"/>
        <v>87.210000000000008</v>
      </c>
      <c r="H75" s="6">
        <f t="shared" si="4"/>
        <v>365</v>
      </c>
    </row>
    <row r="76" spans="1:8" x14ac:dyDescent="0.25">
      <c r="A76" s="6">
        <v>370</v>
      </c>
      <c r="B76" s="5">
        <v>44879.635879629626</v>
      </c>
      <c r="C76">
        <v>99.1</v>
      </c>
      <c r="D76" s="8">
        <f>C76-AVERAGE($C$2:$C$19)</f>
        <v>34</v>
      </c>
      <c r="E76" s="8">
        <f t="shared" si="3"/>
        <v>17.34</v>
      </c>
      <c r="F76" s="8">
        <f>E76*A76</f>
        <v>6415.8</v>
      </c>
      <c r="G76" s="8">
        <f t="shared" si="5"/>
        <v>86.7</v>
      </c>
      <c r="H76" s="6">
        <f t="shared" si="4"/>
        <v>370</v>
      </c>
    </row>
    <row r="77" spans="1:8" x14ac:dyDescent="0.25">
      <c r="A77" s="6">
        <v>375</v>
      </c>
      <c r="B77" s="5">
        <v>44879.635937500003</v>
      </c>
      <c r="C77">
        <v>99.7</v>
      </c>
      <c r="D77" s="8">
        <f>C77-AVERAGE($C$2:$C$19)</f>
        <v>34.600000000000009</v>
      </c>
      <c r="E77" s="8">
        <f t="shared" si="3"/>
        <v>17.646000000000004</v>
      </c>
      <c r="F77" s="8">
        <f>E77*A77</f>
        <v>6617.2500000000018</v>
      </c>
      <c r="G77" s="8">
        <f t="shared" si="5"/>
        <v>88.230000000000018</v>
      </c>
      <c r="H77" s="6">
        <f t="shared" si="4"/>
        <v>375</v>
      </c>
    </row>
    <row r="78" spans="1:8" x14ac:dyDescent="0.25">
      <c r="A78" s="6">
        <v>380</v>
      </c>
      <c r="B78" s="5">
        <v>44879.635995370372</v>
      </c>
      <c r="C78">
        <v>98.6</v>
      </c>
      <c r="D78" s="8">
        <f>C78-AVERAGE($C$2:$C$19)</f>
        <v>33.5</v>
      </c>
      <c r="E78" s="8">
        <f t="shared" si="3"/>
        <v>17.085000000000001</v>
      </c>
      <c r="F78" s="8">
        <f>E78*A78</f>
        <v>6492.3</v>
      </c>
      <c r="G78" s="8">
        <f t="shared" si="5"/>
        <v>85.425000000000011</v>
      </c>
      <c r="H78" s="6">
        <f t="shared" si="4"/>
        <v>380</v>
      </c>
    </row>
    <row r="79" spans="1:8" x14ac:dyDescent="0.25">
      <c r="A79" s="6">
        <v>385</v>
      </c>
      <c r="B79" s="5">
        <v>44879.636053240742</v>
      </c>
      <c r="C79">
        <v>95.1</v>
      </c>
      <c r="D79" s="8">
        <f>C79-AVERAGE($C$2:$C$19)</f>
        <v>30</v>
      </c>
      <c r="E79" s="8">
        <f t="shared" ref="E79:E142" si="6">D79*0.51</f>
        <v>15.3</v>
      </c>
      <c r="F79" s="8">
        <f>E79*A79</f>
        <v>5890.5</v>
      </c>
      <c r="G79" s="8">
        <f t="shared" si="5"/>
        <v>76.5</v>
      </c>
      <c r="H79" s="6">
        <f t="shared" ref="H79:H142" si="7">A79</f>
        <v>385</v>
      </c>
    </row>
    <row r="80" spans="1:8" x14ac:dyDescent="0.25">
      <c r="A80" s="6">
        <v>390</v>
      </c>
      <c r="B80" s="5">
        <v>44879.636111111111</v>
      </c>
      <c r="C80">
        <v>93.3</v>
      </c>
      <c r="D80" s="8">
        <f>C80-AVERAGE($C$2:$C$19)</f>
        <v>28.200000000000003</v>
      </c>
      <c r="E80" s="8">
        <f t="shared" si="6"/>
        <v>14.382000000000001</v>
      </c>
      <c r="F80" s="8">
        <f>E80*A80</f>
        <v>5608.9800000000005</v>
      </c>
      <c r="G80" s="8">
        <f t="shared" si="5"/>
        <v>71.910000000000011</v>
      </c>
      <c r="H80" s="6">
        <f t="shared" si="7"/>
        <v>390</v>
      </c>
    </row>
    <row r="81" spans="1:8" x14ac:dyDescent="0.25">
      <c r="A81" s="6">
        <v>395</v>
      </c>
      <c r="B81" s="5">
        <v>44879.63616898148</v>
      </c>
      <c r="C81">
        <v>92</v>
      </c>
      <c r="D81" s="8">
        <f>C81-AVERAGE($C$2:$C$19)</f>
        <v>26.900000000000006</v>
      </c>
      <c r="E81" s="8">
        <f t="shared" si="6"/>
        <v>13.719000000000003</v>
      </c>
      <c r="F81" s="8">
        <f>E81*A81</f>
        <v>5419.005000000001</v>
      </c>
      <c r="G81" s="8">
        <f t="shared" si="5"/>
        <v>68.595000000000013</v>
      </c>
      <c r="H81" s="6">
        <f t="shared" si="7"/>
        <v>395</v>
      </c>
    </row>
    <row r="82" spans="1:8" x14ac:dyDescent="0.25">
      <c r="A82" s="6">
        <v>400</v>
      </c>
      <c r="B82" s="5">
        <v>44879.63622685185</v>
      </c>
      <c r="C82">
        <v>90.4</v>
      </c>
      <c r="D82" s="8">
        <f>C82-AVERAGE($C$2:$C$19)</f>
        <v>25.300000000000011</v>
      </c>
      <c r="E82" s="8">
        <f t="shared" si="6"/>
        <v>12.903000000000006</v>
      </c>
      <c r="F82" s="8">
        <f>E82*A82</f>
        <v>5161.2000000000025</v>
      </c>
      <c r="G82" s="8">
        <f t="shared" si="5"/>
        <v>64.515000000000029</v>
      </c>
      <c r="H82" s="6">
        <f t="shared" si="7"/>
        <v>400</v>
      </c>
    </row>
    <row r="83" spans="1:8" x14ac:dyDescent="0.25">
      <c r="A83" s="6">
        <v>405</v>
      </c>
      <c r="B83" s="5">
        <v>44879.636284722219</v>
      </c>
      <c r="C83">
        <v>89</v>
      </c>
      <c r="D83" s="8">
        <f>C83-AVERAGE($C$2:$C$19)</f>
        <v>23.900000000000006</v>
      </c>
      <c r="E83" s="8">
        <f t="shared" si="6"/>
        <v>12.189000000000004</v>
      </c>
      <c r="F83" s="8">
        <f>E83*A83</f>
        <v>4936.5450000000019</v>
      </c>
      <c r="G83" s="8">
        <f t="shared" si="5"/>
        <v>60.945000000000022</v>
      </c>
      <c r="H83" s="6">
        <f t="shared" si="7"/>
        <v>405</v>
      </c>
    </row>
    <row r="84" spans="1:8" x14ac:dyDescent="0.25">
      <c r="A84" s="6">
        <v>410</v>
      </c>
      <c r="B84" s="5">
        <v>44879.636342592596</v>
      </c>
      <c r="C84">
        <v>87.9</v>
      </c>
      <c r="D84" s="8">
        <f>C84-AVERAGE($C$2:$C$19)</f>
        <v>22.800000000000011</v>
      </c>
      <c r="E84" s="8">
        <f t="shared" si="6"/>
        <v>11.628000000000005</v>
      </c>
      <c r="F84" s="8">
        <f>E84*A84</f>
        <v>4767.4800000000023</v>
      </c>
      <c r="G84" s="8">
        <f t="shared" si="5"/>
        <v>58.140000000000029</v>
      </c>
      <c r="H84" s="6">
        <f t="shared" si="7"/>
        <v>410</v>
      </c>
    </row>
    <row r="85" spans="1:8" x14ac:dyDescent="0.25">
      <c r="A85" s="6">
        <v>415</v>
      </c>
      <c r="B85" s="5">
        <v>44879.636400462965</v>
      </c>
      <c r="C85">
        <v>87.7</v>
      </c>
      <c r="D85" s="8">
        <f>C85-AVERAGE($C$2:$C$19)</f>
        <v>22.600000000000009</v>
      </c>
      <c r="E85" s="8">
        <f t="shared" si="6"/>
        <v>11.526000000000005</v>
      </c>
      <c r="F85" s="8">
        <f>E85*A85</f>
        <v>4783.2900000000018</v>
      </c>
      <c r="G85" s="8">
        <f t="shared" si="5"/>
        <v>57.630000000000024</v>
      </c>
      <c r="H85" s="6">
        <f t="shared" si="7"/>
        <v>415</v>
      </c>
    </row>
    <row r="86" spans="1:8" x14ac:dyDescent="0.25">
      <c r="A86" s="6">
        <v>420</v>
      </c>
      <c r="B86" s="5">
        <v>44879.636458333334</v>
      </c>
      <c r="C86">
        <v>88.5</v>
      </c>
      <c r="D86" s="8">
        <f>C86-AVERAGE($C$2:$C$19)</f>
        <v>23.400000000000006</v>
      </c>
      <c r="E86" s="8">
        <f t="shared" si="6"/>
        <v>11.934000000000003</v>
      </c>
      <c r="F86" s="8">
        <f>E86*A86</f>
        <v>5012.2800000000016</v>
      </c>
      <c r="G86" s="8">
        <f t="shared" si="5"/>
        <v>59.670000000000016</v>
      </c>
      <c r="H86" s="6">
        <f t="shared" si="7"/>
        <v>420</v>
      </c>
    </row>
    <row r="87" spans="1:8" x14ac:dyDescent="0.25">
      <c r="A87" s="6">
        <v>425</v>
      </c>
      <c r="B87" s="5">
        <v>44879.636516203704</v>
      </c>
      <c r="C87">
        <v>88.3</v>
      </c>
      <c r="D87" s="8">
        <f>C87-AVERAGE($C$2:$C$19)</f>
        <v>23.200000000000003</v>
      </c>
      <c r="E87" s="8">
        <f t="shared" si="6"/>
        <v>11.832000000000003</v>
      </c>
      <c r="F87" s="8">
        <f>E87*A87</f>
        <v>5028.6000000000013</v>
      </c>
      <c r="G87" s="8">
        <f t="shared" si="5"/>
        <v>59.160000000000011</v>
      </c>
      <c r="H87" s="6">
        <f t="shared" si="7"/>
        <v>425</v>
      </c>
    </row>
    <row r="88" spans="1:8" x14ac:dyDescent="0.25">
      <c r="A88" s="6">
        <v>430</v>
      </c>
      <c r="B88" s="5">
        <v>44879.636574074073</v>
      </c>
      <c r="C88">
        <v>86.2</v>
      </c>
      <c r="D88" s="8">
        <f>C88-AVERAGE($C$2:$C$19)</f>
        <v>21.100000000000009</v>
      </c>
      <c r="E88" s="8">
        <f t="shared" si="6"/>
        <v>10.761000000000005</v>
      </c>
      <c r="F88" s="8">
        <f>E88*A88</f>
        <v>4627.2300000000023</v>
      </c>
      <c r="G88" s="8">
        <f t="shared" si="5"/>
        <v>53.805000000000021</v>
      </c>
      <c r="H88" s="6">
        <f t="shared" si="7"/>
        <v>430</v>
      </c>
    </row>
    <row r="89" spans="1:8" x14ac:dyDescent="0.25">
      <c r="A89" s="6">
        <v>435</v>
      </c>
      <c r="B89" s="5">
        <v>44879.636631944442</v>
      </c>
      <c r="C89">
        <v>85.2</v>
      </c>
      <c r="D89" s="8">
        <f>C89-AVERAGE($C$2:$C$19)</f>
        <v>20.100000000000009</v>
      </c>
      <c r="E89" s="8">
        <f t="shared" si="6"/>
        <v>10.251000000000005</v>
      </c>
      <c r="F89" s="8">
        <f>E89*A89</f>
        <v>4459.1850000000022</v>
      </c>
      <c r="G89" s="8">
        <f t="shared" si="5"/>
        <v>51.255000000000024</v>
      </c>
      <c r="H89" s="6">
        <f t="shared" si="7"/>
        <v>435</v>
      </c>
    </row>
    <row r="90" spans="1:8" x14ac:dyDescent="0.25">
      <c r="A90" s="6">
        <v>440</v>
      </c>
      <c r="B90" s="5">
        <v>44879.636689814812</v>
      </c>
      <c r="C90">
        <v>84.3</v>
      </c>
      <c r="D90" s="8">
        <f>C90-AVERAGE($C$2:$C$19)</f>
        <v>19.200000000000003</v>
      </c>
      <c r="E90" s="8">
        <f t="shared" si="6"/>
        <v>9.7920000000000016</v>
      </c>
      <c r="F90" s="8">
        <f>E90*A90</f>
        <v>4308.4800000000005</v>
      </c>
      <c r="G90" s="8">
        <f t="shared" si="5"/>
        <v>48.960000000000008</v>
      </c>
      <c r="H90" s="6">
        <f t="shared" si="7"/>
        <v>440</v>
      </c>
    </row>
    <row r="91" spans="1:8" x14ac:dyDescent="0.25">
      <c r="A91" s="6">
        <v>445</v>
      </c>
      <c r="B91" s="5">
        <v>44879.636747685188</v>
      </c>
      <c r="C91">
        <v>82.9</v>
      </c>
      <c r="D91" s="8">
        <f>C91-AVERAGE($C$2:$C$19)</f>
        <v>17.800000000000011</v>
      </c>
      <c r="E91" s="8">
        <f t="shared" si="6"/>
        <v>9.0780000000000065</v>
      </c>
      <c r="F91" s="8">
        <f>E91*A91</f>
        <v>4039.7100000000028</v>
      </c>
      <c r="G91" s="8">
        <f t="shared" si="5"/>
        <v>45.390000000000029</v>
      </c>
      <c r="H91" s="6">
        <f t="shared" si="7"/>
        <v>445</v>
      </c>
    </row>
    <row r="92" spans="1:8" x14ac:dyDescent="0.25">
      <c r="A92" s="6">
        <v>450</v>
      </c>
      <c r="B92" s="5">
        <v>44879.636805555558</v>
      </c>
      <c r="C92">
        <v>81.7</v>
      </c>
      <c r="D92" s="8">
        <f>C92-AVERAGE($C$2:$C$19)</f>
        <v>16.600000000000009</v>
      </c>
      <c r="E92" s="8">
        <f t="shared" si="6"/>
        <v>8.4660000000000046</v>
      </c>
      <c r="F92" s="8">
        <f>E92*A92</f>
        <v>3809.7000000000021</v>
      </c>
      <c r="G92" s="8">
        <f t="shared" ref="G92:G155" si="8">E92*5</f>
        <v>42.330000000000027</v>
      </c>
      <c r="H92" s="6">
        <f t="shared" si="7"/>
        <v>450</v>
      </c>
    </row>
    <row r="93" spans="1:8" x14ac:dyDescent="0.25">
      <c r="A93" s="6">
        <v>455</v>
      </c>
      <c r="B93" s="5">
        <v>44879.636863425927</v>
      </c>
      <c r="C93">
        <v>80.900000000000006</v>
      </c>
      <c r="D93" s="8">
        <f>C93-AVERAGE($C$2:$C$19)</f>
        <v>15.800000000000011</v>
      </c>
      <c r="E93" s="8">
        <f t="shared" si="6"/>
        <v>8.0580000000000052</v>
      </c>
      <c r="F93" s="8">
        <f>E93*A93</f>
        <v>3666.3900000000021</v>
      </c>
      <c r="G93" s="8">
        <f t="shared" si="8"/>
        <v>40.290000000000028</v>
      </c>
      <c r="H93" s="6">
        <f t="shared" si="7"/>
        <v>455</v>
      </c>
    </row>
    <row r="94" spans="1:8" x14ac:dyDescent="0.25">
      <c r="A94" s="6">
        <v>460</v>
      </c>
      <c r="B94" s="5">
        <v>44879.636921296296</v>
      </c>
      <c r="C94">
        <v>80.5</v>
      </c>
      <c r="D94" s="8">
        <f>C94-AVERAGE($C$2:$C$19)</f>
        <v>15.400000000000006</v>
      </c>
      <c r="E94" s="8">
        <f t="shared" si="6"/>
        <v>7.8540000000000028</v>
      </c>
      <c r="F94" s="8">
        <f>E94*A94</f>
        <v>3612.8400000000011</v>
      </c>
      <c r="G94" s="8">
        <f t="shared" si="8"/>
        <v>39.27000000000001</v>
      </c>
      <c r="H94" s="6">
        <f t="shared" si="7"/>
        <v>460</v>
      </c>
    </row>
    <row r="95" spans="1:8" x14ac:dyDescent="0.25">
      <c r="A95" s="6">
        <v>465</v>
      </c>
      <c r="B95" s="5">
        <v>44879.636979166666</v>
      </c>
      <c r="C95">
        <v>80.3</v>
      </c>
      <c r="D95" s="8">
        <f>C95-AVERAGE($C$2:$C$19)</f>
        <v>15.200000000000003</v>
      </c>
      <c r="E95" s="8">
        <f t="shared" si="6"/>
        <v>7.7520000000000016</v>
      </c>
      <c r="F95" s="8">
        <f>E95*A95</f>
        <v>3604.6800000000007</v>
      </c>
      <c r="G95" s="8">
        <f t="shared" si="8"/>
        <v>38.760000000000005</v>
      </c>
      <c r="H95" s="6">
        <f t="shared" si="7"/>
        <v>465</v>
      </c>
    </row>
    <row r="96" spans="1:8" x14ac:dyDescent="0.25">
      <c r="A96" s="6">
        <v>470</v>
      </c>
      <c r="B96" s="5">
        <v>44879.637037037035</v>
      </c>
      <c r="C96">
        <v>79.7</v>
      </c>
      <c r="D96" s="8">
        <f>C96-AVERAGE($C$2:$C$19)</f>
        <v>14.600000000000009</v>
      </c>
      <c r="E96" s="8">
        <f t="shared" si="6"/>
        <v>7.4460000000000042</v>
      </c>
      <c r="F96" s="8">
        <f>E96*A96</f>
        <v>3499.6200000000022</v>
      </c>
      <c r="G96" s="8">
        <f t="shared" si="8"/>
        <v>37.230000000000018</v>
      </c>
      <c r="H96" s="6">
        <f t="shared" si="7"/>
        <v>470</v>
      </c>
    </row>
    <row r="97" spans="1:8" x14ac:dyDescent="0.25">
      <c r="A97" s="6">
        <v>475</v>
      </c>
      <c r="B97" s="5">
        <v>44879.637094907404</v>
      </c>
      <c r="C97">
        <v>79.099999999999994</v>
      </c>
      <c r="D97" s="8">
        <f>C97-AVERAGE($C$2:$C$19)</f>
        <v>14</v>
      </c>
      <c r="E97" s="8">
        <f t="shared" si="6"/>
        <v>7.1400000000000006</v>
      </c>
      <c r="F97" s="8">
        <f>E97*A97</f>
        <v>3391.5000000000005</v>
      </c>
      <c r="G97" s="8">
        <f t="shared" si="8"/>
        <v>35.700000000000003</v>
      </c>
      <c r="H97" s="6">
        <f t="shared" si="7"/>
        <v>475</v>
      </c>
    </row>
    <row r="98" spans="1:8" x14ac:dyDescent="0.25">
      <c r="A98" s="6">
        <v>480</v>
      </c>
      <c r="B98" s="5">
        <v>44879.637152777781</v>
      </c>
      <c r="C98">
        <v>78.599999999999994</v>
      </c>
      <c r="D98" s="8">
        <f>C98-AVERAGE($C$2:$C$19)</f>
        <v>13.5</v>
      </c>
      <c r="E98" s="8">
        <f t="shared" si="6"/>
        <v>6.8849999999999998</v>
      </c>
      <c r="F98" s="8">
        <f>E98*A98</f>
        <v>3304.7999999999997</v>
      </c>
      <c r="G98" s="8">
        <f t="shared" si="8"/>
        <v>34.424999999999997</v>
      </c>
      <c r="H98" s="6">
        <f t="shared" si="7"/>
        <v>480</v>
      </c>
    </row>
    <row r="99" spans="1:8" x14ac:dyDescent="0.25">
      <c r="A99" s="6">
        <v>485</v>
      </c>
      <c r="B99" s="5">
        <v>44879.63721064815</v>
      </c>
      <c r="C99">
        <v>78.599999999999994</v>
      </c>
      <c r="D99" s="8">
        <f>C99-AVERAGE($C$2:$C$19)</f>
        <v>13.5</v>
      </c>
      <c r="E99" s="8">
        <f t="shared" si="6"/>
        <v>6.8849999999999998</v>
      </c>
      <c r="F99" s="8">
        <f>E99*A99</f>
        <v>3339.2249999999999</v>
      </c>
      <c r="G99" s="8">
        <f t="shared" si="8"/>
        <v>34.424999999999997</v>
      </c>
      <c r="H99" s="6">
        <f t="shared" si="7"/>
        <v>485</v>
      </c>
    </row>
    <row r="100" spans="1:8" x14ac:dyDescent="0.25">
      <c r="A100" s="6">
        <v>490</v>
      </c>
      <c r="B100" s="5">
        <v>44879.63726851852</v>
      </c>
      <c r="C100">
        <v>78.900000000000006</v>
      </c>
      <c r="D100" s="8">
        <f>C100-AVERAGE($C$2:$C$19)</f>
        <v>13.800000000000011</v>
      </c>
      <c r="E100" s="8">
        <f t="shared" si="6"/>
        <v>7.0380000000000056</v>
      </c>
      <c r="F100" s="8">
        <f>E100*A100</f>
        <v>3448.6200000000026</v>
      </c>
      <c r="G100" s="8">
        <f t="shared" si="8"/>
        <v>35.190000000000026</v>
      </c>
      <c r="H100" s="6">
        <f t="shared" si="7"/>
        <v>490</v>
      </c>
    </row>
    <row r="101" spans="1:8" x14ac:dyDescent="0.25">
      <c r="A101" s="6">
        <v>495</v>
      </c>
      <c r="B101" s="5">
        <v>44879.637326388889</v>
      </c>
      <c r="C101">
        <v>76.900000000000006</v>
      </c>
      <c r="D101" s="8">
        <f>C101-AVERAGE($C$2:$C$19)</f>
        <v>11.800000000000011</v>
      </c>
      <c r="E101" s="8">
        <f t="shared" si="6"/>
        <v>6.018000000000006</v>
      </c>
      <c r="F101" s="8">
        <f>E101*A101</f>
        <v>2978.910000000003</v>
      </c>
      <c r="G101" s="8">
        <f t="shared" si="8"/>
        <v>30.090000000000032</v>
      </c>
      <c r="H101" s="6">
        <f t="shared" si="7"/>
        <v>495</v>
      </c>
    </row>
    <row r="102" spans="1:8" x14ac:dyDescent="0.25">
      <c r="A102" s="6">
        <v>500</v>
      </c>
      <c r="B102" s="5">
        <v>44879.637384259258</v>
      </c>
      <c r="C102">
        <v>76.099999999999994</v>
      </c>
      <c r="D102" s="8">
        <f>C102-AVERAGE($C$2:$C$19)</f>
        <v>11</v>
      </c>
      <c r="E102" s="8">
        <f t="shared" si="6"/>
        <v>5.61</v>
      </c>
      <c r="F102" s="8">
        <f>E102*A102</f>
        <v>2805</v>
      </c>
      <c r="G102" s="8">
        <f t="shared" si="8"/>
        <v>28.05</v>
      </c>
      <c r="H102" s="6">
        <f t="shared" si="7"/>
        <v>500</v>
      </c>
    </row>
    <row r="103" spans="1:8" x14ac:dyDescent="0.25">
      <c r="A103" s="6">
        <v>505</v>
      </c>
      <c r="B103" s="5">
        <v>44879.637442129628</v>
      </c>
      <c r="C103">
        <v>75.900000000000006</v>
      </c>
      <c r="D103" s="8">
        <f>C103-AVERAGE($C$2:$C$19)</f>
        <v>10.800000000000011</v>
      </c>
      <c r="E103" s="8">
        <f t="shared" si="6"/>
        <v>5.5080000000000062</v>
      </c>
      <c r="F103" s="8">
        <f>E103*A103</f>
        <v>2781.5400000000031</v>
      </c>
      <c r="G103" s="8">
        <f t="shared" si="8"/>
        <v>27.540000000000031</v>
      </c>
      <c r="H103" s="6">
        <f t="shared" si="7"/>
        <v>505</v>
      </c>
    </row>
    <row r="104" spans="1:8" x14ac:dyDescent="0.25">
      <c r="A104" s="6">
        <v>510</v>
      </c>
      <c r="B104" s="5">
        <v>44879.637499999997</v>
      </c>
      <c r="C104">
        <v>75.900000000000006</v>
      </c>
      <c r="D104" s="8">
        <f>C104-AVERAGE($C$2:$C$19)</f>
        <v>10.800000000000011</v>
      </c>
      <c r="E104" s="8">
        <f t="shared" si="6"/>
        <v>5.5080000000000062</v>
      </c>
      <c r="F104" s="8">
        <f>E104*A104</f>
        <v>2809.0800000000031</v>
      </c>
      <c r="G104" s="8">
        <f t="shared" si="8"/>
        <v>27.540000000000031</v>
      </c>
      <c r="H104" s="6">
        <f t="shared" si="7"/>
        <v>510</v>
      </c>
    </row>
    <row r="105" spans="1:8" x14ac:dyDescent="0.25">
      <c r="A105" s="6">
        <v>515</v>
      </c>
      <c r="B105" s="5">
        <v>44879.637557870374</v>
      </c>
      <c r="C105">
        <v>76.2</v>
      </c>
      <c r="D105" s="8">
        <f>C105-AVERAGE($C$2:$C$19)</f>
        <v>11.100000000000009</v>
      </c>
      <c r="E105" s="8">
        <f t="shared" si="6"/>
        <v>5.661000000000004</v>
      </c>
      <c r="F105" s="8">
        <f>E105*A105</f>
        <v>2915.4150000000022</v>
      </c>
      <c r="G105" s="8">
        <f t="shared" si="8"/>
        <v>28.305000000000021</v>
      </c>
      <c r="H105" s="6">
        <f t="shared" si="7"/>
        <v>515</v>
      </c>
    </row>
    <row r="106" spans="1:8" x14ac:dyDescent="0.25">
      <c r="A106" s="6">
        <v>520</v>
      </c>
      <c r="B106" s="5">
        <v>44879.637615740743</v>
      </c>
      <c r="C106">
        <v>76.3</v>
      </c>
      <c r="D106" s="8">
        <f>C106-AVERAGE($C$2:$C$19)</f>
        <v>11.200000000000003</v>
      </c>
      <c r="E106" s="8">
        <f t="shared" si="6"/>
        <v>5.7120000000000015</v>
      </c>
      <c r="F106" s="8">
        <f>E106*A106</f>
        <v>2970.2400000000007</v>
      </c>
      <c r="G106" s="8">
        <f t="shared" si="8"/>
        <v>28.560000000000009</v>
      </c>
      <c r="H106" s="6">
        <f t="shared" si="7"/>
        <v>520</v>
      </c>
    </row>
    <row r="107" spans="1:8" x14ac:dyDescent="0.25">
      <c r="A107" s="6">
        <v>525</v>
      </c>
      <c r="B107" s="5">
        <v>44879.637673611112</v>
      </c>
      <c r="C107">
        <v>76.3</v>
      </c>
      <c r="D107" s="8">
        <f>C107-AVERAGE($C$2:$C$19)</f>
        <v>11.200000000000003</v>
      </c>
      <c r="E107" s="8">
        <f t="shared" si="6"/>
        <v>5.7120000000000015</v>
      </c>
      <c r="F107" s="8">
        <f>E107*A107</f>
        <v>2998.8000000000006</v>
      </c>
      <c r="G107" s="8">
        <f t="shared" si="8"/>
        <v>28.560000000000009</v>
      </c>
      <c r="H107" s="6">
        <f t="shared" si="7"/>
        <v>525</v>
      </c>
    </row>
    <row r="108" spans="1:8" x14ac:dyDescent="0.25">
      <c r="A108" s="6">
        <v>530</v>
      </c>
      <c r="B108" s="5">
        <v>44879.637731481482</v>
      </c>
      <c r="C108">
        <v>76.2</v>
      </c>
      <c r="D108" s="8">
        <f>C108-AVERAGE($C$2:$C$19)</f>
        <v>11.100000000000009</v>
      </c>
      <c r="E108" s="8">
        <f t="shared" si="6"/>
        <v>5.661000000000004</v>
      </c>
      <c r="F108" s="8">
        <f>E108*A108</f>
        <v>3000.3300000000022</v>
      </c>
      <c r="G108" s="8">
        <f t="shared" si="8"/>
        <v>28.305000000000021</v>
      </c>
      <c r="H108" s="6">
        <f t="shared" si="7"/>
        <v>530</v>
      </c>
    </row>
    <row r="109" spans="1:8" x14ac:dyDescent="0.25">
      <c r="A109" s="6">
        <v>535</v>
      </c>
      <c r="B109" s="5">
        <v>44879.637789351851</v>
      </c>
      <c r="C109">
        <v>76.8</v>
      </c>
      <c r="D109" s="8">
        <f>C109-AVERAGE($C$2:$C$19)</f>
        <v>11.700000000000003</v>
      </c>
      <c r="E109" s="8">
        <f t="shared" si="6"/>
        <v>5.9670000000000014</v>
      </c>
      <c r="F109" s="8">
        <f>E109*A109</f>
        <v>3192.3450000000007</v>
      </c>
      <c r="G109" s="8">
        <f t="shared" si="8"/>
        <v>29.835000000000008</v>
      </c>
      <c r="H109" s="6">
        <f t="shared" si="7"/>
        <v>535</v>
      </c>
    </row>
    <row r="110" spans="1:8" x14ac:dyDescent="0.25">
      <c r="A110" s="6">
        <v>540</v>
      </c>
      <c r="B110" s="5">
        <v>44879.63784722222</v>
      </c>
      <c r="C110">
        <v>76.8</v>
      </c>
      <c r="D110" s="8">
        <f>C110-AVERAGE($C$2:$C$19)</f>
        <v>11.700000000000003</v>
      </c>
      <c r="E110" s="8">
        <f t="shared" si="6"/>
        <v>5.9670000000000014</v>
      </c>
      <c r="F110" s="8">
        <f>E110*A110</f>
        <v>3222.1800000000007</v>
      </c>
      <c r="G110" s="8">
        <f t="shared" si="8"/>
        <v>29.835000000000008</v>
      </c>
      <c r="H110" s="6">
        <f t="shared" si="7"/>
        <v>540</v>
      </c>
    </row>
    <row r="111" spans="1:8" x14ac:dyDescent="0.25">
      <c r="A111" s="6">
        <v>545</v>
      </c>
      <c r="B111" s="5">
        <v>44879.63790509259</v>
      </c>
      <c r="C111">
        <v>75.2</v>
      </c>
      <c r="D111" s="8">
        <f>C111-AVERAGE($C$2:$C$19)</f>
        <v>10.100000000000009</v>
      </c>
      <c r="E111" s="8">
        <f t="shared" si="6"/>
        <v>5.1510000000000042</v>
      </c>
      <c r="F111" s="8">
        <f>E111*A111</f>
        <v>2807.2950000000023</v>
      </c>
      <c r="G111" s="8">
        <f t="shared" si="8"/>
        <v>25.75500000000002</v>
      </c>
      <c r="H111" s="6">
        <f t="shared" si="7"/>
        <v>545</v>
      </c>
    </row>
    <row r="112" spans="1:8" x14ac:dyDescent="0.25">
      <c r="A112" s="6">
        <v>550</v>
      </c>
      <c r="B112" s="5">
        <v>44879.637962962966</v>
      </c>
      <c r="C112">
        <v>74.099999999999994</v>
      </c>
      <c r="D112" s="8">
        <f>C112-AVERAGE($C$2:$C$19)</f>
        <v>9</v>
      </c>
      <c r="E112" s="8">
        <f t="shared" si="6"/>
        <v>4.59</v>
      </c>
      <c r="F112" s="8">
        <f>E112*A112</f>
        <v>2524.5</v>
      </c>
      <c r="G112" s="8">
        <f t="shared" si="8"/>
        <v>22.95</v>
      </c>
      <c r="H112" s="6">
        <f t="shared" si="7"/>
        <v>550</v>
      </c>
    </row>
    <row r="113" spans="1:8" x14ac:dyDescent="0.25">
      <c r="A113" s="6">
        <v>555</v>
      </c>
      <c r="B113" s="5">
        <v>44879.638020833336</v>
      </c>
      <c r="C113">
        <v>73.900000000000006</v>
      </c>
      <c r="D113" s="8">
        <f>C113-AVERAGE($C$2:$C$19)</f>
        <v>8.8000000000000114</v>
      </c>
      <c r="E113" s="8">
        <f t="shared" si="6"/>
        <v>4.4880000000000058</v>
      </c>
      <c r="F113" s="8">
        <f>E113*A113</f>
        <v>2490.8400000000033</v>
      </c>
      <c r="G113" s="8">
        <f t="shared" si="8"/>
        <v>22.44000000000003</v>
      </c>
      <c r="H113" s="6">
        <f t="shared" si="7"/>
        <v>555</v>
      </c>
    </row>
    <row r="114" spans="1:8" x14ac:dyDescent="0.25">
      <c r="A114" s="6">
        <v>560</v>
      </c>
      <c r="B114" s="5">
        <v>44879.638078703705</v>
      </c>
      <c r="C114">
        <v>73.8</v>
      </c>
      <c r="D114" s="8">
        <f>C114-AVERAGE($C$2:$C$19)</f>
        <v>8.7000000000000028</v>
      </c>
      <c r="E114" s="8">
        <f t="shared" si="6"/>
        <v>4.4370000000000012</v>
      </c>
      <c r="F114" s="8">
        <f>E114*A114</f>
        <v>2484.7200000000007</v>
      </c>
      <c r="G114" s="8">
        <f t="shared" si="8"/>
        <v>22.185000000000006</v>
      </c>
      <c r="H114" s="6">
        <f t="shared" si="7"/>
        <v>560</v>
      </c>
    </row>
    <row r="115" spans="1:8" x14ac:dyDescent="0.25">
      <c r="A115" s="6">
        <v>565</v>
      </c>
      <c r="B115" s="5">
        <v>44879.638136574074</v>
      </c>
      <c r="C115">
        <v>73.7</v>
      </c>
      <c r="D115" s="8">
        <f>C115-AVERAGE($C$2:$C$19)</f>
        <v>8.6000000000000085</v>
      </c>
      <c r="E115" s="8">
        <f t="shared" si="6"/>
        <v>4.3860000000000046</v>
      </c>
      <c r="F115" s="8">
        <f>E115*A115</f>
        <v>2478.0900000000024</v>
      </c>
      <c r="G115" s="8">
        <f t="shared" si="8"/>
        <v>21.930000000000021</v>
      </c>
      <c r="H115" s="6">
        <f t="shared" si="7"/>
        <v>565</v>
      </c>
    </row>
    <row r="116" spans="1:8" x14ac:dyDescent="0.25">
      <c r="A116" s="6">
        <v>570</v>
      </c>
      <c r="B116" s="5">
        <v>44879.638194444444</v>
      </c>
      <c r="C116">
        <v>73.2</v>
      </c>
      <c r="D116" s="8">
        <f>C116-AVERAGE($C$2:$C$19)</f>
        <v>8.1000000000000085</v>
      </c>
      <c r="E116" s="8">
        <f t="shared" si="6"/>
        <v>4.1310000000000047</v>
      </c>
      <c r="F116" s="8">
        <f>E116*A116</f>
        <v>2354.6700000000028</v>
      </c>
      <c r="G116" s="8">
        <f t="shared" si="8"/>
        <v>20.655000000000022</v>
      </c>
      <c r="H116" s="6">
        <f t="shared" si="7"/>
        <v>570</v>
      </c>
    </row>
    <row r="117" spans="1:8" x14ac:dyDescent="0.25">
      <c r="A117" s="6">
        <v>575</v>
      </c>
      <c r="B117" s="5">
        <v>44879.638252314813</v>
      </c>
      <c r="C117">
        <v>72.5</v>
      </c>
      <c r="D117" s="8">
        <f>C117-AVERAGE($C$2:$C$19)</f>
        <v>7.4000000000000057</v>
      </c>
      <c r="E117" s="8">
        <f t="shared" si="6"/>
        <v>3.7740000000000031</v>
      </c>
      <c r="F117" s="8">
        <f>E117*A117</f>
        <v>2170.050000000002</v>
      </c>
      <c r="G117" s="8">
        <f t="shared" si="8"/>
        <v>18.870000000000015</v>
      </c>
      <c r="H117" s="6">
        <f t="shared" si="7"/>
        <v>575</v>
      </c>
    </row>
    <row r="118" spans="1:8" x14ac:dyDescent="0.25">
      <c r="A118" s="6">
        <v>580</v>
      </c>
      <c r="B118" s="5">
        <v>44879.638310185182</v>
      </c>
      <c r="C118">
        <v>72.3</v>
      </c>
      <c r="D118" s="8">
        <f>C118-AVERAGE($C$2:$C$19)</f>
        <v>7.2000000000000028</v>
      </c>
      <c r="E118" s="8">
        <f t="shared" si="6"/>
        <v>3.6720000000000015</v>
      </c>
      <c r="F118" s="8">
        <f>E118*A118</f>
        <v>2129.7600000000007</v>
      </c>
      <c r="G118" s="8">
        <f t="shared" si="8"/>
        <v>18.360000000000007</v>
      </c>
      <c r="H118" s="6">
        <f t="shared" si="7"/>
        <v>580</v>
      </c>
    </row>
    <row r="119" spans="1:8" x14ac:dyDescent="0.25">
      <c r="A119" s="6">
        <v>585</v>
      </c>
      <c r="B119" s="5">
        <v>44879.638368055559</v>
      </c>
      <c r="C119">
        <v>71.8</v>
      </c>
      <c r="D119" s="8">
        <f>C119-AVERAGE($C$2:$C$19)</f>
        <v>6.7000000000000028</v>
      </c>
      <c r="E119" s="8">
        <f t="shared" si="6"/>
        <v>3.4170000000000016</v>
      </c>
      <c r="F119" s="8">
        <f>E119*A119</f>
        <v>1998.9450000000008</v>
      </c>
      <c r="G119" s="8">
        <f t="shared" si="8"/>
        <v>17.085000000000008</v>
      </c>
      <c r="H119" s="6">
        <f t="shared" si="7"/>
        <v>585</v>
      </c>
    </row>
    <row r="120" spans="1:8" x14ac:dyDescent="0.25">
      <c r="A120" s="6">
        <v>590</v>
      </c>
      <c r="B120" s="5">
        <v>44879.638425925928</v>
      </c>
      <c r="C120">
        <v>71.8</v>
      </c>
      <c r="D120" s="8">
        <f>C120-AVERAGE($C$2:$C$19)</f>
        <v>6.7000000000000028</v>
      </c>
      <c r="E120" s="8">
        <f t="shared" si="6"/>
        <v>3.4170000000000016</v>
      </c>
      <c r="F120" s="8">
        <f>E120*A120</f>
        <v>2016.0300000000009</v>
      </c>
      <c r="G120" s="8">
        <f t="shared" si="8"/>
        <v>17.085000000000008</v>
      </c>
      <c r="H120" s="6">
        <f t="shared" si="7"/>
        <v>590</v>
      </c>
    </row>
    <row r="121" spans="1:8" x14ac:dyDescent="0.25">
      <c r="A121" s="6">
        <v>595</v>
      </c>
      <c r="B121" s="5">
        <v>44879.638483796298</v>
      </c>
      <c r="C121">
        <v>71.8</v>
      </c>
      <c r="D121" s="8">
        <f>C121-AVERAGE($C$2:$C$19)</f>
        <v>6.7000000000000028</v>
      </c>
      <c r="E121" s="8">
        <f t="shared" si="6"/>
        <v>3.4170000000000016</v>
      </c>
      <c r="F121" s="8">
        <f>E121*A121</f>
        <v>2033.1150000000009</v>
      </c>
      <c r="G121" s="8">
        <f t="shared" si="8"/>
        <v>17.085000000000008</v>
      </c>
      <c r="H121" s="6">
        <f t="shared" si="7"/>
        <v>595</v>
      </c>
    </row>
    <row r="122" spans="1:8" x14ac:dyDescent="0.25">
      <c r="A122" s="6">
        <v>600</v>
      </c>
      <c r="B122" s="5">
        <v>44879.638541666667</v>
      </c>
      <c r="C122">
        <v>71.3</v>
      </c>
      <c r="D122" s="8">
        <f>C122-AVERAGE($C$2:$C$19)</f>
        <v>6.2000000000000028</v>
      </c>
      <c r="E122" s="8">
        <f t="shared" si="6"/>
        <v>3.1620000000000017</v>
      </c>
      <c r="F122" s="8">
        <f>E122*A122</f>
        <v>1897.200000000001</v>
      </c>
      <c r="G122" s="8">
        <f t="shared" si="8"/>
        <v>15.810000000000009</v>
      </c>
      <c r="H122" s="6">
        <f t="shared" si="7"/>
        <v>600</v>
      </c>
    </row>
    <row r="123" spans="1:8" x14ac:dyDescent="0.25">
      <c r="A123" s="6">
        <v>605</v>
      </c>
      <c r="B123" s="5">
        <v>44879.638599537036</v>
      </c>
      <c r="C123">
        <v>71.2</v>
      </c>
      <c r="D123" s="8">
        <f>C123-AVERAGE($C$2:$C$19)</f>
        <v>6.1000000000000085</v>
      </c>
      <c r="E123" s="8">
        <f t="shared" si="6"/>
        <v>3.1110000000000042</v>
      </c>
      <c r="F123" s="8">
        <f>E123*A123</f>
        <v>1882.1550000000025</v>
      </c>
      <c r="G123" s="8">
        <f t="shared" si="8"/>
        <v>15.555000000000021</v>
      </c>
      <c r="H123" s="6">
        <f t="shared" si="7"/>
        <v>605</v>
      </c>
    </row>
    <row r="124" spans="1:8" x14ac:dyDescent="0.25">
      <c r="A124" s="6">
        <v>610</v>
      </c>
      <c r="B124" s="5">
        <v>44879.638657407406</v>
      </c>
      <c r="C124">
        <v>71.099999999999994</v>
      </c>
      <c r="D124" s="8">
        <f>C124-AVERAGE($C$2:$C$19)</f>
        <v>6</v>
      </c>
      <c r="E124" s="8">
        <f t="shared" si="6"/>
        <v>3.06</v>
      </c>
      <c r="F124" s="8">
        <f>E124*A124</f>
        <v>1866.6000000000001</v>
      </c>
      <c r="G124" s="8">
        <f t="shared" si="8"/>
        <v>15.3</v>
      </c>
      <c r="H124" s="6">
        <f t="shared" si="7"/>
        <v>610</v>
      </c>
    </row>
    <row r="125" spans="1:8" x14ac:dyDescent="0.25">
      <c r="A125" s="6">
        <v>615</v>
      </c>
      <c r="B125" s="5">
        <v>44879.638715277775</v>
      </c>
      <c r="C125">
        <v>71</v>
      </c>
      <c r="D125" s="8">
        <f>C125-AVERAGE($C$2:$C$19)</f>
        <v>5.9000000000000057</v>
      </c>
      <c r="E125" s="8">
        <f t="shared" si="6"/>
        <v>3.009000000000003</v>
      </c>
      <c r="F125" s="8">
        <f>E125*A125</f>
        <v>1850.5350000000019</v>
      </c>
      <c r="G125" s="8">
        <f t="shared" si="8"/>
        <v>15.045000000000016</v>
      </c>
      <c r="H125" s="6">
        <f t="shared" si="7"/>
        <v>615</v>
      </c>
    </row>
    <row r="126" spans="1:8" x14ac:dyDescent="0.25">
      <c r="A126" s="6">
        <v>620</v>
      </c>
      <c r="B126" s="5">
        <v>44879.638773148145</v>
      </c>
      <c r="C126">
        <v>70.5</v>
      </c>
      <c r="D126" s="8">
        <f>C126-AVERAGE($C$2:$C$19)</f>
        <v>5.4000000000000057</v>
      </c>
      <c r="E126" s="8">
        <f t="shared" si="6"/>
        <v>2.7540000000000031</v>
      </c>
      <c r="F126" s="8">
        <f>E126*A126</f>
        <v>1707.4800000000018</v>
      </c>
      <c r="G126" s="8">
        <f t="shared" si="8"/>
        <v>13.770000000000016</v>
      </c>
      <c r="H126" s="6">
        <f t="shared" si="7"/>
        <v>620</v>
      </c>
    </row>
    <row r="127" spans="1:8" x14ac:dyDescent="0.25">
      <c r="A127" s="6">
        <v>625</v>
      </c>
      <c r="B127" s="5">
        <v>44879.638831018521</v>
      </c>
      <c r="C127">
        <v>70</v>
      </c>
      <c r="D127" s="8">
        <f>C127-AVERAGE($C$2:$C$19)</f>
        <v>4.9000000000000057</v>
      </c>
      <c r="E127" s="8">
        <f t="shared" si="6"/>
        <v>2.4990000000000028</v>
      </c>
      <c r="F127" s="8">
        <f>E127*A127</f>
        <v>1561.8750000000018</v>
      </c>
      <c r="G127" s="8">
        <f t="shared" si="8"/>
        <v>12.495000000000013</v>
      </c>
      <c r="H127" s="6">
        <f t="shared" si="7"/>
        <v>625</v>
      </c>
    </row>
    <row r="128" spans="1:8" x14ac:dyDescent="0.25">
      <c r="A128" s="6">
        <v>630</v>
      </c>
      <c r="B128" s="5">
        <v>44879.638888888891</v>
      </c>
      <c r="C128">
        <v>69.8</v>
      </c>
      <c r="D128" s="8">
        <f>C128-AVERAGE($C$2:$C$19)</f>
        <v>4.7000000000000028</v>
      </c>
      <c r="E128" s="8">
        <f t="shared" si="6"/>
        <v>2.3970000000000016</v>
      </c>
      <c r="F128" s="8">
        <f>E128*A128</f>
        <v>1510.110000000001</v>
      </c>
      <c r="G128" s="8">
        <f t="shared" si="8"/>
        <v>11.985000000000008</v>
      </c>
      <c r="H128" s="6">
        <f t="shared" si="7"/>
        <v>630</v>
      </c>
    </row>
    <row r="129" spans="1:8" x14ac:dyDescent="0.25">
      <c r="A129" s="6">
        <v>635</v>
      </c>
      <c r="B129" s="5">
        <v>44879.63894675926</v>
      </c>
      <c r="C129">
        <v>69.7</v>
      </c>
      <c r="D129" s="8">
        <f>C129-AVERAGE($C$2:$C$19)</f>
        <v>4.6000000000000085</v>
      </c>
      <c r="E129" s="8">
        <f t="shared" si="6"/>
        <v>2.3460000000000045</v>
      </c>
      <c r="F129" s="8">
        <f>E129*A129</f>
        <v>1489.7100000000028</v>
      </c>
      <c r="G129" s="8">
        <f t="shared" si="8"/>
        <v>11.730000000000022</v>
      </c>
      <c r="H129" s="6">
        <f t="shared" si="7"/>
        <v>635</v>
      </c>
    </row>
    <row r="130" spans="1:8" x14ac:dyDescent="0.25">
      <c r="A130" s="6">
        <v>640</v>
      </c>
      <c r="B130" s="5">
        <v>44879.639004629629</v>
      </c>
      <c r="C130">
        <v>69.599999999999994</v>
      </c>
      <c r="D130" s="8">
        <f>C130-AVERAGE($C$2:$C$19)</f>
        <v>4.5</v>
      </c>
      <c r="E130" s="8">
        <f t="shared" si="6"/>
        <v>2.2949999999999999</v>
      </c>
      <c r="F130" s="8">
        <f>E130*A130</f>
        <v>1468.8</v>
      </c>
      <c r="G130" s="8">
        <f t="shared" si="8"/>
        <v>11.475</v>
      </c>
      <c r="H130" s="6">
        <f t="shared" si="7"/>
        <v>640</v>
      </c>
    </row>
    <row r="131" spans="1:8" x14ac:dyDescent="0.25">
      <c r="A131" s="6">
        <v>645</v>
      </c>
      <c r="B131" s="5">
        <v>44879.639062499999</v>
      </c>
      <c r="C131">
        <v>69.7</v>
      </c>
      <c r="D131" s="8">
        <f>C131-AVERAGE($C$2:$C$19)</f>
        <v>4.6000000000000085</v>
      </c>
      <c r="E131" s="8">
        <f t="shared" si="6"/>
        <v>2.3460000000000045</v>
      </c>
      <c r="F131" s="8">
        <f>E131*A131</f>
        <v>1513.170000000003</v>
      </c>
      <c r="G131" s="8">
        <f t="shared" si="8"/>
        <v>11.730000000000022</v>
      </c>
      <c r="H131" s="6">
        <f t="shared" si="7"/>
        <v>645</v>
      </c>
    </row>
    <row r="132" spans="1:8" x14ac:dyDescent="0.25">
      <c r="A132" s="6">
        <v>650</v>
      </c>
      <c r="B132" s="5">
        <v>44879.639120370368</v>
      </c>
      <c r="C132">
        <v>69.5</v>
      </c>
      <c r="D132" s="8">
        <f>C132-AVERAGE($C$2:$C$19)</f>
        <v>4.4000000000000057</v>
      </c>
      <c r="E132" s="8">
        <f t="shared" si="6"/>
        <v>2.2440000000000029</v>
      </c>
      <c r="F132" s="8">
        <f>E132*A132</f>
        <v>1458.600000000002</v>
      </c>
      <c r="G132" s="8">
        <f t="shared" si="8"/>
        <v>11.220000000000015</v>
      </c>
      <c r="H132" s="6">
        <f t="shared" si="7"/>
        <v>650</v>
      </c>
    </row>
    <row r="133" spans="1:8" x14ac:dyDescent="0.25">
      <c r="A133" s="6">
        <v>655</v>
      </c>
      <c r="B133" s="5">
        <v>44879.639178240737</v>
      </c>
      <c r="C133">
        <v>69.400000000000006</v>
      </c>
      <c r="D133" s="8">
        <f>C133-AVERAGE($C$2:$C$19)</f>
        <v>4.3000000000000114</v>
      </c>
      <c r="E133" s="8">
        <f t="shared" si="6"/>
        <v>2.1930000000000058</v>
      </c>
      <c r="F133" s="8">
        <f>E133*A133</f>
        <v>1436.4150000000038</v>
      </c>
      <c r="G133" s="8">
        <f t="shared" si="8"/>
        <v>10.965000000000028</v>
      </c>
      <c r="H133" s="6">
        <f t="shared" si="7"/>
        <v>655</v>
      </c>
    </row>
    <row r="134" spans="1:8" x14ac:dyDescent="0.25">
      <c r="A134" s="6">
        <v>660</v>
      </c>
      <c r="B134" s="5">
        <v>44879.639236111114</v>
      </c>
      <c r="C134">
        <v>69.3</v>
      </c>
      <c r="D134" s="8">
        <f>C134-AVERAGE($C$2:$C$19)</f>
        <v>4.2000000000000028</v>
      </c>
      <c r="E134" s="8">
        <f t="shared" si="6"/>
        <v>2.1420000000000017</v>
      </c>
      <c r="F134" s="8">
        <f>E134*A134</f>
        <v>1413.7200000000012</v>
      </c>
      <c r="G134" s="8">
        <f t="shared" si="8"/>
        <v>10.710000000000008</v>
      </c>
      <c r="H134" s="6">
        <f t="shared" si="7"/>
        <v>660</v>
      </c>
    </row>
    <row r="135" spans="1:8" x14ac:dyDescent="0.25">
      <c r="A135" s="6">
        <v>665</v>
      </c>
      <c r="B135" s="5">
        <v>44879.639293981483</v>
      </c>
      <c r="C135">
        <v>69.2</v>
      </c>
      <c r="D135" s="8">
        <f>C135-AVERAGE($C$2:$C$19)</f>
        <v>4.1000000000000085</v>
      </c>
      <c r="E135" s="8">
        <f t="shared" si="6"/>
        <v>2.0910000000000042</v>
      </c>
      <c r="F135" s="8">
        <f>E135*A135</f>
        <v>1390.5150000000028</v>
      </c>
      <c r="G135" s="8">
        <f t="shared" si="8"/>
        <v>10.455000000000021</v>
      </c>
      <c r="H135" s="6">
        <f t="shared" si="7"/>
        <v>665</v>
      </c>
    </row>
    <row r="136" spans="1:8" x14ac:dyDescent="0.25">
      <c r="A136" s="6">
        <v>670</v>
      </c>
      <c r="B136" s="5">
        <v>44879.639351851853</v>
      </c>
      <c r="C136">
        <v>69.099999999999994</v>
      </c>
      <c r="D136" s="8">
        <f>C136-AVERAGE($C$2:$C$19)</f>
        <v>4</v>
      </c>
      <c r="E136" s="8">
        <f t="shared" si="6"/>
        <v>2.04</v>
      </c>
      <c r="F136" s="8">
        <f>E136*A136</f>
        <v>1366.8</v>
      </c>
      <c r="G136" s="8">
        <f t="shared" si="8"/>
        <v>10.199999999999999</v>
      </c>
      <c r="H136" s="6">
        <f t="shared" si="7"/>
        <v>670</v>
      </c>
    </row>
    <row r="137" spans="1:8" x14ac:dyDescent="0.25">
      <c r="A137" s="6">
        <v>675</v>
      </c>
      <c r="B137" s="5">
        <v>44879.639409722222</v>
      </c>
      <c r="C137">
        <v>68.8</v>
      </c>
      <c r="D137" s="8">
        <f>C137-AVERAGE($C$2:$C$19)</f>
        <v>3.7000000000000028</v>
      </c>
      <c r="E137" s="8">
        <f t="shared" si="6"/>
        <v>1.8870000000000016</v>
      </c>
      <c r="F137" s="8">
        <f>E137*A137</f>
        <v>1273.725000000001</v>
      </c>
      <c r="G137" s="8">
        <f t="shared" si="8"/>
        <v>9.4350000000000076</v>
      </c>
      <c r="H137" s="6">
        <f t="shared" si="7"/>
        <v>675</v>
      </c>
    </row>
    <row r="138" spans="1:8" x14ac:dyDescent="0.25">
      <c r="A138" s="6">
        <v>680</v>
      </c>
      <c r="B138" s="5">
        <v>44879.639467592591</v>
      </c>
      <c r="C138">
        <v>68.8</v>
      </c>
      <c r="D138" s="8">
        <f>C138-AVERAGE($C$2:$C$19)</f>
        <v>3.7000000000000028</v>
      </c>
      <c r="E138" s="8">
        <f t="shared" si="6"/>
        <v>1.8870000000000016</v>
      </c>
      <c r="F138" s="8">
        <f>E138*A138</f>
        <v>1283.160000000001</v>
      </c>
      <c r="G138" s="8">
        <f t="shared" si="8"/>
        <v>9.4350000000000076</v>
      </c>
      <c r="H138" s="6">
        <f t="shared" si="7"/>
        <v>680</v>
      </c>
    </row>
    <row r="139" spans="1:8" x14ac:dyDescent="0.25">
      <c r="A139" s="6">
        <v>685</v>
      </c>
      <c r="B139" s="5">
        <v>44879.639525462961</v>
      </c>
      <c r="C139">
        <v>68.8</v>
      </c>
      <c r="D139" s="8">
        <f>C139-AVERAGE($C$2:$C$19)</f>
        <v>3.7000000000000028</v>
      </c>
      <c r="E139" s="8">
        <f t="shared" si="6"/>
        <v>1.8870000000000016</v>
      </c>
      <c r="F139" s="8">
        <f>E139*A139</f>
        <v>1292.5950000000012</v>
      </c>
      <c r="G139" s="8">
        <f t="shared" si="8"/>
        <v>9.4350000000000076</v>
      </c>
      <c r="H139" s="6">
        <f t="shared" si="7"/>
        <v>685</v>
      </c>
    </row>
    <row r="140" spans="1:8" x14ac:dyDescent="0.25">
      <c r="A140" s="6">
        <v>690</v>
      </c>
      <c r="B140" s="5">
        <v>44879.63958333333</v>
      </c>
      <c r="C140">
        <v>68.7</v>
      </c>
      <c r="D140" s="8">
        <f>C140-AVERAGE($C$2:$C$19)</f>
        <v>3.6000000000000085</v>
      </c>
      <c r="E140" s="8">
        <f t="shared" si="6"/>
        <v>1.8360000000000043</v>
      </c>
      <c r="F140" s="8">
        <f>E140*A140</f>
        <v>1266.8400000000029</v>
      </c>
      <c r="G140" s="8">
        <f t="shared" si="8"/>
        <v>9.180000000000021</v>
      </c>
      <c r="H140" s="6">
        <f t="shared" si="7"/>
        <v>690</v>
      </c>
    </row>
    <row r="141" spans="1:8" x14ac:dyDescent="0.25">
      <c r="A141" s="6">
        <v>695</v>
      </c>
      <c r="B141" s="5">
        <v>44879.639641203707</v>
      </c>
      <c r="C141">
        <v>68.599999999999994</v>
      </c>
      <c r="D141" s="8">
        <f>C141-AVERAGE($C$2:$C$19)</f>
        <v>3.5</v>
      </c>
      <c r="E141" s="8">
        <f t="shared" si="6"/>
        <v>1.7850000000000001</v>
      </c>
      <c r="F141" s="8">
        <f>E141*A141</f>
        <v>1240.575</v>
      </c>
      <c r="G141" s="8">
        <f t="shared" si="8"/>
        <v>8.9250000000000007</v>
      </c>
      <c r="H141" s="6">
        <f t="shared" si="7"/>
        <v>695</v>
      </c>
    </row>
    <row r="142" spans="1:8" x14ac:dyDescent="0.25">
      <c r="A142" s="6">
        <v>700</v>
      </c>
      <c r="B142" s="5">
        <v>44879.639699074076</v>
      </c>
      <c r="C142">
        <v>68.7</v>
      </c>
      <c r="D142" s="8">
        <f>C142-AVERAGE($C$2:$C$19)</f>
        <v>3.6000000000000085</v>
      </c>
      <c r="E142" s="8">
        <f t="shared" si="6"/>
        <v>1.8360000000000043</v>
      </c>
      <c r="F142" s="8">
        <f>E142*A142</f>
        <v>1285.200000000003</v>
      </c>
      <c r="G142" s="8">
        <f t="shared" si="8"/>
        <v>9.180000000000021</v>
      </c>
      <c r="H142" s="6">
        <f t="shared" si="7"/>
        <v>700</v>
      </c>
    </row>
    <row r="143" spans="1:8" x14ac:dyDescent="0.25">
      <c r="A143" s="6">
        <v>705</v>
      </c>
      <c r="B143" s="5">
        <v>44879.639756944445</v>
      </c>
      <c r="C143">
        <v>68.3</v>
      </c>
      <c r="D143" s="8">
        <f>C143-AVERAGE($C$2:$C$19)</f>
        <v>3.2000000000000028</v>
      </c>
      <c r="E143" s="8">
        <f t="shared" ref="E143:E206" si="9">D143*0.51</f>
        <v>1.6320000000000014</v>
      </c>
      <c r="F143" s="8">
        <f>E143*A143</f>
        <v>1150.5600000000011</v>
      </c>
      <c r="G143" s="8">
        <f t="shared" si="8"/>
        <v>8.1600000000000072</v>
      </c>
      <c r="H143" s="6">
        <f t="shared" ref="H143:H206" si="10">A143</f>
        <v>705</v>
      </c>
    </row>
    <row r="144" spans="1:8" x14ac:dyDescent="0.25">
      <c r="A144" s="6">
        <v>710</v>
      </c>
      <c r="B144" s="5">
        <v>44879.639814814815</v>
      </c>
      <c r="C144">
        <v>68.3</v>
      </c>
      <c r="D144" s="8">
        <f>C144-AVERAGE($C$2:$C$19)</f>
        <v>3.2000000000000028</v>
      </c>
      <c r="E144" s="8">
        <f t="shared" si="9"/>
        <v>1.6320000000000014</v>
      </c>
      <c r="F144" s="8">
        <f>E144*A144</f>
        <v>1158.7200000000009</v>
      </c>
      <c r="G144" s="8">
        <f t="shared" si="8"/>
        <v>8.1600000000000072</v>
      </c>
      <c r="H144" s="6">
        <f t="shared" si="10"/>
        <v>710</v>
      </c>
    </row>
    <row r="145" spans="1:8" x14ac:dyDescent="0.25">
      <c r="A145" s="6">
        <v>715</v>
      </c>
      <c r="B145" s="5">
        <v>44879.639872685184</v>
      </c>
      <c r="C145">
        <v>68.3</v>
      </c>
      <c r="D145" s="8">
        <f>C145-AVERAGE($C$2:$C$19)</f>
        <v>3.2000000000000028</v>
      </c>
      <c r="E145" s="8">
        <f t="shared" si="9"/>
        <v>1.6320000000000014</v>
      </c>
      <c r="F145" s="8">
        <f>E145*A145</f>
        <v>1166.880000000001</v>
      </c>
      <c r="G145" s="8">
        <f t="shared" si="8"/>
        <v>8.1600000000000072</v>
      </c>
      <c r="H145" s="6">
        <f t="shared" si="10"/>
        <v>715</v>
      </c>
    </row>
    <row r="146" spans="1:8" x14ac:dyDescent="0.25">
      <c r="A146" s="6">
        <v>720</v>
      </c>
      <c r="B146" s="5">
        <v>44879.639930555553</v>
      </c>
      <c r="C146">
        <v>68.2</v>
      </c>
      <c r="D146" s="8">
        <f>C146-AVERAGE($C$2:$C$19)</f>
        <v>3.1000000000000085</v>
      </c>
      <c r="E146" s="8">
        <f t="shared" si="9"/>
        <v>1.5810000000000044</v>
      </c>
      <c r="F146" s="8">
        <f>E146*A146</f>
        <v>1138.3200000000031</v>
      </c>
      <c r="G146" s="8">
        <f t="shared" si="8"/>
        <v>7.9050000000000225</v>
      </c>
      <c r="H146" s="6">
        <f t="shared" si="10"/>
        <v>720</v>
      </c>
    </row>
    <row r="147" spans="1:8" x14ac:dyDescent="0.25">
      <c r="A147" s="6">
        <v>725</v>
      </c>
      <c r="B147" s="5">
        <v>44879.639988425923</v>
      </c>
      <c r="C147">
        <v>68</v>
      </c>
      <c r="D147" s="8">
        <f>C147-AVERAGE($C$2:$C$19)</f>
        <v>2.9000000000000057</v>
      </c>
      <c r="E147" s="8">
        <f t="shared" si="9"/>
        <v>1.479000000000003</v>
      </c>
      <c r="F147" s="8">
        <f>E147*A147</f>
        <v>1072.2750000000021</v>
      </c>
      <c r="G147" s="8">
        <f t="shared" si="8"/>
        <v>7.3950000000000147</v>
      </c>
      <c r="H147" s="6">
        <f t="shared" si="10"/>
        <v>725</v>
      </c>
    </row>
    <row r="148" spans="1:8" x14ac:dyDescent="0.25">
      <c r="A148" s="6">
        <v>730</v>
      </c>
      <c r="B148" s="5">
        <v>44879.640046296299</v>
      </c>
      <c r="C148">
        <v>68</v>
      </c>
      <c r="D148" s="8">
        <f>C148-AVERAGE($C$2:$C$19)</f>
        <v>2.9000000000000057</v>
      </c>
      <c r="E148" s="8">
        <f t="shared" si="9"/>
        <v>1.479000000000003</v>
      </c>
      <c r="F148" s="8">
        <f>E148*A148</f>
        <v>1079.6700000000021</v>
      </c>
      <c r="G148" s="8">
        <f t="shared" si="8"/>
        <v>7.3950000000000147</v>
      </c>
      <c r="H148" s="6">
        <f t="shared" si="10"/>
        <v>730</v>
      </c>
    </row>
    <row r="149" spans="1:8" x14ac:dyDescent="0.25">
      <c r="A149" s="6">
        <v>735</v>
      </c>
      <c r="B149" s="5">
        <v>44879.640104166669</v>
      </c>
      <c r="C149">
        <v>68</v>
      </c>
      <c r="D149" s="8">
        <f>C149-AVERAGE($C$2:$C$19)</f>
        <v>2.9000000000000057</v>
      </c>
      <c r="E149" s="8">
        <f t="shared" si="9"/>
        <v>1.479000000000003</v>
      </c>
      <c r="F149" s="8">
        <f>E149*A149</f>
        <v>1087.0650000000021</v>
      </c>
      <c r="G149" s="8">
        <f t="shared" si="8"/>
        <v>7.3950000000000147</v>
      </c>
      <c r="H149" s="6">
        <f t="shared" si="10"/>
        <v>735</v>
      </c>
    </row>
    <row r="150" spans="1:8" x14ac:dyDescent="0.25">
      <c r="A150" s="6">
        <v>740</v>
      </c>
      <c r="B150" s="5">
        <v>44879.640162037038</v>
      </c>
      <c r="C150">
        <v>67.8</v>
      </c>
      <c r="D150" s="8">
        <f>C150-AVERAGE($C$2:$C$19)</f>
        <v>2.7000000000000028</v>
      </c>
      <c r="E150" s="8">
        <f t="shared" si="9"/>
        <v>1.3770000000000016</v>
      </c>
      <c r="F150" s="8">
        <f>E150*A150</f>
        <v>1018.9800000000012</v>
      </c>
      <c r="G150" s="8">
        <f t="shared" si="8"/>
        <v>6.8850000000000078</v>
      </c>
      <c r="H150" s="6">
        <f t="shared" si="10"/>
        <v>740</v>
      </c>
    </row>
    <row r="151" spans="1:8" x14ac:dyDescent="0.25">
      <c r="A151" s="6">
        <v>745</v>
      </c>
      <c r="B151" s="5">
        <v>44879.640219907407</v>
      </c>
      <c r="C151">
        <v>67.900000000000006</v>
      </c>
      <c r="D151" s="8">
        <f>C151-AVERAGE($C$2:$C$19)</f>
        <v>2.8000000000000114</v>
      </c>
      <c r="E151" s="8">
        <f t="shared" si="9"/>
        <v>1.4280000000000059</v>
      </c>
      <c r="F151" s="8">
        <f>E151*A151</f>
        <v>1063.8600000000044</v>
      </c>
      <c r="G151" s="8">
        <f t="shared" si="8"/>
        <v>7.1400000000000299</v>
      </c>
      <c r="H151" s="6">
        <f t="shared" si="10"/>
        <v>745</v>
      </c>
    </row>
    <row r="152" spans="1:8" x14ac:dyDescent="0.25">
      <c r="A152" s="6">
        <v>750</v>
      </c>
      <c r="B152" s="5">
        <v>44879.640277777777</v>
      </c>
      <c r="C152">
        <v>67.8</v>
      </c>
      <c r="D152" s="8">
        <f>C152-AVERAGE($C$2:$C$19)</f>
        <v>2.7000000000000028</v>
      </c>
      <c r="E152" s="8">
        <f t="shared" si="9"/>
        <v>1.3770000000000016</v>
      </c>
      <c r="F152" s="8">
        <f>E152*A152</f>
        <v>1032.7500000000011</v>
      </c>
      <c r="G152" s="8">
        <f t="shared" si="8"/>
        <v>6.8850000000000078</v>
      </c>
      <c r="H152" s="6">
        <f t="shared" si="10"/>
        <v>750</v>
      </c>
    </row>
    <row r="153" spans="1:8" x14ac:dyDescent="0.25">
      <c r="A153" s="6">
        <v>755</v>
      </c>
      <c r="B153" s="5">
        <v>44879.640335648146</v>
      </c>
      <c r="C153">
        <v>67.599999999999994</v>
      </c>
      <c r="D153" s="8">
        <f>C153-AVERAGE($C$2:$C$19)</f>
        <v>2.5</v>
      </c>
      <c r="E153" s="8">
        <f t="shared" si="9"/>
        <v>1.2749999999999999</v>
      </c>
      <c r="F153" s="8">
        <f>E153*A153</f>
        <v>962.62499999999989</v>
      </c>
      <c r="G153" s="8">
        <f t="shared" si="8"/>
        <v>6.375</v>
      </c>
      <c r="H153" s="6">
        <f t="shared" si="10"/>
        <v>755</v>
      </c>
    </row>
    <row r="154" spans="1:8" x14ac:dyDescent="0.25">
      <c r="A154" s="6">
        <v>760</v>
      </c>
      <c r="B154" s="5">
        <v>44879.640393518515</v>
      </c>
      <c r="C154">
        <v>67.599999999999994</v>
      </c>
      <c r="D154" s="8">
        <f>C154-AVERAGE($C$2:$C$19)</f>
        <v>2.5</v>
      </c>
      <c r="E154" s="8">
        <f t="shared" si="9"/>
        <v>1.2749999999999999</v>
      </c>
      <c r="F154" s="8">
        <f>E154*A154</f>
        <v>968.99999999999989</v>
      </c>
      <c r="G154" s="8">
        <f t="shared" si="8"/>
        <v>6.375</v>
      </c>
      <c r="H154" s="6">
        <f t="shared" si="10"/>
        <v>760</v>
      </c>
    </row>
    <row r="155" spans="1:8" x14ac:dyDescent="0.25">
      <c r="A155" s="6">
        <v>765</v>
      </c>
      <c r="B155" s="5">
        <v>44879.640451388892</v>
      </c>
      <c r="C155">
        <v>67.400000000000006</v>
      </c>
      <c r="D155" s="8">
        <f>C155-AVERAGE($C$2:$C$19)</f>
        <v>2.3000000000000114</v>
      </c>
      <c r="E155" s="8">
        <f t="shared" si="9"/>
        <v>1.1730000000000058</v>
      </c>
      <c r="F155" s="8">
        <f>E155*A155</f>
        <v>897.34500000000446</v>
      </c>
      <c r="G155" s="8">
        <f t="shared" si="8"/>
        <v>5.8650000000000286</v>
      </c>
      <c r="H155" s="6">
        <f t="shared" si="10"/>
        <v>765</v>
      </c>
    </row>
    <row r="156" spans="1:8" x14ac:dyDescent="0.25">
      <c r="A156" s="6">
        <v>770</v>
      </c>
      <c r="B156" s="5">
        <v>44879.640509259261</v>
      </c>
      <c r="C156">
        <v>67.5</v>
      </c>
      <c r="D156" s="8">
        <f>C156-AVERAGE($C$2:$C$19)</f>
        <v>2.4000000000000057</v>
      </c>
      <c r="E156" s="8">
        <f t="shared" si="9"/>
        <v>1.2240000000000029</v>
      </c>
      <c r="F156" s="8">
        <f>E156*A156</f>
        <v>942.48000000000218</v>
      </c>
      <c r="G156" s="8">
        <f t="shared" ref="G156:G219" si="11">E156*5</f>
        <v>6.1200000000000143</v>
      </c>
      <c r="H156" s="6">
        <f t="shared" si="10"/>
        <v>770</v>
      </c>
    </row>
    <row r="157" spans="1:8" x14ac:dyDescent="0.25">
      <c r="A157" s="6">
        <v>775</v>
      </c>
      <c r="B157" s="5">
        <v>44879.640567129631</v>
      </c>
      <c r="C157">
        <v>67.400000000000006</v>
      </c>
      <c r="D157" s="8">
        <f>C157-AVERAGE($C$2:$C$19)</f>
        <v>2.3000000000000114</v>
      </c>
      <c r="E157" s="8">
        <f t="shared" si="9"/>
        <v>1.1730000000000058</v>
      </c>
      <c r="F157" s="8">
        <f>E157*A157</f>
        <v>909.07500000000448</v>
      </c>
      <c r="G157" s="8">
        <f t="shared" si="11"/>
        <v>5.8650000000000286</v>
      </c>
      <c r="H157" s="6">
        <f t="shared" si="10"/>
        <v>775</v>
      </c>
    </row>
    <row r="158" spans="1:8" x14ac:dyDescent="0.25">
      <c r="A158" s="6">
        <v>780</v>
      </c>
      <c r="B158" s="5">
        <v>44879.640625</v>
      </c>
      <c r="C158">
        <v>67.5</v>
      </c>
      <c r="D158" s="8">
        <f>C158-AVERAGE($C$2:$C$19)</f>
        <v>2.4000000000000057</v>
      </c>
      <c r="E158" s="8">
        <f t="shared" si="9"/>
        <v>1.2240000000000029</v>
      </c>
      <c r="F158" s="8">
        <f>E158*A158</f>
        <v>954.72000000000219</v>
      </c>
      <c r="G158" s="8">
        <f t="shared" si="11"/>
        <v>6.1200000000000143</v>
      </c>
      <c r="H158" s="6">
        <f t="shared" si="10"/>
        <v>780</v>
      </c>
    </row>
    <row r="159" spans="1:8" x14ac:dyDescent="0.25">
      <c r="A159" s="6">
        <v>785</v>
      </c>
      <c r="B159" s="5">
        <v>44879.640682870369</v>
      </c>
      <c r="C159">
        <v>67.3</v>
      </c>
      <c r="D159" s="8">
        <f>C159-AVERAGE($C$2:$C$19)</f>
        <v>2.2000000000000028</v>
      </c>
      <c r="E159" s="8">
        <f t="shared" si="9"/>
        <v>1.1220000000000014</v>
      </c>
      <c r="F159" s="8">
        <f>E159*A159</f>
        <v>880.77000000000112</v>
      </c>
      <c r="G159" s="8">
        <f t="shared" si="11"/>
        <v>5.6100000000000074</v>
      </c>
      <c r="H159" s="6">
        <f t="shared" si="10"/>
        <v>785</v>
      </c>
    </row>
    <row r="160" spans="1:8" x14ac:dyDescent="0.25">
      <c r="A160" s="6">
        <v>790</v>
      </c>
      <c r="B160" s="5">
        <v>44879.640740740739</v>
      </c>
      <c r="C160">
        <v>67.3</v>
      </c>
      <c r="D160" s="8">
        <f>C160-AVERAGE($C$2:$C$19)</f>
        <v>2.2000000000000028</v>
      </c>
      <c r="E160" s="8">
        <f t="shared" si="9"/>
        <v>1.1220000000000014</v>
      </c>
      <c r="F160" s="8">
        <f>E160*A160</f>
        <v>886.38000000000113</v>
      </c>
      <c r="G160" s="8">
        <f t="shared" si="11"/>
        <v>5.6100000000000074</v>
      </c>
      <c r="H160" s="6">
        <f t="shared" si="10"/>
        <v>790</v>
      </c>
    </row>
    <row r="161" spans="1:8" x14ac:dyDescent="0.25">
      <c r="A161" s="6">
        <v>795</v>
      </c>
      <c r="B161" s="5">
        <v>44879.640798611108</v>
      </c>
      <c r="C161">
        <v>67.3</v>
      </c>
      <c r="D161" s="8">
        <f>C161-AVERAGE($C$2:$C$19)</f>
        <v>2.2000000000000028</v>
      </c>
      <c r="E161" s="8">
        <f t="shared" si="9"/>
        <v>1.1220000000000014</v>
      </c>
      <c r="F161" s="8">
        <f>E161*A161</f>
        <v>891.99000000000115</v>
      </c>
      <c r="G161" s="8">
        <f t="shared" si="11"/>
        <v>5.6100000000000074</v>
      </c>
      <c r="H161" s="6">
        <f t="shared" si="10"/>
        <v>795</v>
      </c>
    </row>
    <row r="162" spans="1:8" x14ac:dyDescent="0.25">
      <c r="A162" s="6">
        <v>800</v>
      </c>
      <c r="B162" s="5">
        <v>44879.640856481485</v>
      </c>
      <c r="C162">
        <v>67.099999999999994</v>
      </c>
      <c r="D162" s="8">
        <f>C162-AVERAGE($C$2:$C$19)</f>
        <v>2</v>
      </c>
      <c r="E162" s="8">
        <f t="shared" si="9"/>
        <v>1.02</v>
      </c>
      <c r="F162" s="8">
        <f>E162*A162</f>
        <v>816</v>
      </c>
      <c r="G162" s="8">
        <f t="shared" si="11"/>
        <v>5.0999999999999996</v>
      </c>
      <c r="H162" s="6">
        <f t="shared" si="10"/>
        <v>800</v>
      </c>
    </row>
    <row r="163" spans="1:8" x14ac:dyDescent="0.25">
      <c r="A163" s="6">
        <v>805</v>
      </c>
      <c r="B163" s="5">
        <v>44879.640914351854</v>
      </c>
      <c r="C163">
        <v>67.099999999999994</v>
      </c>
      <c r="D163" s="8">
        <f>C163-AVERAGE($C$2:$C$19)</f>
        <v>2</v>
      </c>
      <c r="E163" s="8">
        <f t="shared" si="9"/>
        <v>1.02</v>
      </c>
      <c r="F163" s="8">
        <f>E163*A163</f>
        <v>821.1</v>
      </c>
      <c r="G163" s="8">
        <f t="shared" si="11"/>
        <v>5.0999999999999996</v>
      </c>
      <c r="H163" s="6">
        <f t="shared" si="10"/>
        <v>805</v>
      </c>
    </row>
    <row r="164" spans="1:8" x14ac:dyDescent="0.25">
      <c r="A164" s="6">
        <v>810</v>
      </c>
      <c r="B164" s="5">
        <v>44879.640972222223</v>
      </c>
      <c r="C164">
        <v>67.2</v>
      </c>
      <c r="D164" s="8">
        <f>C164-AVERAGE($C$2:$C$19)</f>
        <v>2.1000000000000085</v>
      </c>
      <c r="E164" s="8">
        <f t="shared" si="9"/>
        <v>1.0710000000000044</v>
      </c>
      <c r="F164" s="8">
        <f>E164*A164</f>
        <v>867.51000000000352</v>
      </c>
      <c r="G164" s="8">
        <f t="shared" si="11"/>
        <v>5.3550000000000217</v>
      </c>
      <c r="H164" s="6">
        <f t="shared" si="10"/>
        <v>810</v>
      </c>
    </row>
    <row r="165" spans="1:8" x14ac:dyDescent="0.25">
      <c r="A165" s="6">
        <v>815</v>
      </c>
      <c r="B165" s="5">
        <v>44879.641030092593</v>
      </c>
      <c r="C165">
        <v>67.099999999999994</v>
      </c>
      <c r="D165" s="8">
        <f>C165-AVERAGE($C$2:$C$19)</f>
        <v>2</v>
      </c>
      <c r="E165" s="8">
        <f t="shared" si="9"/>
        <v>1.02</v>
      </c>
      <c r="F165" s="8">
        <f>E165*A165</f>
        <v>831.30000000000007</v>
      </c>
      <c r="G165" s="8">
        <f t="shared" si="11"/>
        <v>5.0999999999999996</v>
      </c>
      <c r="H165" s="6">
        <f t="shared" si="10"/>
        <v>815</v>
      </c>
    </row>
    <row r="166" spans="1:8" x14ac:dyDescent="0.25">
      <c r="A166" s="6">
        <v>820</v>
      </c>
      <c r="B166" s="5">
        <v>44879.641087962962</v>
      </c>
      <c r="C166">
        <v>66.900000000000006</v>
      </c>
      <c r="D166" s="8">
        <f>C166-AVERAGE($C$2:$C$19)</f>
        <v>1.8000000000000114</v>
      </c>
      <c r="E166" s="8">
        <f t="shared" si="9"/>
        <v>0.91800000000000581</v>
      </c>
      <c r="F166" s="8">
        <f>E166*A166</f>
        <v>752.76000000000477</v>
      </c>
      <c r="G166" s="8">
        <f t="shared" si="11"/>
        <v>4.5900000000000292</v>
      </c>
      <c r="H166" s="6">
        <f t="shared" si="10"/>
        <v>820</v>
      </c>
    </row>
    <row r="167" spans="1:8" x14ac:dyDescent="0.25">
      <c r="A167" s="6">
        <v>825</v>
      </c>
      <c r="B167" s="5">
        <v>44879.641145833331</v>
      </c>
      <c r="C167">
        <v>67</v>
      </c>
      <c r="D167" s="8">
        <f>C167-AVERAGE($C$2:$C$19)</f>
        <v>1.9000000000000057</v>
      </c>
      <c r="E167" s="8">
        <f t="shared" si="9"/>
        <v>0.96900000000000297</v>
      </c>
      <c r="F167" s="8">
        <f>E167*A167</f>
        <v>799.42500000000246</v>
      </c>
      <c r="G167" s="8">
        <f t="shared" si="11"/>
        <v>4.8450000000000149</v>
      </c>
      <c r="H167" s="6">
        <f t="shared" si="10"/>
        <v>825</v>
      </c>
    </row>
    <row r="168" spans="1:8" x14ac:dyDescent="0.25">
      <c r="A168" s="6">
        <v>830</v>
      </c>
      <c r="B168" s="5">
        <v>44879.641203703701</v>
      </c>
      <c r="C168">
        <v>66.900000000000006</v>
      </c>
      <c r="D168" s="8">
        <f>C168-AVERAGE($C$2:$C$19)</f>
        <v>1.8000000000000114</v>
      </c>
      <c r="E168" s="8">
        <f t="shared" si="9"/>
        <v>0.91800000000000581</v>
      </c>
      <c r="F168" s="8">
        <f>E168*A168</f>
        <v>761.94000000000483</v>
      </c>
      <c r="G168" s="8">
        <f t="shared" si="11"/>
        <v>4.5900000000000292</v>
      </c>
      <c r="H168" s="6">
        <f t="shared" si="10"/>
        <v>830</v>
      </c>
    </row>
    <row r="169" spans="1:8" x14ac:dyDescent="0.25">
      <c r="A169" s="6">
        <v>835</v>
      </c>
      <c r="B169" s="5">
        <v>44879.641261574077</v>
      </c>
      <c r="C169">
        <v>66.900000000000006</v>
      </c>
      <c r="D169" s="8">
        <f>C169-AVERAGE($C$2:$C$19)</f>
        <v>1.8000000000000114</v>
      </c>
      <c r="E169" s="8">
        <f t="shared" si="9"/>
        <v>0.91800000000000581</v>
      </c>
      <c r="F169" s="8">
        <f>E169*A169</f>
        <v>766.53000000000486</v>
      </c>
      <c r="G169" s="8">
        <f t="shared" si="11"/>
        <v>4.5900000000000292</v>
      </c>
      <c r="H169" s="6">
        <f t="shared" si="10"/>
        <v>835</v>
      </c>
    </row>
    <row r="170" spans="1:8" x14ac:dyDescent="0.25">
      <c r="A170" s="6">
        <v>840</v>
      </c>
      <c r="B170" s="5">
        <v>44879.641319444447</v>
      </c>
      <c r="C170">
        <v>66.8</v>
      </c>
      <c r="D170" s="8">
        <f>C170-AVERAGE($C$2:$C$19)</f>
        <v>1.7000000000000028</v>
      </c>
      <c r="E170" s="8">
        <f t="shared" si="9"/>
        <v>0.86700000000000144</v>
      </c>
      <c r="F170" s="8">
        <f>E170*A170</f>
        <v>728.28000000000122</v>
      </c>
      <c r="G170" s="8">
        <f t="shared" si="11"/>
        <v>4.3350000000000071</v>
      </c>
      <c r="H170" s="6">
        <f t="shared" si="10"/>
        <v>840</v>
      </c>
    </row>
    <row r="171" spans="1:8" x14ac:dyDescent="0.25">
      <c r="A171" s="6">
        <v>845</v>
      </c>
      <c r="B171" s="5">
        <v>44879.641377314816</v>
      </c>
      <c r="C171">
        <v>66.8</v>
      </c>
      <c r="D171" s="8">
        <f>C171-AVERAGE($C$2:$C$19)</f>
        <v>1.7000000000000028</v>
      </c>
      <c r="E171" s="8">
        <f t="shared" si="9"/>
        <v>0.86700000000000144</v>
      </c>
      <c r="F171" s="8">
        <f>E171*A171</f>
        <v>732.61500000000126</v>
      </c>
      <c r="G171" s="8">
        <f t="shared" si="11"/>
        <v>4.3350000000000071</v>
      </c>
      <c r="H171" s="6">
        <f t="shared" si="10"/>
        <v>845</v>
      </c>
    </row>
    <row r="172" spans="1:8" x14ac:dyDescent="0.25">
      <c r="A172" s="6">
        <v>850</v>
      </c>
      <c r="B172" s="5">
        <v>44879.641435185185</v>
      </c>
      <c r="C172">
        <v>66.8</v>
      </c>
      <c r="D172" s="8">
        <f>C172-AVERAGE($C$2:$C$19)</f>
        <v>1.7000000000000028</v>
      </c>
      <c r="E172" s="8">
        <f t="shared" si="9"/>
        <v>0.86700000000000144</v>
      </c>
      <c r="F172" s="8">
        <f>E172*A172</f>
        <v>736.95000000000118</v>
      </c>
      <c r="G172" s="8">
        <f t="shared" si="11"/>
        <v>4.3350000000000071</v>
      </c>
      <c r="H172" s="6">
        <f t="shared" si="10"/>
        <v>850</v>
      </c>
    </row>
    <row r="173" spans="1:8" x14ac:dyDescent="0.25">
      <c r="A173" s="6">
        <v>855</v>
      </c>
      <c r="B173" s="5">
        <v>44879.641493055555</v>
      </c>
      <c r="C173">
        <v>66.8</v>
      </c>
      <c r="D173" s="8">
        <f>C173-AVERAGE($C$2:$C$19)</f>
        <v>1.7000000000000028</v>
      </c>
      <c r="E173" s="8">
        <f t="shared" si="9"/>
        <v>0.86700000000000144</v>
      </c>
      <c r="F173" s="8">
        <f>E173*A173</f>
        <v>741.28500000000122</v>
      </c>
      <c r="G173" s="8">
        <f t="shared" si="11"/>
        <v>4.3350000000000071</v>
      </c>
      <c r="H173" s="6">
        <f t="shared" si="10"/>
        <v>855</v>
      </c>
    </row>
    <row r="174" spans="1:8" x14ac:dyDescent="0.25">
      <c r="A174" s="6">
        <v>860</v>
      </c>
      <c r="B174" s="5">
        <v>44879.641550925924</v>
      </c>
      <c r="C174">
        <v>66.7</v>
      </c>
      <c r="D174" s="8">
        <f>C174-AVERAGE($C$2:$C$19)</f>
        <v>1.6000000000000085</v>
      </c>
      <c r="E174" s="8">
        <f t="shared" si="9"/>
        <v>0.81600000000000439</v>
      </c>
      <c r="F174" s="8">
        <f>E174*A174</f>
        <v>701.76000000000374</v>
      </c>
      <c r="G174" s="8">
        <f t="shared" si="11"/>
        <v>4.0800000000000223</v>
      </c>
      <c r="H174" s="6">
        <f t="shared" si="10"/>
        <v>860</v>
      </c>
    </row>
    <row r="175" spans="1:8" x14ac:dyDescent="0.25">
      <c r="A175" s="6">
        <v>865</v>
      </c>
      <c r="B175" s="5">
        <v>44879.641608796293</v>
      </c>
      <c r="C175">
        <v>66.599999999999994</v>
      </c>
      <c r="D175" s="8">
        <f>C175-AVERAGE($C$2:$C$19)</f>
        <v>1.5</v>
      </c>
      <c r="E175" s="8">
        <f t="shared" si="9"/>
        <v>0.76500000000000001</v>
      </c>
      <c r="F175" s="8">
        <f>E175*A175</f>
        <v>661.72500000000002</v>
      </c>
      <c r="G175" s="8">
        <f t="shared" si="11"/>
        <v>3.8250000000000002</v>
      </c>
      <c r="H175" s="6">
        <f t="shared" si="10"/>
        <v>865</v>
      </c>
    </row>
    <row r="176" spans="1:8" x14ac:dyDescent="0.25">
      <c r="A176" s="6">
        <v>870</v>
      </c>
      <c r="B176" s="5">
        <v>44879.64166666667</v>
      </c>
      <c r="C176">
        <v>66.599999999999994</v>
      </c>
      <c r="D176" s="8">
        <f>C176-AVERAGE($C$2:$C$19)</f>
        <v>1.5</v>
      </c>
      <c r="E176" s="8">
        <f t="shared" si="9"/>
        <v>0.76500000000000001</v>
      </c>
      <c r="F176" s="8">
        <f>E176*A176</f>
        <v>665.55000000000007</v>
      </c>
      <c r="G176" s="8">
        <f t="shared" si="11"/>
        <v>3.8250000000000002</v>
      </c>
      <c r="H176" s="6">
        <f t="shared" si="10"/>
        <v>870</v>
      </c>
    </row>
    <row r="177" spans="1:8" x14ac:dyDescent="0.25">
      <c r="A177" s="6">
        <v>875</v>
      </c>
      <c r="B177" s="5">
        <v>44879.641724537039</v>
      </c>
      <c r="C177">
        <v>66.599999999999994</v>
      </c>
      <c r="D177" s="8">
        <f>C177-AVERAGE($C$2:$C$19)</f>
        <v>1.5</v>
      </c>
      <c r="E177" s="8">
        <f t="shared" si="9"/>
        <v>0.76500000000000001</v>
      </c>
      <c r="F177" s="8">
        <f>E177*A177</f>
        <v>669.375</v>
      </c>
      <c r="G177" s="8">
        <f t="shared" si="11"/>
        <v>3.8250000000000002</v>
      </c>
      <c r="H177" s="6">
        <f t="shared" si="10"/>
        <v>875</v>
      </c>
    </row>
    <row r="178" spans="1:8" x14ac:dyDescent="0.25">
      <c r="A178" s="6">
        <v>880</v>
      </c>
      <c r="B178" s="5">
        <v>44879.641782407409</v>
      </c>
      <c r="C178">
        <v>66.599999999999994</v>
      </c>
      <c r="D178" s="8">
        <f>C178-AVERAGE($C$2:$C$19)</f>
        <v>1.5</v>
      </c>
      <c r="E178" s="8">
        <f t="shared" si="9"/>
        <v>0.76500000000000001</v>
      </c>
      <c r="F178" s="8">
        <f>E178*A178</f>
        <v>673.2</v>
      </c>
      <c r="G178" s="8">
        <f t="shared" si="11"/>
        <v>3.8250000000000002</v>
      </c>
      <c r="H178" s="6">
        <f t="shared" si="10"/>
        <v>880</v>
      </c>
    </row>
    <row r="179" spans="1:8" x14ac:dyDescent="0.25">
      <c r="A179" s="6">
        <v>885</v>
      </c>
      <c r="B179" s="5">
        <v>44879.641840277778</v>
      </c>
      <c r="C179">
        <v>66.599999999999994</v>
      </c>
      <c r="D179" s="8">
        <f>C179-AVERAGE($C$2:$C$19)</f>
        <v>1.5</v>
      </c>
      <c r="E179" s="8">
        <f t="shared" si="9"/>
        <v>0.76500000000000001</v>
      </c>
      <c r="F179" s="8">
        <f>E179*A179</f>
        <v>677.02499999999998</v>
      </c>
      <c r="G179" s="8">
        <f t="shared" si="11"/>
        <v>3.8250000000000002</v>
      </c>
      <c r="H179" s="6">
        <f t="shared" si="10"/>
        <v>885</v>
      </c>
    </row>
    <row r="180" spans="1:8" x14ac:dyDescent="0.25">
      <c r="A180" s="6">
        <v>890</v>
      </c>
      <c r="B180" s="5">
        <v>44879.641898148147</v>
      </c>
      <c r="C180">
        <v>66.599999999999994</v>
      </c>
      <c r="D180" s="8">
        <f>C180-AVERAGE($C$2:$C$19)</f>
        <v>1.5</v>
      </c>
      <c r="E180" s="8">
        <f t="shared" si="9"/>
        <v>0.76500000000000001</v>
      </c>
      <c r="F180" s="8">
        <f>E180*A180</f>
        <v>680.85</v>
      </c>
      <c r="G180" s="8">
        <f t="shared" si="11"/>
        <v>3.8250000000000002</v>
      </c>
      <c r="H180" s="6">
        <f t="shared" si="10"/>
        <v>890</v>
      </c>
    </row>
    <row r="181" spans="1:8" x14ac:dyDescent="0.25">
      <c r="A181" s="6">
        <v>895</v>
      </c>
      <c r="B181" s="5">
        <v>44879.641956018517</v>
      </c>
      <c r="C181">
        <v>66.5</v>
      </c>
      <c r="D181" s="8">
        <f>C181-AVERAGE($C$2:$C$19)</f>
        <v>1.4000000000000057</v>
      </c>
      <c r="E181" s="8">
        <f t="shared" si="9"/>
        <v>0.71400000000000297</v>
      </c>
      <c r="F181" s="8">
        <f>E181*A181</f>
        <v>639.0300000000027</v>
      </c>
      <c r="G181" s="8">
        <f t="shared" si="11"/>
        <v>3.5700000000000149</v>
      </c>
      <c r="H181" s="6">
        <f t="shared" si="10"/>
        <v>895</v>
      </c>
    </row>
    <row r="182" spans="1:8" x14ac:dyDescent="0.25">
      <c r="A182" s="6">
        <v>900</v>
      </c>
      <c r="B182" s="5">
        <v>44879.642013888886</v>
      </c>
      <c r="C182">
        <v>66.5</v>
      </c>
      <c r="D182" s="8">
        <f>C182-AVERAGE($C$2:$C$19)</f>
        <v>1.4000000000000057</v>
      </c>
      <c r="E182" s="8">
        <f t="shared" si="9"/>
        <v>0.71400000000000297</v>
      </c>
      <c r="F182" s="8">
        <f>E182*A182</f>
        <v>642.60000000000264</v>
      </c>
      <c r="G182" s="8">
        <f t="shared" si="11"/>
        <v>3.5700000000000149</v>
      </c>
      <c r="H182" s="6">
        <f t="shared" si="10"/>
        <v>900</v>
      </c>
    </row>
    <row r="183" spans="1:8" x14ac:dyDescent="0.25">
      <c r="A183" s="6">
        <v>905</v>
      </c>
      <c r="B183" s="5">
        <v>44879.642071759263</v>
      </c>
      <c r="C183">
        <v>66.5</v>
      </c>
      <c r="D183" s="8">
        <f>C183-AVERAGE($C$2:$C$19)</f>
        <v>1.4000000000000057</v>
      </c>
      <c r="E183" s="8">
        <f t="shared" si="9"/>
        <v>0.71400000000000297</v>
      </c>
      <c r="F183" s="8">
        <f>E183*A183</f>
        <v>646.17000000000269</v>
      </c>
      <c r="G183" s="8">
        <f t="shared" si="11"/>
        <v>3.5700000000000149</v>
      </c>
      <c r="H183" s="6">
        <f t="shared" si="10"/>
        <v>905</v>
      </c>
    </row>
    <row r="184" spans="1:8" x14ac:dyDescent="0.25">
      <c r="A184" s="6">
        <v>910</v>
      </c>
      <c r="B184" s="5">
        <v>44879.642129629632</v>
      </c>
      <c r="C184">
        <v>66.400000000000006</v>
      </c>
      <c r="D184" s="8">
        <f>C184-AVERAGE($C$2:$C$19)</f>
        <v>1.3000000000000114</v>
      </c>
      <c r="E184" s="8">
        <f t="shared" si="9"/>
        <v>0.66300000000000581</v>
      </c>
      <c r="F184" s="8">
        <f>E184*A184</f>
        <v>603.33000000000527</v>
      </c>
      <c r="G184" s="8">
        <f t="shared" si="11"/>
        <v>3.3150000000000288</v>
      </c>
      <c r="H184" s="6">
        <f t="shared" si="10"/>
        <v>910</v>
      </c>
    </row>
    <row r="185" spans="1:8" x14ac:dyDescent="0.25">
      <c r="A185" s="6">
        <v>915</v>
      </c>
      <c r="B185" s="5">
        <v>44879.642187500001</v>
      </c>
      <c r="C185">
        <v>66.400000000000006</v>
      </c>
      <c r="D185" s="8">
        <f>C185-AVERAGE($C$2:$C$19)</f>
        <v>1.3000000000000114</v>
      </c>
      <c r="E185" s="8">
        <f t="shared" si="9"/>
        <v>0.66300000000000581</v>
      </c>
      <c r="F185" s="8">
        <f>E185*A185</f>
        <v>606.64500000000533</v>
      </c>
      <c r="G185" s="8">
        <f t="shared" si="11"/>
        <v>3.3150000000000288</v>
      </c>
      <c r="H185" s="6">
        <f t="shared" si="10"/>
        <v>915</v>
      </c>
    </row>
    <row r="186" spans="1:8" x14ac:dyDescent="0.25">
      <c r="A186" s="6">
        <v>920</v>
      </c>
      <c r="B186" s="5">
        <v>44879.642245370371</v>
      </c>
      <c r="C186">
        <v>66.5</v>
      </c>
      <c r="D186" s="8">
        <f>C186-AVERAGE($C$2:$C$19)</f>
        <v>1.4000000000000057</v>
      </c>
      <c r="E186" s="8">
        <f t="shared" si="9"/>
        <v>0.71400000000000297</v>
      </c>
      <c r="F186" s="8">
        <f>E186*A186</f>
        <v>656.88000000000272</v>
      </c>
      <c r="G186" s="8">
        <f t="shared" si="11"/>
        <v>3.5700000000000149</v>
      </c>
      <c r="H186" s="6">
        <f t="shared" si="10"/>
        <v>920</v>
      </c>
    </row>
    <row r="187" spans="1:8" x14ac:dyDescent="0.25">
      <c r="A187" s="6">
        <v>925</v>
      </c>
      <c r="B187" s="5">
        <v>44879.64230324074</v>
      </c>
      <c r="C187">
        <v>66.5</v>
      </c>
      <c r="D187" s="8">
        <f>C187-AVERAGE($C$2:$C$19)</f>
        <v>1.4000000000000057</v>
      </c>
      <c r="E187" s="8">
        <f t="shared" si="9"/>
        <v>0.71400000000000297</v>
      </c>
      <c r="F187" s="8">
        <f>E187*A187</f>
        <v>660.45000000000277</v>
      </c>
      <c r="G187" s="8">
        <f t="shared" si="11"/>
        <v>3.5700000000000149</v>
      </c>
      <c r="H187" s="6">
        <f t="shared" si="10"/>
        <v>925</v>
      </c>
    </row>
    <row r="188" spans="1:8" x14ac:dyDescent="0.25">
      <c r="A188" s="6">
        <v>930</v>
      </c>
      <c r="B188" s="5">
        <v>44879.642361111109</v>
      </c>
      <c r="C188">
        <v>66.599999999999994</v>
      </c>
      <c r="D188" s="8">
        <f>C188-AVERAGE($C$2:$C$19)</f>
        <v>1.5</v>
      </c>
      <c r="E188" s="8">
        <f t="shared" si="9"/>
        <v>0.76500000000000001</v>
      </c>
      <c r="F188" s="8">
        <f>E188*A188</f>
        <v>711.45</v>
      </c>
      <c r="G188" s="8">
        <f t="shared" si="11"/>
        <v>3.8250000000000002</v>
      </c>
      <c r="H188" s="6">
        <f t="shared" si="10"/>
        <v>930</v>
      </c>
    </row>
    <row r="189" spans="1:8" x14ac:dyDescent="0.25">
      <c r="A189" s="6">
        <v>935</v>
      </c>
      <c r="B189" s="5">
        <v>44879.642418981479</v>
      </c>
      <c r="C189">
        <v>66.599999999999994</v>
      </c>
      <c r="D189" s="8">
        <f>C189-AVERAGE($C$2:$C$19)</f>
        <v>1.5</v>
      </c>
      <c r="E189" s="8">
        <f t="shared" si="9"/>
        <v>0.76500000000000001</v>
      </c>
      <c r="F189" s="8">
        <f>E189*A189</f>
        <v>715.27499999999998</v>
      </c>
      <c r="G189" s="8">
        <f t="shared" si="11"/>
        <v>3.8250000000000002</v>
      </c>
      <c r="H189" s="6">
        <f t="shared" si="10"/>
        <v>935</v>
      </c>
    </row>
    <row r="190" spans="1:8" x14ac:dyDescent="0.25">
      <c r="A190" s="6">
        <v>940</v>
      </c>
      <c r="B190" s="5">
        <v>44879.642476851855</v>
      </c>
      <c r="C190">
        <v>66.599999999999994</v>
      </c>
      <c r="D190" s="8">
        <f>C190-AVERAGE($C$2:$C$19)</f>
        <v>1.5</v>
      </c>
      <c r="E190" s="8">
        <f t="shared" si="9"/>
        <v>0.76500000000000001</v>
      </c>
      <c r="F190" s="8">
        <f>E190*A190</f>
        <v>719.1</v>
      </c>
      <c r="G190" s="8">
        <f t="shared" si="11"/>
        <v>3.8250000000000002</v>
      </c>
      <c r="H190" s="6">
        <f t="shared" si="10"/>
        <v>940</v>
      </c>
    </row>
    <row r="191" spans="1:8" x14ac:dyDescent="0.25">
      <c r="A191" s="6">
        <v>945</v>
      </c>
      <c r="B191" s="5">
        <v>44879.642534722225</v>
      </c>
      <c r="C191">
        <v>66.599999999999994</v>
      </c>
      <c r="D191" s="8">
        <f>C191-AVERAGE($C$2:$C$19)</f>
        <v>1.5</v>
      </c>
      <c r="E191" s="8">
        <f t="shared" si="9"/>
        <v>0.76500000000000001</v>
      </c>
      <c r="F191" s="8">
        <f>E191*A191</f>
        <v>722.92500000000007</v>
      </c>
      <c r="G191" s="8">
        <f t="shared" si="11"/>
        <v>3.8250000000000002</v>
      </c>
      <c r="H191" s="6">
        <f t="shared" si="10"/>
        <v>945</v>
      </c>
    </row>
    <row r="192" spans="1:8" x14ac:dyDescent="0.25">
      <c r="A192" s="6">
        <v>950</v>
      </c>
      <c r="B192" s="5">
        <v>44879.642592592594</v>
      </c>
      <c r="C192">
        <v>66.599999999999994</v>
      </c>
      <c r="D192" s="8">
        <f>C192-AVERAGE($C$2:$C$19)</f>
        <v>1.5</v>
      </c>
      <c r="E192" s="8">
        <f t="shared" si="9"/>
        <v>0.76500000000000001</v>
      </c>
      <c r="F192" s="8">
        <f>E192*A192</f>
        <v>726.75</v>
      </c>
      <c r="G192" s="8">
        <f t="shared" si="11"/>
        <v>3.8250000000000002</v>
      </c>
      <c r="H192" s="6">
        <f t="shared" si="10"/>
        <v>950</v>
      </c>
    </row>
    <row r="193" spans="1:8" x14ac:dyDescent="0.25">
      <c r="A193" s="6">
        <v>955</v>
      </c>
      <c r="B193" s="5">
        <v>44879.642650462964</v>
      </c>
      <c r="C193">
        <v>66.599999999999994</v>
      </c>
      <c r="D193" s="8">
        <f>C193-AVERAGE($C$2:$C$19)</f>
        <v>1.5</v>
      </c>
      <c r="E193" s="8">
        <f t="shared" si="9"/>
        <v>0.76500000000000001</v>
      </c>
      <c r="F193" s="8">
        <f>E193*A193</f>
        <v>730.57500000000005</v>
      </c>
      <c r="G193" s="8">
        <f t="shared" si="11"/>
        <v>3.8250000000000002</v>
      </c>
      <c r="H193" s="6">
        <f t="shared" si="10"/>
        <v>955</v>
      </c>
    </row>
    <row r="194" spans="1:8" x14ac:dyDescent="0.25">
      <c r="A194" s="6">
        <v>960</v>
      </c>
      <c r="B194" s="5">
        <v>44879.642708333333</v>
      </c>
      <c r="C194">
        <v>66.5</v>
      </c>
      <c r="D194" s="8">
        <f>C194-AVERAGE($C$2:$C$19)</f>
        <v>1.4000000000000057</v>
      </c>
      <c r="E194" s="8">
        <f t="shared" si="9"/>
        <v>0.71400000000000297</v>
      </c>
      <c r="F194" s="8">
        <f>E194*A194</f>
        <v>685.4400000000029</v>
      </c>
      <c r="G194" s="8">
        <f t="shared" si="11"/>
        <v>3.5700000000000149</v>
      </c>
      <c r="H194" s="6">
        <f t="shared" si="10"/>
        <v>960</v>
      </c>
    </row>
    <row r="195" spans="1:8" x14ac:dyDescent="0.25">
      <c r="A195" s="6">
        <v>965</v>
      </c>
      <c r="B195" s="5">
        <v>44879.642766203702</v>
      </c>
      <c r="C195">
        <v>66.400000000000006</v>
      </c>
      <c r="D195" s="8">
        <f>C195-AVERAGE($C$2:$C$19)</f>
        <v>1.3000000000000114</v>
      </c>
      <c r="E195" s="8">
        <f t="shared" si="9"/>
        <v>0.66300000000000581</v>
      </c>
      <c r="F195" s="8">
        <f>E195*A195</f>
        <v>639.79500000000564</v>
      </c>
      <c r="G195" s="8">
        <f t="shared" si="11"/>
        <v>3.3150000000000288</v>
      </c>
      <c r="H195" s="6">
        <f t="shared" si="10"/>
        <v>965</v>
      </c>
    </row>
    <row r="196" spans="1:8" x14ac:dyDescent="0.25">
      <c r="A196" s="6">
        <v>970</v>
      </c>
      <c r="B196" s="5">
        <v>44879.642824074072</v>
      </c>
      <c r="C196">
        <v>66.400000000000006</v>
      </c>
      <c r="D196" s="8">
        <f>C196-AVERAGE($C$2:$C$19)</f>
        <v>1.3000000000000114</v>
      </c>
      <c r="E196" s="8">
        <f t="shared" si="9"/>
        <v>0.66300000000000581</v>
      </c>
      <c r="F196" s="8">
        <f>E196*A196</f>
        <v>643.11000000000558</v>
      </c>
      <c r="G196" s="8">
        <f t="shared" si="11"/>
        <v>3.3150000000000288</v>
      </c>
      <c r="H196" s="6">
        <f t="shared" si="10"/>
        <v>970</v>
      </c>
    </row>
    <row r="197" spans="1:8" x14ac:dyDescent="0.25">
      <c r="A197" s="6">
        <v>975</v>
      </c>
      <c r="B197" s="5">
        <v>44879.642881944441</v>
      </c>
      <c r="C197">
        <v>66.3</v>
      </c>
      <c r="D197" s="8">
        <f>C197-AVERAGE($C$2:$C$19)</f>
        <v>1.2000000000000028</v>
      </c>
      <c r="E197" s="8">
        <f t="shared" si="9"/>
        <v>0.61200000000000143</v>
      </c>
      <c r="F197" s="8">
        <f>E197*A197</f>
        <v>596.70000000000141</v>
      </c>
      <c r="G197" s="8">
        <f t="shared" si="11"/>
        <v>3.0600000000000072</v>
      </c>
      <c r="H197" s="6">
        <f t="shared" si="10"/>
        <v>975</v>
      </c>
    </row>
    <row r="198" spans="1:8" x14ac:dyDescent="0.25">
      <c r="A198" s="6">
        <v>980</v>
      </c>
      <c r="B198" s="5">
        <v>44879.642939814818</v>
      </c>
      <c r="C198">
        <v>66.3</v>
      </c>
      <c r="D198" s="8">
        <f>C198-AVERAGE($C$2:$C$19)</f>
        <v>1.2000000000000028</v>
      </c>
      <c r="E198" s="8">
        <f t="shared" si="9"/>
        <v>0.61200000000000143</v>
      </c>
      <c r="F198" s="8">
        <f>E198*A198</f>
        <v>599.76000000000136</v>
      </c>
      <c r="G198" s="8">
        <f t="shared" si="11"/>
        <v>3.0600000000000072</v>
      </c>
      <c r="H198" s="6">
        <f t="shared" si="10"/>
        <v>980</v>
      </c>
    </row>
    <row r="199" spans="1:8" x14ac:dyDescent="0.25">
      <c r="A199" s="6">
        <v>985</v>
      </c>
      <c r="B199" s="5">
        <v>44879.642997685187</v>
      </c>
      <c r="C199">
        <v>66.099999999999994</v>
      </c>
      <c r="D199" s="8">
        <f>C199-AVERAGE($C$2:$C$19)</f>
        <v>1</v>
      </c>
      <c r="E199" s="8">
        <f t="shared" si="9"/>
        <v>0.51</v>
      </c>
      <c r="F199" s="8">
        <f>E199*A199</f>
        <v>502.35</v>
      </c>
      <c r="G199" s="8">
        <f t="shared" si="11"/>
        <v>2.5499999999999998</v>
      </c>
      <c r="H199" s="6">
        <f t="shared" si="10"/>
        <v>985</v>
      </c>
    </row>
    <row r="200" spans="1:8" x14ac:dyDescent="0.25">
      <c r="A200" s="6">
        <v>990</v>
      </c>
      <c r="B200" s="5">
        <v>44879.643055555556</v>
      </c>
      <c r="C200">
        <v>66.099999999999994</v>
      </c>
      <c r="D200" s="8">
        <f>C200-AVERAGE($C$2:$C$19)</f>
        <v>1</v>
      </c>
      <c r="E200" s="8">
        <f t="shared" si="9"/>
        <v>0.51</v>
      </c>
      <c r="F200" s="8">
        <f>E200*A200</f>
        <v>504.90000000000003</v>
      </c>
      <c r="G200" s="8">
        <f t="shared" si="11"/>
        <v>2.5499999999999998</v>
      </c>
      <c r="H200" s="6">
        <f t="shared" si="10"/>
        <v>990</v>
      </c>
    </row>
    <row r="201" spans="1:8" x14ac:dyDescent="0.25">
      <c r="A201" s="6">
        <v>995</v>
      </c>
      <c r="B201" s="5">
        <v>44879.643113425926</v>
      </c>
      <c r="C201">
        <v>66.2</v>
      </c>
      <c r="D201" s="8">
        <f>C201-AVERAGE($C$2:$C$19)</f>
        <v>1.1000000000000085</v>
      </c>
      <c r="E201" s="8">
        <f t="shared" si="9"/>
        <v>0.56100000000000438</v>
      </c>
      <c r="F201" s="8">
        <f>E201*A201</f>
        <v>558.19500000000437</v>
      </c>
      <c r="G201" s="8">
        <f t="shared" si="11"/>
        <v>2.8050000000000219</v>
      </c>
      <c r="H201" s="6">
        <f t="shared" si="10"/>
        <v>995</v>
      </c>
    </row>
    <row r="202" spans="1:8" x14ac:dyDescent="0.25">
      <c r="A202" s="6">
        <v>1000</v>
      </c>
      <c r="B202" s="5">
        <v>44879.643171296295</v>
      </c>
      <c r="C202">
        <v>66.099999999999994</v>
      </c>
      <c r="D202" s="8">
        <f>C202-AVERAGE($C$2:$C$19)</f>
        <v>1</v>
      </c>
      <c r="E202" s="8">
        <f t="shared" si="9"/>
        <v>0.51</v>
      </c>
      <c r="F202" s="8">
        <f>E202*A202</f>
        <v>510</v>
      </c>
      <c r="G202" s="8">
        <f t="shared" si="11"/>
        <v>2.5499999999999998</v>
      </c>
      <c r="H202" s="6">
        <f t="shared" si="10"/>
        <v>1000</v>
      </c>
    </row>
    <row r="203" spans="1:8" x14ac:dyDescent="0.25">
      <c r="A203" s="6">
        <v>1005</v>
      </c>
      <c r="B203" s="5">
        <v>44879.643229166664</v>
      </c>
      <c r="C203">
        <v>66.099999999999994</v>
      </c>
      <c r="D203" s="8">
        <f>C203-AVERAGE($C$2:$C$19)</f>
        <v>1</v>
      </c>
      <c r="E203" s="8">
        <f t="shared" si="9"/>
        <v>0.51</v>
      </c>
      <c r="F203" s="8">
        <f>E203*A203</f>
        <v>512.54999999999995</v>
      </c>
      <c r="G203" s="8">
        <f t="shared" si="11"/>
        <v>2.5499999999999998</v>
      </c>
      <c r="H203" s="6">
        <f t="shared" si="10"/>
        <v>1005</v>
      </c>
    </row>
    <row r="204" spans="1:8" x14ac:dyDescent="0.25">
      <c r="A204" s="6">
        <v>1010</v>
      </c>
      <c r="B204" s="5">
        <v>44879.643287037034</v>
      </c>
      <c r="C204">
        <v>66.099999999999994</v>
      </c>
      <c r="D204" s="8">
        <f>C204-AVERAGE($C$2:$C$19)</f>
        <v>1</v>
      </c>
      <c r="E204" s="8">
        <f t="shared" si="9"/>
        <v>0.51</v>
      </c>
      <c r="F204" s="8">
        <f>E204*A204</f>
        <v>515.1</v>
      </c>
      <c r="G204" s="8">
        <f t="shared" si="11"/>
        <v>2.5499999999999998</v>
      </c>
      <c r="H204" s="6">
        <f t="shared" si="10"/>
        <v>1010</v>
      </c>
    </row>
    <row r="205" spans="1:8" x14ac:dyDescent="0.25">
      <c r="A205" s="6">
        <v>1015</v>
      </c>
      <c r="B205" s="5">
        <v>44879.64334490741</v>
      </c>
      <c r="C205">
        <v>66.099999999999994</v>
      </c>
      <c r="D205" s="8">
        <f>C205-AVERAGE($C$2:$C$19)</f>
        <v>1</v>
      </c>
      <c r="E205" s="8">
        <f t="shared" si="9"/>
        <v>0.51</v>
      </c>
      <c r="F205" s="8">
        <f>E205*A205</f>
        <v>517.65</v>
      </c>
      <c r="G205" s="8">
        <f t="shared" si="11"/>
        <v>2.5499999999999998</v>
      </c>
      <c r="H205" s="6">
        <f t="shared" si="10"/>
        <v>1015</v>
      </c>
    </row>
    <row r="206" spans="1:8" x14ac:dyDescent="0.25">
      <c r="A206" s="6">
        <v>1020</v>
      </c>
      <c r="B206" s="5">
        <v>44879.64340277778</v>
      </c>
      <c r="C206">
        <v>66.099999999999994</v>
      </c>
      <c r="D206" s="8">
        <f>C206-AVERAGE($C$2:$C$19)</f>
        <v>1</v>
      </c>
      <c r="E206" s="8">
        <f t="shared" si="9"/>
        <v>0.51</v>
      </c>
      <c r="F206" s="8">
        <f>E206*A206</f>
        <v>520.20000000000005</v>
      </c>
      <c r="G206" s="8">
        <f t="shared" si="11"/>
        <v>2.5499999999999998</v>
      </c>
      <c r="H206" s="6">
        <f t="shared" si="10"/>
        <v>1020</v>
      </c>
    </row>
    <row r="207" spans="1:8" x14ac:dyDescent="0.25">
      <c r="A207" s="6">
        <v>1025</v>
      </c>
      <c r="B207" s="5">
        <v>44879.643460648149</v>
      </c>
      <c r="C207">
        <v>66.099999999999994</v>
      </c>
      <c r="D207" s="8">
        <f>C207-AVERAGE($C$2:$C$19)</f>
        <v>1</v>
      </c>
      <c r="E207" s="8">
        <f t="shared" ref="E207:E220" si="12">D207*0.51</f>
        <v>0.51</v>
      </c>
      <c r="F207" s="8">
        <f>E207*A207</f>
        <v>522.75</v>
      </c>
      <c r="G207" s="8">
        <f t="shared" si="11"/>
        <v>2.5499999999999998</v>
      </c>
      <c r="H207" s="6">
        <f>A207</f>
        <v>1025</v>
      </c>
    </row>
    <row r="208" spans="1:8" x14ac:dyDescent="0.25">
      <c r="A208" s="6">
        <v>1030</v>
      </c>
      <c r="B208" s="5">
        <v>44879.643518518518</v>
      </c>
      <c r="C208">
        <v>65.900000000000006</v>
      </c>
      <c r="D208" s="8">
        <f>C208-AVERAGE($C$2:$C$19)</f>
        <v>0.80000000000001137</v>
      </c>
      <c r="E208" s="8">
        <f t="shared" si="12"/>
        <v>0.4080000000000058</v>
      </c>
      <c r="F208" s="8">
        <f>E208*A208</f>
        <v>420.24000000000598</v>
      </c>
      <c r="G208" s="8">
        <f t="shared" si="11"/>
        <v>2.0400000000000289</v>
      </c>
      <c r="H208" s="6">
        <f>A208</f>
        <v>1030</v>
      </c>
    </row>
    <row r="209" spans="1:8" x14ac:dyDescent="0.25">
      <c r="A209" s="6">
        <v>1035</v>
      </c>
      <c r="B209" s="5">
        <v>44879.643576388888</v>
      </c>
      <c r="C209">
        <v>66</v>
      </c>
      <c r="D209" s="8">
        <f>C209-AVERAGE($C$2:$C$19)</f>
        <v>0.90000000000000568</v>
      </c>
      <c r="E209" s="8">
        <f t="shared" si="12"/>
        <v>0.45900000000000291</v>
      </c>
      <c r="F209" s="8">
        <f>E209*A209</f>
        <v>475.06500000000301</v>
      </c>
      <c r="G209" s="8">
        <f t="shared" si="11"/>
        <v>2.2950000000000146</v>
      </c>
      <c r="H209" s="6">
        <f>A209</f>
        <v>1035</v>
      </c>
    </row>
    <row r="210" spans="1:8" x14ac:dyDescent="0.25">
      <c r="A210" s="6">
        <v>1040</v>
      </c>
      <c r="B210" s="5">
        <v>44879.643634259257</v>
      </c>
      <c r="C210">
        <v>65.900000000000006</v>
      </c>
      <c r="D210" s="8">
        <f>C210-AVERAGE($C$2:$C$19)</f>
        <v>0.80000000000001137</v>
      </c>
      <c r="E210" s="8">
        <f t="shared" si="12"/>
        <v>0.4080000000000058</v>
      </c>
      <c r="F210" s="8">
        <f>E210*A210</f>
        <v>424.32000000000602</v>
      </c>
      <c r="G210" s="8">
        <f t="shared" si="11"/>
        <v>2.0400000000000289</v>
      </c>
      <c r="H210" s="6">
        <f>A210</f>
        <v>1040</v>
      </c>
    </row>
    <row r="211" spans="1:8" x14ac:dyDescent="0.25">
      <c r="A211" s="6">
        <v>1045</v>
      </c>
      <c r="B211" s="5">
        <v>44879.643692129626</v>
      </c>
      <c r="C211">
        <v>65.900000000000006</v>
      </c>
      <c r="D211" s="8">
        <f>C211-AVERAGE($C$2:$C$19)</f>
        <v>0.80000000000001137</v>
      </c>
      <c r="E211" s="8">
        <f t="shared" si="12"/>
        <v>0.4080000000000058</v>
      </c>
      <c r="F211" s="8">
        <f>E211*A211</f>
        <v>426.36000000000604</v>
      </c>
      <c r="G211" s="8">
        <f t="shared" si="11"/>
        <v>2.0400000000000289</v>
      </c>
      <c r="H211" s="6">
        <f>A211</f>
        <v>1045</v>
      </c>
    </row>
    <row r="212" spans="1:8" x14ac:dyDescent="0.25">
      <c r="A212" s="6">
        <v>1050</v>
      </c>
      <c r="B212" s="5">
        <v>44879.643750000003</v>
      </c>
      <c r="C212">
        <v>65.900000000000006</v>
      </c>
      <c r="D212" s="8">
        <f>C212-AVERAGE($C$2:$C$19)</f>
        <v>0.80000000000001137</v>
      </c>
      <c r="E212" s="8">
        <f t="shared" si="12"/>
        <v>0.4080000000000058</v>
      </c>
      <c r="F212" s="8">
        <f>E212*A212</f>
        <v>428.40000000000612</v>
      </c>
      <c r="G212" s="8">
        <f t="shared" si="11"/>
        <v>2.0400000000000289</v>
      </c>
      <c r="H212" s="6">
        <f>A212</f>
        <v>1050</v>
      </c>
    </row>
    <row r="213" spans="1:8" x14ac:dyDescent="0.25">
      <c r="A213" s="6">
        <v>1055</v>
      </c>
      <c r="B213" s="5">
        <v>44879.643807870372</v>
      </c>
      <c r="C213">
        <v>65.8</v>
      </c>
      <c r="D213" s="8">
        <f>C213-AVERAGE($C$2:$C$19)</f>
        <v>0.70000000000000284</v>
      </c>
      <c r="E213" s="8">
        <f t="shared" si="12"/>
        <v>0.35700000000000148</v>
      </c>
      <c r="F213" s="8">
        <f>E213*A213</f>
        <v>376.63500000000158</v>
      </c>
      <c r="G213" s="8">
        <f t="shared" si="11"/>
        <v>1.7850000000000075</v>
      </c>
      <c r="H213" s="6">
        <f>A213</f>
        <v>1055</v>
      </c>
    </row>
    <row r="214" spans="1:8" x14ac:dyDescent="0.25">
      <c r="A214" s="6">
        <v>1060</v>
      </c>
      <c r="B214" s="5">
        <v>44879.643865740742</v>
      </c>
      <c r="C214">
        <v>65.900000000000006</v>
      </c>
      <c r="D214" s="8">
        <f>C214-AVERAGE($C$2:$C$19)</f>
        <v>0.80000000000001137</v>
      </c>
      <c r="E214" s="8">
        <f t="shared" si="12"/>
        <v>0.4080000000000058</v>
      </c>
      <c r="F214" s="8">
        <f>E214*A214</f>
        <v>432.48000000000616</v>
      </c>
      <c r="G214" s="8">
        <f t="shared" si="11"/>
        <v>2.0400000000000289</v>
      </c>
      <c r="H214" s="6">
        <f>A214</f>
        <v>1060</v>
      </c>
    </row>
    <row r="215" spans="1:8" x14ac:dyDescent="0.25">
      <c r="A215" s="6">
        <v>1065</v>
      </c>
      <c r="B215" s="5">
        <v>44879.643923611111</v>
      </c>
      <c r="C215">
        <v>65.8</v>
      </c>
      <c r="D215" s="8">
        <f>C215-AVERAGE($C$2:$C$19)</f>
        <v>0.70000000000000284</v>
      </c>
      <c r="E215" s="8">
        <f t="shared" si="12"/>
        <v>0.35700000000000148</v>
      </c>
      <c r="F215" s="8">
        <f>E215*A215</f>
        <v>380.20500000000158</v>
      </c>
      <c r="G215" s="8">
        <f t="shared" si="11"/>
        <v>1.7850000000000075</v>
      </c>
      <c r="H215" s="6">
        <f>A215</f>
        <v>1065</v>
      </c>
    </row>
    <row r="216" spans="1:8" x14ac:dyDescent="0.25">
      <c r="A216" s="6">
        <v>1070</v>
      </c>
      <c r="B216" s="5">
        <v>44879.64398148148</v>
      </c>
      <c r="C216">
        <v>65.8</v>
      </c>
      <c r="D216" s="8">
        <f>C216-AVERAGE($C$2:$C$19)</f>
        <v>0.70000000000000284</v>
      </c>
      <c r="E216" s="8">
        <f t="shared" si="12"/>
        <v>0.35700000000000148</v>
      </c>
      <c r="F216" s="8">
        <f>E216*A216</f>
        <v>381.9900000000016</v>
      </c>
      <c r="G216" s="8">
        <f t="shared" si="11"/>
        <v>1.7850000000000075</v>
      </c>
      <c r="H216" s="6">
        <f>A216</f>
        <v>1070</v>
      </c>
    </row>
    <row r="217" spans="1:8" x14ac:dyDescent="0.25">
      <c r="A217" s="6">
        <v>1075</v>
      </c>
      <c r="B217" s="5">
        <v>44879.64403935185</v>
      </c>
      <c r="C217">
        <v>65.7</v>
      </c>
      <c r="D217" s="8">
        <f>C217-AVERAGE($C$2:$C$19)</f>
        <v>0.60000000000000853</v>
      </c>
      <c r="E217" s="8">
        <f t="shared" si="12"/>
        <v>0.30600000000000438</v>
      </c>
      <c r="F217" s="8">
        <f>E217*A217</f>
        <v>328.95000000000471</v>
      </c>
      <c r="G217" s="8">
        <f t="shared" si="11"/>
        <v>1.530000000000022</v>
      </c>
      <c r="H217" s="6">
        <f>A217</f>
        <v>1075</v>
      </c>
    </row>
    <row r="218" spans="1:8" x14ac:dyDescent="0.25">
      <c r="A218" s="6">
        <v>1080</v>
      </c>
      <c r="B218" s="5">
        <v>44879.644097222219</v>
      </c>
      <c r="C218">
        <v>65.8</v>
      </c>
      <c r="D218" s="8">
        <f>C218-AVERAGE($C$2:$C$19)</f>
        <v>0.70000000000000284</v>
      </c>
      <c r="E218" s="8">
        <f t="shared" si="12"/>
        <v>0.35700000000000148</v>
      </c>
      <c r="F218" s="8">
        <f>E218*A218</f>
        <v>385.56000000000159</v>
      </c>
      <c r="G218" s="8">
        <f t="shared" si="11"/>
        <v>1.7850000000000075</v>
      </c>
      <c r="H218" s="6">
        <f>A218</f>
        <v>1080</v>
      </c>
    </row>
    <row r="219" spans="1:8" x14ac:dyDescent="0.25">
      <c r="A219" s="6">
        <v>1085</v>
      </c>
      <c r="B219" s="5">
        <v>44879.644155092596</v>
      </c>
      <c r="C219">
        <v>65.8</v>
      </c>
      <c r="D219" s="8">
        <f>C219-AVERAGE($C$2:$C$19)</f>
        <v>0.70000000000000284</v>
      </c>
      <c r="E219" s="8">
        <f t="shared" si="12"/>
        <v>0.35700000000000148</v>
      </c>
      <c r="F219" s="8">
        <f>E219*A219</f>
        <v>387.34500000000162</v>
      </c>
      <c r="G219" s="8">
        <f t="shared" si="11"/>
        <v>1.7850000000000075</v>
      </c>
      <c r="H219" s="6">
        <f>A219</f>
        <v>1085</v>
      </c>
    </row>
    <row r="220" spans="1:8" x14ac:dyDescent="0.25">
      <c r="A220" s="6">
        <v>1090</v>
      </c>
      <c r="B220" s="5">
        <v>44879.644212962965</v>
      </c>
      <c r="C220">
        <v>65.7</v>
      </c>
      <c r="D220" s="8">
        <f>C220-AVERAGE($C$2:$C$19)</f>
        <v>0.60000000000000853</v>
      </c>
      <c r="E220" s="8">
        <f t="shared" si="12"/>
        <v>0.30600000000000438</v>
      </c>
      <c r="F220" s="8">
        <f>E220*A220</f>
        <v>333.5400000000048</v>
      </c>
      <c r="G220" s="8">
        <f t="shared" ref="G220" si="13">E220*5</f>
        <v>1.530000000000022</v>
      </c>
      <c r="H220" s="6">
        <f>A220</f>
        <v>1090</v>
      </c>
    </row>
    <row r="221" spans="1:8" x14ac:dyDescent="0.25">
      <c r="B221" s="5"/>
      <c r="C221"/>
    </row>
    <row r="222" spans="1:8" x14ac:dyDescent="0.25">
      <c r="B222" s="5"/>
      <c r="C222"/>
    </row>
    <row r="223" spans="1:8" x14ac:dyDescent="0.25">
      <c r="B223" s="5"/>
      <c r="C223"/>
    </row>
    <row r="261" ht="4.5" customHeight="1" x14ac:dyDescent="0.25"/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Moein</cp:lastModifiedBy>
  <dcterms:created xsi:type="dcterms:W3CDTF">2021-04-07T17:14:12Z</dcterms:created>
  <dcterms:modified xsi:type="dcterms:W3CDTF">2022-12-02T14:35:51Z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