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ad.ufl.edu\ifas\SFRC\Groups\Hydrology\Bradford Forest Project\Streams\Stream_conductivity\Cond_data_calculated\5a\"/>
    </mc:Choice>
  </mc:AlternateContent>
  <xr:revisionPtr revIDLastSave="0" documentId="13_ncr:1_{22D3C68C-9581-465D-B90B-41E8D9C3448A}" xr6:coauthVersionLast="45" xr6:coauthVersionMax="45" xr10:uidLastSave="{00000000-0000-0000-0000-000000000000}"/>
  <bookViews>
    <workbookView xWindow="31560" yWindow="1980" windowWidth="21600" windowHeight="11385" xr2:uid="{3A735C51-5CEA-4AD7-8166-D2260FE91016}"/>
  </bookViews>
  <sheets>
    <sheet name="DG_5a_2021_09_13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" i="1"/>
  <c r="D2" i="1"/>
  <c r="E2" i="1" l="1"/>
  <c r="H2" i="1"/>
  <c r="E3" i="1"/>
  <c r="F3" i="1" s="1"/>
  <c r="H3" i="1"/>
  <c r="E4" i="1"/>
  <c r="F4" i="1" s="1"/>
  <c r="H4" i="1"/>
  <c r="E5" i="1"/>
  <c r="F5" i="1" s="1"/>
  <c r="H5" i="1"/>
  <c r="E6" i="1"/>
  <c r="F6" i="1" s="1"/>
  <c r="H6" i="1"/>
  <c r="E7" i="1"/>
  <c r="F7" i="1" s="1"/>
  <c r="H7" i="1"/>
  <c r="E8" i="1"/>
  <c r="F8" i="1" s="1"/>
  <c r="H8" i="1"/>
  <c r="E9" i="1"/>
  <c r="F9" i="1" s="1"/>
  <c r="H9" i="1"/>
  <c r="E10" i="1"/>
  <c r="F10" i="1" s="1"/>
  <c r="H10" i="1"/>
  <c r="E11" i="1"/>
  <c r="F11" i="1" s="1"/>
  <c r="H11" i="1"/>
  <c r="E12" i="1"/>
  <c r="F12" i="1" s="1"/>
  <c r="H12" i="1"/>
  <c r="E13" i="1"/>
  <c r="F13" i="1" s="1"/>
  <c r="H13" i="1"/>
  <c r="E14" i="1"/>
  <c r="F14" i="1" s="1"/>
  <c r="H14" i="1"/>
  <c r="E15" i="1"/>
  <c r="F15" i="1" s="1"/>
  <c r="H15" i="1"/>
  <c r="E16" i="1"/>
  <c r="F16" i="1" s="1"/>
  <c r="H16" i="1"/>
  <c r="E17" i="1"/>
  <c r="F17" i="1" s="1"/>
  <c r="H17" i="1"/>
  <c r="E18" i="1"/>
  <c r="F18" i="1" s="1"/>
  <c r="H18" i="1"/>
  <c r="E19" i="1"/>
  <c r="F19" i="1" s="1"/>
  <c r="H19" i="1"/>
  <c r="E20" i="1"/>
  <c r="F20" i="1" s="1"/>
  <c r="H20" i="1"/>
  <c r="E21" i="1"/>
  <c r="F21" i="1" s="1"/>
  <c r="H21" i="1"/>
  <c r="E22" i="1"/>
  <c r="F22" i="1" s="1"/>
  <c r="H22" i="1"/>
  <c r="E23" i="1"/>
  <c r="F23" i="1" s="1"/>
  <c r="H23" i="1"/>
  <c r="E24" i="1"/>
  <c r="F24" i="1" s="1"/>
  <c r="H24" i="1"/>
  <c r="E25" i="1"/>
  <c r="F25" i="1" s="1"/>
  <c r="H25" i="1"/>
  <c r="E26" i="1"/>
  <c r="F26" i="1" s="1"/>
  <c r="H26" i="1"/>
  <c r="E27" i="1"/>
  <c r="F27" i="1" s="1"/>
  <c r="H27" i="1"/>
  <c r="E28" i="1"/>
  <c r="F28" i="1" s="1"/>
  <c r="H28" i="1"/>
  <c r="E29" i="1"/>
  <c r="F29" i="1" s="1"/>
  <c r="H29" i="1"/>
  <c r="E30" i="1"/>
  <c r="F30" i="1" s="1"/>
  <c r="H30" i="1"/>
  <c r="E31" i="1"/>
  <c r="F31" i="1" s="1"/>
  <c r="H31" i="1"/>
  <c r="E32" i="1"/>
  <c r="F32" i="1" s="1"/>
  <c r="H32" i="1"/>
  <c r="E33" i="1"/>
  <c r="F33" i="1" s="1"/>
  <c r="H33" i="1"/>
  <c r="E34" i="1"/>
  <c r="F34" i="1" s="1"/>
  <c r="H34" i="1"/>
  <c r="E35" i="1"/>
  <c r="F35" i="1" s="1"/>
  <c r="H35" i="1"/>
  <c r="E36" i="1"/>
  <c r="F36" i="1" s="1"/>
  <c r="H36" i="1"/>
  <c r="E37" i="1"/>
  <c r="F37" i="1" s="1"/>
  <c r="H37" i="1"/>
  <c r="E38" i="1"/>
  <c r="F38" i="1" s="1"/>
  <c r="H38" i="1"/>
  <c r="E39" i="1"/>
  <c r="F39" i="1" s="1"/>
  <c r="H39" i="1"/>
  <c r="E40" i="1"/>
  <c r="F40" i="1" s="1"/>
  <c r="H40" i="1"/>
  <c r="E41" i="1"/>
  <c r="F41" i="1" s="1"/>
  <c r="H41" i="1"/>
  <c r="E42" i="1"/>
  <c r="F42" i="1" s="1"/>
  <c r="H42" i="1"/>
  <c r="E43" i="1"/>
  <c r="F43" i="1" s="1"/>
  <c r="H43" i="1"/>
  <c r="E44" i="1"/>
  <c r="F44" i="1" s="1"/>
  <c r="H44" i="1"/>
  <c r="E45" i="1"/>
  <c r="F45" i="1" s="1"/>
  <c r="H45" i="1"/>
  <c r="E46" i="1"/>
  <c r="F46" i="1" s="1"/>
  <c r="H46" i="1"/>
  <c r="E47" i="1"/>
  <c r="F47" i="1" s="1"/>
  <c r="H47" i="1"/>
  <c r="E48" i="1"/>
  <c r="F48" i="1" s="1"/>
  <c r="H48" i="1"/>
  <c r="E49" i="1"/>
  <c r="F49" i="1" s="1"/>
  <c r="H49" i="1"/>
  <c r="E50" i="1"/>
  <c r="F50" i="1" s="1"/>
  <c r="H50" i="1"/>
  <c r="E51" i="1"/>
  <c r="F51" i="1" s="1"/>
  <c r="H51" i="1"/>
  <c r="E52" i="1"/>
  <c r="F52" i="1" s="1"/>
  <c r="H52" i="1"/>
  <c r="E53" i="1"/>
  <c r="F53" i="1" s="1"/>
  <c r="H53" i="1"/>
  <c r="E54" i="1"/>
  <c r="F54" i="1" s="1"/>
  <c r="H54" i="1"/>
  <c r="E55" i="1"/>
  <c r="F55" i="1" s="1"/>
  <c r="H55" i="1"/>
  <c r="E56" i="1"/>
  <c r="F56" i="1" s="1"/>
  <c r="H56" i="1"/>
  <c r="E57" i="1"/>
  <c r="F57" i="1" s="1"/>
  <c r="H57" i="1"/>
  <c r="E58" i="1"/>
  <c r="F58" i="1" s="1"/>
  <c r="H58" i="1"/>
  <c r="E59" i="1"/>
  <c r="F59" i="1" s="1"/>
  <c r="H59" i="1"/>
  <c r="E60" i="1"/>
  <c r="F60" i="1" s="1"/>
  <c r="H60" i="1"/>
  <c r="E61" i="1"/>
  <c r="F61" i="1" s="1"/>
  <c r="H61" i="1"/>
  <c r="E62" i="1"/>
  <c r="F62" i="1" s="1"/>
  <c r="H62" i="1"/>
  <c r="E63" i="1"/>
  <c r="F63" i="1" s="1"/>
  <c r="H63" i="1"/>
  <c r="E64" i="1"/>
  <c r="F64" i="1" s="1"/>
  <c r="H64" i="1"/>
  <c r="E65" i="1"/>
  <c r="F65" i="1" s="1"/>
  <c r="H65" i="1"/>
  <c r="E66" i="1"/>
  <c r="F66" i="1" s="1"/>
  <c r="H66" i="1"/>
  <c r="E67" i="1"/>
  <c r="F67" i="1" s="1"/>
  <c r="H67" i="1"/>
  <c r="E68" i="1"/>
  <c r="F68" i="1" s="1"/>
  <c r="H68" i="1"/>
  <c r="E69" i="1"/>
  <c r="F69" i="1" s="1"/>
  <c r="H69" i="1"/>
  <c r="E70" i="1"/>
  <c r="F70" i="1" s="1"/>
  <c r="H70" i="1"/>
  <c r="E71" i="1"/>
  <c r="F71" i="1" s="1"/>
  <c r="H71" i="1"/>
  <c r="E72" i="1"/>
  <c r="F72" i="1" s="1"/>
  <c r="H72" i="1"/>
  <c r="E73" i="1"/>
  <c r="F73" i="1" s="1"/>
  <c r="H73" i="1"/>
  <c r="E74" i="1"/>
  <c r="F74" i="1" s="1"/>
  <c r="H74" i="1"/>
  <c r="E75" i="1"/>
  <c r="F75" i="1" s="1"/>
  <c r="H75" i="1"/>
  <c r="E76" i="1"/>
  <c r="F76" i="1" s="1"/>
  <c r="H76" i="1"/>
  <c r="E77" i="1"/>
  <c r="F77" i="1" s="1"/>
  <c r="H77" i="1"/>
  <c r="E78" i="1"/>
  <c r="F78" i="1" s="1"/>
  <c r="H78" i="1"/>
  <c r="E79" i="1"/>
  <c r="F79" i="1" s="1"/>
  <c r="H79" i="1"/>
  <c r="E80" i="1"/>
  <c r="F80" i="1" s="1"/>
  <c r="H80" i="1"/>
  <c r="E81" i="1"/>
  <c r="F81" i="1" s="1"/>
  <c r="H81" i="1"/>
  <c r="E82" i="1"/>
  <c r="F82" i="1" s="1"/>
  <c r="H82" i="1"/>
  <c r="E83" i="1"/>
  <c r="F83" i="1" s="1"/>
  <c r="H83" i="1"/>
  <c r="E84" i="1"/>
  <c r="F84" i="1" s="1"/>
  <c r="H84" i="1"/>
  <c r="E85" i="1"/>
  <c r="F85" i="1" s="1"/>
  <c r="H85" i="1"/>
  <c r="E86" i="1"/>
  <c r="F86" i="1" s="1"/>
  <c r="H86" i="1"/>
  <c r="E87" i="1"/>
  <c r="F87" i="1" s="1"/>
  <c r="H87" i="1"/>
  <c r="E88" i="1"/>
  <c r="F88" i="1" s="1"/>
  <c r="H88" i="1"/>
  <c r="E89" i="1"/>
  <c r="F89" i="1" s="1"/>
  <c r="H89" i="1"/>
  <c r="E90" i="1"/>
  <c r="F90" i="1" s="1"/>
  <c r="H90" i="1"/>
  <c r="E91" i="1"/>
  <c r="F91" i="1" s="1"/>
  <c r="H91" i="1"/>
  <c r="E92" i="1"/>
  <c r="F92" i="1" s="1"/>
  <c r="H92" i="1"/>
  <c r="E93" i="1"/>
  <c r="F93" i="1" s="1"/>
  <c r="H93" i="1"/>
  <c r="E94" i="1"/>
  <c r="F94" i="1" s="1"/>
  <c r="H94" i="1"/>
  <c r="E95" i="1"/>
  <c r="F95" i="1" s="1"/>
  <c r="H95" i="1"/>
  <c r="E96" i="1"/>
  <c r="F96" i="1" s="1"/>
  <c r="H96" i="1"/>
  <c r="E97" i="1"/>
  <c r="F97" i="1" s="1"/>
  <c r="H97" i="1"/>
  <c r="E98" i="1"/>
  <c r="F98" i="1" s="1"/>
  <c r="H98" i="1"/>
  <c r="E99" i="1"/>
  <c r="F99" i="1" s="1"/>
  <c r="H99" i="1"/>
  <c r="E100" i="1"/>
  <c r="F100" i="1" s="1"/>
  <c r="H100" i="1"/>
  <c r="E101" i="1"/>
  <c r="F101" i="1" s="1"/>
  <c r="H101" i="1"/>
  <c r="E102" i="1"/>
  <c r="F102" i="1" s="1"/>
  <c r="H102" i="1"/>
  <c r="E103" i="1"/>
  <c r="F103" i="1" s="1"/>
  <c r="H103" i="1"/>
  <c r="E104" i="1"/>
  <c r="F104" i="1" s="1"/>
  <c r="H104" i="1"/>
  <c r="E105" i="1"/>
  <c r="F105" i="1" s="1"/>
  <c r="H105" i="1"/>
  <c r="E106" i="1"/>
  <c r="F106" i="1" s="1"/>
  <c r="H106" i="1"/>
  <c r="E107" i="1"/>
  <c r="F107" i="1" s="1"/>
  <c r="H107" i="1"/>
  <c r="E108" i="1"/>
  <c r="F108" i="1" s="1"/>
  <c r="H108" i="1"/>
  <c r="E109" i="1"/>
  <c r="F109" i="1" s="1"/>
  <c r="H109" i="1"/>
  <c r="E110" i="1"/>
  <c r="F110" i="1" s="1"/>
  <c r="H110" i="1"/>
  <c r="E111" i="1"/>
  <c r="F111" i="1" s="1"/>
  <c r="H111" i="1"/>
  <c r="E112" i="1"/>
  <c r="F112" i="1" s="1"/>
  <c r="H112" i="1"/>
  <c r="E113" i="1"/>
  <c r="F113" i="1" s="1"/>
  <c r="H113" i="1"/>
  <c r="E114" i="1"/>
  <c r="F114" i="1" s="1"/>
  <c r="H114" i="1"/>
  <c r="E115" i="1"/>
  <c r="F115" i="1" s="1"/>
  <c r="H115" i="1"/>
  <c r="E116" i="1"/>
  <c r="F116" i="1" s="1"/>
  <c r="H116" i="1"/>
  <c r="E117" i="1"/>
  <c r="F117" i="1" s="1"/>
  <c r="H117" i="1"/>
  <c r="E118" i="1"/>
  <c r="F118" i="1" s="1"/>
  <c r="H118" i="1"/>
  <c r="E119" i="1"/>
  <c r="F119" i="1" s="1"/>
  <c r="H119" i="1"/>
  <c r="E120" i="1"/>
  <c r="F120" i="1" s="1"/>
  <c r="H120" i="1"/>
  <c r="E121" i="1"/>
  <c r="F121" i="1" s="1"/>
  <c r="H121" i="1"/>
  <c r="E122" i="1"/>
  <c r="F122" i="1" s="1"/>
  <c r="H122" i="1"/>
  <c r="E123" i="1"/>
  <c r="F123" i="1" s="1"/>
  <c r="H123" i="1"/>
  <c r="E124" i="1"/>
  <c r="F124" i="1" s="1"/>
  <c r="H124" i="1"/>
  <c r="E125" i="1"/>
  <c r="F125" i="1" s="1"/>
  <c r="H125" i="1"/>
  <c r="E126" i="1"/>
  <c r="F126" i="1" s="1"/>
  <c r="H126" i="1"/>
  <c r="E127" i="1"/>
  <c r="F127" i="1" s="1"/>
  <c r="H127" i="1"/>
  <c r="E128" i="1"/>
  <c r="F128" i="1" s="1"/>
  <c r="H128" i="1"/>
  <c r="E129" i="1"/>
  <c r="F129" i="1" s="1"/>
  <c r="H129" i="1"/>
  <c r="E130" i="1"/>
  <c r="F130" i="1" s="1"/>
  <c r="H130" i="1"/>
  <c r="E131" i="1"/>
  <c r="F131" i="1" s="1"/>
  <c r="H131" i="1"/>
  <c r="E132" i="1"/>
  <c r="F132" i="1" s="1"/>
  <c r="H132" i="1"/>
  <c r="E133" i="1"/>
  <c r="F133" i="1" s="1"/>
  <c r="H133" i="1"/>
  <c r="E134" i="1"/>
  <c r="F134" i="1" s="1"/>
  <c r="H134" i="1"/>
  <c r="E135" i="1"/>
  <c r="F135" i="1" s="1"/>
  <c r="H135" i="1"/>
  <c r="E136" i="1"/>
  <c r="F136" i="1" s="1"/>
  <c r="H136" i="1"/>
  <c r="E137" i="1"/>
  <c r="F137" i="1" s="1"/>
  <c r="H137" i="1"/>
  <c r="E138" i="1"/>
  <c r="F138" i="1" s="1"/>
  <c r="H138" i="1"/>
  <c r="E139" i="1"/>
  <c r="F139" i="1" s="1"/>
  <c r="H139" i="1"/>
  <c r="E140" i="1"/>
  <c r="F140" i="1" s="1"/>
  <c r="H140" i="1"/>
  <c r="E141" i="1"/>
  <c r="F141" i="1" s="1"/>
  <c r="H141" i="1"/>
  <c r="E142" i="1"/>
  <c r="F142" i="1" s="1"/>
  <c r="H142" i="1"/>
  <c r="E143" i="1"/>
  <c r="F143" i="1" s="1"/>
  <c r="H143" i="1"/>
  <c r="E144" i="1"/>
  <c r="F144" i="1" s="1"/>
  <c r="H144" i="1"/>
  <c r="E145" i="1"/>
  <c r="F145" i="1" s="1"/>
  <c r="H145" i="1"/>
  <c r="E146" i="1"/>
  <c r="F146" i="1" s="1"/>
  <c r="H146" i="1"/>
  <c r="E147" i="1"/>
  <c r="F147" i="1" s="1"/>
  <c r="H147" i="1"/>
  <c r="E148" i="1"/>
  <c r="F148" i="1" s="1"/>
  <c r="H148" i="1"/>
  <c r="E149" i="1"/>
  <c r="F149" i="1" s="1"/>
  <c r="H149" i="1"/>
  <c r="E150" i="1"/>
  <c r="F150" i="1" s="1"/>
  <c r="H150" i="1"/>
  <c r="E151" i="1"/>
  <c r="F151" i="1" s="1"/>
  <c r="H151" i="1"/>
  <c r="E152" i="1"/>
  <c r="F152" i="1"/>
  <c r="H152" i="1"/>
  <c r="E153" i="1"/>
  <c r="F153" i="1" s="1"/>
  <c r="H153" i="1"/>
  <c r="E154" i="1"/>
  <c r="F154" i="1" s="1"/>
  <c r="H154" i="1"/>
  <c r="E155" i="1"/>
  <c r="F155" i="1" s="1"/>
  <c r="H155" i="1"/>
  <c r="E156" i="1"/>
  <c r="F156" i="1" s="1"/>
  <c r="H156" i="1"/>
  <c r="E157" i="1"/>
  <c r="F157" i="1" s="1"/>
  <c r="H157" i="1"/>
  <c r="E158" i="1"/>
  <c r="F158" i="1" s="1"/>
  <c r="H158" i="1"/>
  <c r="E159" i="1"/>
  <c r="F159" i="1" s="1"/>
  <c r="H159" i="1"/>
  <c r="E160" i="1"/>
  <c r="F160" i="1" s="1"/>
  <c r="H160" i="1"/>
  <c r="E161" i="1"/>
  <c r="F161" i="1" s="1"/>
  <c r="H161" i="1"/>
  <c r="E162" i="1"/>
  <c r="F162" i="1" s="1"/>
  <c r="H162" i="1"/>
  <c r="E163" i="1"/>
  <c r="F163" i="1" s="1"/>
  <c r="H163" i="1"/>
  <c r="E164" i="1"/>
  <c r="F164" i="1" s="1"/>
  <c r="H164" i="1"/>
  <c r="E165" i="1"/>
  <c r="F165" i="1" s="1"/>
  <c r="H165" i="1"/>
  <c r="E166" i="1"/>
  <c r="F166" i="1" s="1"/>
  <c r="H166" i="1"/>
  <c r="E167" i="1"/>
  <c r="F167" i="1" s="1"/>
  <c r="H167" i="1"/>
  <c r="E168" i="1"/>
  <c r="F168" i="1"/>
  <c r="H168" i="1"/>
  <c r="E169" i="1"/>
  <c r="F169" i="1" s="1"/>
  <c r="H169" i="1"/>
  <c r="E170" i="1"/>
  <c r="F170" i="1" s="1"/>
  <c r="H170" i="1"/>
  <c r="E171" i="1"/>
  <c r="F171" i="1" s="1"/>
  <c r="H171" i="1"/>
  <c r="E172" i="1"/>
  <c r="F172" i="1" s="1"/>
  <c r="H172" i="1"/>
  <c r="E173" i="1"/>
  <c r="F173" i="1" s="1"/>
  <c r="H173" i="1"/>
  <c r="E174" i="1"/>
  <c r="F174" i="1" s="1"/>
  <c r="H174" i="1"/>
  <c r="E175" i="1"/>
  <c r="F175" i="1" s="1"/>
  <c r="H175" i="1"/>
  <c r="E176" i="1"/>
  <c r="F176" i="1" s="1"/>
  <c r="H176" i="1"/>
  <c r="E177" i="1"/>
  <c r="F177" i="1" s="1"/>
  <c r="H177" i="1"/>
  <c r="E178" i="1"/>
  <c r="F178" i="1" s="1"/>
  <c r="H178" i="1"/>
  <c r="E179" i="1"/>
  <c r="F179" i="1" s="1"/>
  <c r="H179" i="1"/>
  <c r="E180" i="1"/>
  <c r="F180" i="1" s="1"/>
  <c r="H180" i="1"/>
  <c r="E181" i="1"/>
  <c r="F181" i="1" s="1"/>
  <c r="H181" i="1"/>
  <c r="E182" i="1"/>
  <c r="F182" i="1" s="1"/>
  <c r="H182" i="1"/>
  <c r="E183" i="1"/>
  <c r="F183" i="1" s="1"/>
  <c r="H183" i="1"/>
  <c r="E184" i="1"/>
  <c r="F184" i="1" s="1"/>
  <c r="H184" i="1"/>
  <c r="E185" i="1"/>
  <c r="F185" i="1" s="1"/>
  <c r="H185" i="1"/>
  <c r="E186" i="1"/>
  <c r="F186" i="1" s="1"/>
  <c r="H186" i="1"/>
  <c r="E187" i="1"/>
  <c r="F187" i="1" s="1"/>
  <c r="H187" i="1"/>
  <c r="E188" i="1"/>
  <c r="F188" i="1" s="1"/>
  <c r="H188" i="1"/>
  <c r="E189" i="1"/>
  <c r="F189" i="1" s="1"/>
  <c r="H189" i="1"/>
  <c r="E190" i="1"/>
  <c r="F190" i="1" s="1"/>
  <c r="H190" i="1"/>
  <c r="E191" i="1"/>
  <c r="F191" i="1" s="1"/>
  <c r="H191" i="1"/>
  <c r="E192" i="1"/>
  <c r="F192" i="1" s="1"/>
  <c r="H192" i="1"/>
  <c r="E193" i="1"/>
  <c r="F193" i="1" s="1"/>
  <c r="H193" i="1"/>
  <c r="E194" i="1"/>
  <c r="F194" i="1" s="1"/>
  <c r="H194" i="1"/>
  <c r="E195" i="1"/>
  <c r="F195" i="1" s="1"/>
  <c r="H195" i="1"/>
  <c r="E196" i="1"/>
  <c r="F196" i="1" s="1"/>
  <c r="H196" i="1"/>
  <c r="E197" i="1"/>
  <c r="F197" i="1" s="1"/>
  <c r="H197" i="1"/>
  <c r="E198" i="1"/>
  <c r="F198" i="1" s="1"/>
  <c r="H198" i="1"/>
  <c r="E199" i="1"/>
  <c r="F199" i="1" s="1"/>
  <c r="H199" i="1"/>
  <c r="E200" i="1"/>
  <c r="F200" i="1" s="1"/>
  <c r="H200" i="1"/>
  <c r="E201" i="1"/>
  <c r="F201" i="1" s="1"/>
  <c r="H201" i="1"/>
  <c r="E202" i="1"/>
  <c r="F202" i="1" s="1"/>
  <c r="H202" i="1"/>
  <c r="E203" i="1"/>
  <c r="F203" i="1" s="1"/>
  <c r="H203" i="1"/>
  <c r="E204" i="1"/>
  <c r="F204" i="1" s="1"/>
  <c r="H204" i="1"/>
  <c r="E205" i="1"/>
  <c r="F205" i="1" s="1"/>
  <c r="H205" i="1"/>
  <c r="E206" i="1"/>
  <c r="F206" i="1" s="1"/>
  <c r="H206" i="1"/>
  <c r="E207" i="1"/>
  <c r="F207" i="1" s="1"/>
  <c r="H207" i="1"/>
  <c r="E208" i="1"/>
  <c r="F208" i="1" s="1"/>
  <c r="H208" i="1"/>
  <c r="E209" i="1"/>
  <c r="F209" i="1" s="1"/>
  <c r="H209" i="1"/>
  <c r="E210" i="1"/>
  <c r="F210" i="1" s="1"/>
  <c r="H210" i="1"/>
  <c r="E211" i="1"/>
  <c r="F211" i="1" s="1"/>
  <c r="H211" i="1"/>
  <c r="E212" i="1"/>
  <c r="F212" i="1" s="1"/>
  <c r="H212" i="1"/>
  <c r="E213" i="1"/>
  <c r="F213" i="1" s="1"/>
  <c r="H213" i="1"/>
  <c r="E214" i="1"/>
  <c r="F214" i="1" s="1"/>
  <c r="H214" i="1"/>
  <c r="E215" i="1"/>
  <c r="F215" i="1" s="1"/>
  <c r="H215" i="1"/>
  <c r="E216" i="1"/>
  <c r="F216" i="1" s="1"/>
  <c r="H216" i="1"/>
  <c r="E217" i="1"/>
  <c r="F217" i="1" s="1"/>
  <c r="H217" i="1"/>
  <c r="E218" i="1"/>
  <c r="F218" i="1" s="1"/>
  <c r="H218" i="1"/>
  <c r="E219" i="1"/>
  <c r="F219" i="1" s="1"/>
  <c r="H219" i="1"/>
  <c r="E220" i="1"/>
  <c r="F220" i="1" s="1"/>
  <c r="H220" i="1"/>
  <c r="E221" i="1"/>
  <c r="F221" i="1" s="1"/>
  <c r="H221" i="1"/>
  <c r="E222" i="1"/>
  <c r="F222" i="1" s="1"/>
  <c r="H222" i="1"/>
  <c r="E223" i="1"/>
  <c r="F223" i="1" s="1"/>
  <c r="H223" i="1"/>
  <c r="E224" i="1"/>
  <c r="F224" i="1" s="1"/>
  <c r="H224" i="1"/>
  <c r="E225" i="1"/>
  <c r="F225" i="1" s="1"/>
  <c r="H225" i="1"/>
  <c r="E226" i="1"/>
  <c r="F226" i="1" s="1"/>
  <c r="H226" i="1"/>
  <c r="E227" i="1"/>
  <c r="F227" i="1" s="1"/>
  <c r="H227" i="1"/>
  <c r="E228" i="1"/>
  <c r="F228" i="1" s="1"/>
  <c r="H228" i="1"/>
  <c r="E229" i="1"/>
  <c r="F229" i="1" s="1"/>
  <c r="H229" i="1"/>
  <c r="E230" i="1"/>
  <c r="F230" i="1" s="1"/>
  <c r="H230" i="1"/>
  <c r="E231" i="1"/>
  <c r="F231" i="1" s="1"/>
  <c r="H231" i="1"/>
  <c r="E232" i="1"/>
  <c r="F232" i="1" s="1"/>
  <c r="H232" i="1"/>
  <c r="E233" i="1"/>
  <c r="F233" i="1" s="1"/>
  <c r="H233" i="1"/>
  <c r="E234" i="1"/>
  <c r="F234" i="1" s="1"/>
  <c r="H234" i="1"/>
  <c r="E235" i="1"/>
  <c r="F235" i="1" s="1"/>
  <c r="H235" i="1"/>
  <c r="E236" i="1"/>
  <c r="F236" i="1" s="1"/>
  <c r="H236" i="1"/>
  <c r="E237" i="1"/>
  <c r="F237" i="1" s="1"/>
  <c r="H237" i="1"/>
  <c r="E238" i="1"/>
  <c r="F238" i="1" s="1"/>
  <c r="H238" i="1"/>
  <c r="E239" i="1"/>
  <c r="F239" i="1" s="1"/>
  <c r="H239" i="1"/>
  <c r="E240" i="1"/>
  <c r="F240" i="1" s="1"/>
  <c r="H240" i="1"/>
  <c r="E241" i="1"/>
  <c r="F241" i="1" s="1"/>
  <c r="H241" i="1"/>
  <c r="E242" i="1"/>
  <c r="F242" i="1"/>
  <c r="H242" i="1"/>
  <c r="E243" i="1"/>
  <c r="F243" i="1" s="1"/>
  <c r="H243" i="1"/>
  <c r="E244" i="1"/>
  <c r="F244" i="1" s="1"/>
  <c r="H244" i="1"/>
  <c r="E245" i="1"/>
  <c r="F245" i="1" s="1"/>
  <c r="H245" i="1"/>
  <c r="E246" i="1"/>
  <c r="F246" i="1" s="1"/>
  <c r="H246" i="1"/>
  <c r="E247" i="1"/>
  <c r="F247" i="1" s="1"/>
  <c r="H247" i="1"/>
  <c r="E248" i="1"/>
  <c r="F248" i="1" s="1"/>
  <c r="H248" i="1"/>
  <c r="E249" i="1"/>
  <c r="F249" i="1" s="1"/>
  <c r="H249" i="1"/>
  <c r="E250" i="1"/>
  <c r="F250" i="1" s="1"/>
  <c r="H250" i="1"/>
  <c r="E251" i="1"/>
  <c r="F251" i="1" s="1"/>
  <c r="H251" i="1"/>
  <c r="E252" i="1"/>
  <c r="F252" i="1" s="1"/>
  <c r="H252" i="1"/>
  <c r="E253" i="1"/>
  <c r="F253" i="1" s="1"/>
  <c r="H253" i="1"/>
  <c r="E254" i="1"/>
  <c r="F254" i="1" s="1"/>
  <c r="H254" i="1"/>
  <c r="E255" i="1"/>
  <c r="F255" i="1" s="1"/>
  <c r="H255" i="1"/>
  <c r="E256" i="1"/>
  <c r="F256" i="1" s="1"/>
  <c r="H256" i="1"/>
  <c r="E257" i="1"/>
  <c r="F257" i="1" s="1"/>
  <c r="H257" i="1"/>
  <c r="E258" i="1"/>
  <c r="F258" i="1" s="1"/>
  <c r="H258" i="1"/>
  <c r="E259" i="1"/>
  <c r="F259" i="1" s="1"/>
  <c r="H259" i="1"/>
  <c r="E260" i="1"/>
  <c r="F260" i="1" s="1"/>
  <c r="H260" i="1"/>
  <c r="E261" i="1"/>
  <c r="F261" i="1" s="1"/>
  <c r="H261" i="1"/>
  <c r="E262" i="1"/>
  <c r="F262" i="1" s="1"/>
  <c r="H262" i="1"/>
  <c r="E263" i="1"/>
  <c r="F263" i="1" s="1"/>
  <c r="H263" i="1"/>
  <c r="E264" i="1"/>
  <c r="F264" i="1" s="1"/>
  <c r="H264" i="1"/>
  <c r="E265" i="1"/>
  <c r="F265" i="1" s="1"/>
  <c r="H265" i="1"/>
  <c r="E266" i="1"/>
  <c r="F266" i="1" s="1"/>
  <c r="H266" i="1"/>
  <c r="E267" i="1"/>
  <c r="F267" i="1" s="1"/>
  <c r="H267" i="1"/>
  <c r="E268" i="1"/>
  <c r="F268" i="1" s="1"/>
  <c r="H268" i="1"/>
  <c r="E269" i="1"/>
  <c r="F269" i="1" s="1"/>
  <c r="H269" i="1"/>
  <c r="E270" i="1"/>
  <c r="F270" i="1" s="1"/>
  <c r="H270" i="1"/>
  <c r="E271" i="1"/>
  <c r="F271" i="1" s="1"/>
  <c r="H271" i="1"/>
  <c r="E272" i="1"/>
  <c r="F272" i="1" s="1"/>
  <c r="H272" i="1"/>
  <c r="E273" i="1"/>
  <c r="F273" i="1" s="1"/>
  <c r="H273" i="1"/>
  <c r="E274" i="1"/>
  <c r="F274" i="1" s="1"/>
  <c r="H274" i="1"/>
  <c r="E275" i="1"/>
  <c r="F275" i="1" s="1"/>
  <c r="H275" i="1"/>
  <c r="E276" i="1"/>
  <c r="F276" i="1" s="1"/>
  <c r="H276" i="1"/>
  <c r="E277" i="1"/>
  <c r="F277" i="1" s="1"/>
  <c r="H277" i="1"/>
  <c r="E278" i="1"/>
  <c r="F278" i="1" s="1"/>
  <c r="H278" i="1"/>
  <c r="E279" i="1"/>
  <c r="F279" i="1" s="1"/>
  <c r="H279" i="1"/>
  <c r="E280" i="1"/>
  <c r="F280" i="1" s="1"/>
  <c r="H280" i="1"/>
  <c r="E281" i="1"/>
  <c r="F281" i="1" s="1"/>
  <c r="H281" i="1"/>
  <c r="E282" i="1"/>
  <c r="F282" i="1" s="1"/>
  <c r="H282" i="1"/>
  <c r="E283" i="1"/>
  <c r="F283" i="1" s="1"/>
  <c r="H283" i="1"/>
  <c r="E284" i="1"/>
  <c r="F284" i="1" s="1"/>
  <c r="H284" i="1"/>
  <c r="E285" i="1"/>
  <c r="F285" i="1" s="1"/>
  <c r="H285" i="1"/>
  <c r="E286" i="1"/>
  <c r="F286" i="1" s="1"/>
  <c r="H286" i="1"/>
  <c r="E287" i="1"/>
  <c r="F287" i="1" s="1"/>
  <c r="H287" i="1"/>
  <c r="E288" i="1"/>
  <c r="F288" i="1" s="1"/>
  <c r="H288" i="1"/>
  <c r="E289" i="1"/>
  <c r="F289" i="1" s="1"/>
  <c r="H289" i="1"/>
  <c r="E290" i="1"/>
  <c r="F290" i="1" s="1"/>
  <c r="H290" i="1"/>
  <c r="E291" i="1"/>
  <c r="F291" i="1" s="1"/>
  <c r="H291" i="1"/>
  <c r="E292" i="1"/>
  <c r="F292" i="1" s="1"/>
  <c r="H292" i="1"/>
  <c r="E293" i="1"/>
  <c r="F293" i="1" s="1"/>
  <c r="H293" i="1"/>
  <c r="E294" i="1"/>
  <c r="F294" i="1" s="1"/>
  <c r="H294" i="1"/>
  <c r="E295" i="1"/>
  <c r="F295" i="1" s="1"/>
  <c r="H295" i="1"/>
  <c r="E296" i="1"/>
  <c r="F296" i="1" s="1"/>
  <c r="H296" i="1"/>
  <c r="E297" i="1"/>
  <c r="F297" i="1" s="1"/>
  <c r="H297" i="1"/>
  <c r="E298" i="1"/>
  <c r="F298" i="1" s="1"/>
  <c r="H298" i="1"/>
  <c r="E299" i="1"/>
  <c r="F299" i="1" s="1"/>
  <c r="H299" i="1"/>
  <c r="E300" i="1"/>
  <c r="F300" i="1" s="1"/>
  <c r="H300" i="1"/>
  <c r="E301" i="1"/>
  <c r="F301" i="1" s="1"/>
  <c r="H301" i="1"/>
  <c r="E302" i="1"/>
  <c r="F302" i="1" s="1"/>
  <c r="H302" i="1"/>
  <c r="E303" i="1"/>
  <c r="F303" i="1" s="1"/>
  <c r="H303" i="1"/>
  <c r="E304" i="1"/>
  <c r="F304" i="1" s="1"/>
  <c r="H304" i="1"/>
  <c r="E305" i="1"/>
  <c r="F305" i="1" s="1"/>
  <c r="H305" i="1"/>
  <c r="E306" i="1"/>
  <c r="F306" i="1" s="1"/>
  <c r="H306" i="1"/>
  <c r="E307" i="1"/>
  <c r="F307" i="1" s="1"/>
  <c r="H307" i="1"/>
  <c r="E308" i="1"/>
  <c r="F308" i="1" s="1"/>
  <c r="H308" i="1"/>
  <c r="E309" i="1"/>
  <c r="F309" i="1" s="1"/>
  <c r="H309" i="1"/>
  <c r="E310" i="1"/>
  <c r="F310" i="1" s="1"/>
  <c r="H310" i="1"/>
  <c r="E311" i="1"/>
  <c r="F311" i="1" s="1"/>
  <c r="H311" i="1"/>
  <c r="E312" i="1"/>
  <c r="F312" i="1" s="1"/>
  <c r="H312" i="1"/>
  <c r="E313" i="1"/>
  <c r="F313" i="1" s="1"/>
  <c r="H313" i="1"/>
  <c r="E314" i="1"/>
  <c r="F314" i="1" s="1"/>
  <c r="H314" i="1"/>
  <c r="E315" i="1"/>
  <c r="F315" i="1" s="1"/>
  <c r="H315" i="1"/>
  <c r="E316" i="1"/>
  <c r="F316" i="1" s="1"/>
  <c r="H316" i="1"/>
  <c r="E317" i="1"/>
  <c r="F317" i="1" s="1"/>
  <c r="H317" i="1"/>
  <c r="E318" i="1"/>
  <c r="F318" i="1" s="1"/>
  <c r="H318" i="1"/>
  <c r="E319" i="1"/>
  <c r="F319" i="1" s="1"/>
  <c r="H319" i="1"/>
  <c r="E320" i="1"/>
  <c r="F320" i="1" s="1"/>
  <c r="H320" i="1"/>
  <c r="E321" i="1"/>
  <c r="F321" i="1" s="1"/>
  <c r="H321" i="1"/>
  <c r="E322" i="1"/>
  <c r="F322" i="1" s="1"/>
  <c r="H322" i="1"/>
  <c r="E323" i="1"/>
  <c r="F323" i="1" s="1"/>
  <c r="H323" i="1"/>
  <c r="E324" i="1"/>
  <c r="F324" i="1" s="1"/>
  <c r="H324" i="1"/>
  <c r="E325" i="1"/>
  <c r="F325" i="1" s="1"/>
  <c r="H325" i="1"/>
  <c r="E326" i="1"/>
  <c r="F326" i="1" s="1"/>
  <c r="H326" i="1"/>
  <c r="E327" i="1"/>
  <c r="F327" i="1" s="1"/>
  <c r="H327" i="1"/>
  <c r="E328" i="1"/>
  <c r="F328" i="1" s="1"/>
  <c r="H328" i="1"/>
  <c r="E329" i="1"/>
  <c r="F329" i="1"/>
  <c r="H329" i="1"/>
  <c r="E330" i="1"/>
  <c r="F330" i="1" s="1"/>
  <c r="H330" i="1"/>
  <c r="E331" i="1"/>
  <c r="F331" i="1" s="1"/>
  <c r="H331" i="1"/>
  <c r="E332" i="1"/>
  <c r="F332" i="1" s="1"/>
  <c r="H332" i="1"/>
  <c r="E333" i="1"/>
  <c r="F333" i="1" s="1"/>
  <c r="H333" i="1"/>
  <c r="E334" i="1"/>
  <c r="F334" i="1" s="1"/>
  <c r="H334" i="1"/>
  <c r="E335" i="1"/>
  <c r="F335" i="1" s="1"/>
  <c r="H335" i="1"/>
  <c r="E336" i="1"/>
  <c r="F336" i="1" s="1"/>
  <c r="H336" i="1"/>
  <c r="E337" i="1"/>
  <c r="F337" i="1" s="1"/>
  <c r="H337" i="1"/>
  <c r="E338" i="1"/>
  <c r="F338" i="1" s="1"/>
  <c r="H338" i="1"/>
  <c r="E339" i="1"/>
  <c r="F339" i="1" s="1"/>
  <c r="H339" i="1"/>
  <c r="E340" i="1"/>
  <c r="F340" i="1" s="1"/>
  <c r="H340" i="1"/>
  <c r="E341" i="1"/>
  <c r="F341" i="1" s="1"/>
  <c r="H341" i="1"/>
  <c r="E342" i="1"/>
  <c r="F342" i="1" s="1"/>
  <c r="H342" i="1"/>
  <c r="E343" i="1"/>
  <c r="F343" i="1" s="1"/>
  <c r="H343" i="1"/>
  <c r="E344" i="1"/>
  <c r="F344" i="1" s="1"/>
  <c r="H344" i="1"/>
  <c r="E345" i="1"/>
  <c r="F345" i="1" s="1"/>
  <c r="H345" i="1"/>
  <c r="E346" i="1"/>
  <c r="F346" i="1" s="1"/>
  <c r="H346" i="1"/>
  <c r="E347" i="1"/>
  <c r="F347" i="1" s="1"/>
  <c r="H347" i="1"/>
  <c r="E348" i="1"/>
  <c r="F348" i="1" s="1"/>
  <c r="H348" i="1"/>
  <c r="E349" i="1"/>
  <c r="F349" i="1" s="1"/>
  <c r="H349" i="1"/>
  <c r="E350" i="1"/>
  <c r="F350" i="1" s="1"/>
  <c r="H350" i="1"/>
  <c r="E351" i="1"/>
  <c r="F351" i="1" s="1"/>
  <c r="H351" i="1"/>
  <c r="E352" i="1"/>
  <c r="F352" i="1" s="1"/>
  <c r="H352" i="1"/>
  <c r="E353" i="1"/>
  <c r="F353" i="1" s="1"/>
  <c r="H353" i="1"/>
  <c r="E354" i="1"/>
  <c r="F354" i="1" s="1"/>
  <c r="H354" i="1"/>
  <c r="K7" i="1" l="1"/>
  <c r="K12" i="1" s="1"/>
  <c r="F2" i="1"/>
  <c r="K8" i="1" s="1"/>
  <c r="G2" i="1"/>
  <c r="K9" i="1" l="1"/>
  <c r="K10" i="1" s="1"/>
  <c r="G3" i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G261" i="1" s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G279" i="1" s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290" i="1" s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G304" i="1" s="1"/>
  <c r="G305" i="1" s="1"/>
  <c r="G306" i="1" s="1"/>
  <c r="G307" i="1" s="1"/>
  <c r="G308" i="1" s="1"/>
  <c r="G309" i="1" s="1"/>
  <c r="G310" i="1" s="1"/>
  <c r="G311" i="1" s="1"/>
  <c r="G312" i="1" s="1"/>
  <c r="G313" i="1" s="1"/>
  <c r="G314" i="1" s="1"/>
  <c r="G315" i="1" s="1"/>
  <c r="G316" i="1" s="1"/>
  <c r="G317" i="1" s="1"/>
  <c r="G318" i="1" s="1"/>
  <c r="G319" i="1" s="1"/>
  <c r="G320" i="1" s="1"/>
  <c r="G321" i="1" s="1"/>
  <c r="G322" i="1" s="1"/>
  <c r="G323" i="1" s="1"/>
  <c r="G324" i="1" s="1"/>
  <c r="G325" i="1" s="1"/>
  <c r="G326" i="1" s="1"/>
  <c r="G327" i="1" s="1"/>
  <c r="G328" i="1" s="1"/>
  <c r="G329" i="1" s="1"/>
  <c r="G330" i="1" s="1"/>
  <c r="G331" i="1" s="1"/>
  <c r="G332" i="1" s="1"/>
  <c r="G333" i="1" s="1"/>
  <c r="G334" i="1" s="1"/>
  <c r="G335" i="1" s="1"/>
  <c r="G336" i="1" s="1"/>
  <c r="G337" i="1" s="1"/>
  <c r="G338" i="1" s="1"/>
  <c r="G339" i="1" s="1"/>
  <c r="G340" i="1" s="1"/>
  <c r="G341" i="1" s="1"/>
  <c r="G342" i="1" s="1"/>
  <c r="G343" i="1" s="1"/>
  <c r="G344" i="1" s="1"/>
  <c r="G345" i="1" s="1"/>
  <c r="G346" i="1" s="1"/>
  <c r="G347" i="1" s="1"/>
  <c r="G348" i="1" s="1"/>
  <c r="G349" i="1" s="1"/>
  <c r="G350" i="1" s="1"/>
  <c r="G351" i="1" s="1"/>
  <c r="G352" i="1" s="1"/>
  <c r="G353" i="1" s="1"/>
  <c r="G354" i="1" s="1"/>
  <c r="K6" i="1" l="1"/>
  <c r="K11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tc={45A5D6BC-B7D7-46B2-8809-AFE752022333}</author>
    <author>tc={D2A9CF42-21C2-4A0F-B061-84A47F6149D3}</author>
    <author>tc={04ECB2DF-55E0-42B6-A761-007958628CC6}</author>
    <author>tc={8B001C08-A043-453E-8971-5F44A8DB36ED}</author>
    <author>tc={1A859516-1CAC-4753-A62C-D852019B8338}</author>
    <author>tc={7CFB889A-658E-458D-A987-5AF9BF428E12}</author>
    <author>tc={F0D52A1B-26AE-4A22-A7BF-D90A200C8E27}</author>
    <author>tc={AD378C97-EC4D-49D6-937C-DB983C05BCE0}</author>
    <author>tc={8C93D30D-4AA0-48F7-A41A-5552932CE091}</author>
  </authors>
  <commentList>
    <comment ref="K4" authorId="0" shapeId="0" xr:uid="{45A5D6BC-B7D7-46B2-8809-AFE752022333}">
      <text>
        <t>[Threaded comment]
Your version of Excel allows you to read this threaded comment; however, any edits to it will get removed if the file is opened in a newer version of Excel. Learn more: https://go.microsoft.com/fwlink/?linkid=870924
Comment:
    Add mass of salt in grams</t>
      </text>
    </comment>
    <comment ref="K5" authorId="1" shapeId="0" xr:uid="{D2A9CF42-21C2-4A0F-B061-84A47F6149D3}">
      <text>
        <t>[Threaded comment]
Your version of Excel allows you to read this threaded comment; however, any edits to it will get removed if the file is opened in a newer version of Excel. Learn more: https://go.microsoft.com/fwlink/?linkid=870924
Comment:
    Reach length (in meters)</t>
      </text>
    </comment>
    <comment ref="K6" authorId="2" shapeId="0" xr:uid="{04ECB2DF-55E0-42B6-A761-007958628CC6}">
      <text>
        <t>[Threaded comment]
Your version of Excel allows you to read this threaded comment; however, any edits to it will get removed if the file is opened in a newer version of Excel. Learn more: https://go.microsoft.com/fwlink/?linkid=870924
Comment:
    Median travel time = time at which 50% of the total mass has passed the sensor (column G).  It is obtained from the time series.</t>
      </text>
    </comment>
    <comment ref="K7" authorId="3" shapeId="0" xr:uid="{8B001C08-A043-453E-8971-5F44A8DB36ED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Computed zeroth moment of the breakthrough curve</t>
      </text>
    </comment>
    <comment ref="K8" authorId="4" shapeId="0" xr:uid="{1A859516-1CAC-4753-A62C-D852019B8338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Computed first moment of the breakthrough curve</t>
      </text>
    </comment>
    <comment ref="K9" authorId="5" shapeId="0" xr:uid="{7CFB889A-658E-458D-A987-5AF9BF428E12}">
      <text>
        <t>[Threaded comment]
Your version of Excel allows you to read this threaded comment; however, any edits to it will get removed if the file is opened in a newer version of Excel. Learn more: https://go.microsoft.com/fwlink/?linkid=870924
Comment:
    mean travel time</t>
      </text>
    </comment>
    <comment ref="K10" authorId="6" shapeId="0" xr:uid="{F0D52A1B-26AE-4A22-A7BF-D90A200C8E27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Computed mean velocity</t>
      </text>
    </comment>
    <comment ref="K11" authorId="7" shapeId="0" xr:uid="{AD378C97-EC4D-49D6-937C-DB983C05BCE0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Computed median velocity</t>
      </text>
    </comment>
    <comment ref="K12" authorId="8" shapeId="0" xr:uid="{8C93D30D-4AA0-48F7-A41A-5552932CE091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Computed discharge</t>
      </text>
    </comment>
  </commentList>
</comments>
</file>

<file path=xl/sharedStrings.xml><?xml version="1.0" encoding="utf-8"?>
<sst xmlns="http://schemas.openxmlformats.org/spreadsheetml/2006/main" count="65" uniqueCount="48">
  <si>
    <t xml:space="preserve">cut off the data as soon as we have evidence that the concentrations are different (e.g., they go negative).  </t>
  </si>
  <si>
    <t>Note:</t>
  </si>
  <si>
    <t>C2-AVERAGE($C$2:$C$46) where row $C$46 is determined on an individual site basis at the point where column C values begin ramping up.</t>
  </si>
  <si>
    <t>Column D: SpC_cor =</t>
  </si>
  <si>
    <t>*Low Range, μS/cm in hobo excel file at time that NaCl was added. *Low range rather than Full range used based on Bradford Forest water characteristics.</t>
  </si>
  <si>
    <t>Column C: SpC (uS/cm) =</t>
  </si>
  <si>
    <t>Computed discharge</t>
  </si>
  <si>
    <t>L/s</t>
  </si>
  <si>
    <t>Q</t>
  </si>
  <si>
    <t>Computed median velocity</t>
  </si>
  <si>
    <t>m/s</t>
  </si>
  <si>
    <t>u (median)</t>
  </si>
  <si>
    <t>Computed mean velocity</t>
  </si>
  <si>
    <t>u* (mean)</t>
  </si>
  <si>
    <t>mean travel time</t>
  </si>
  <si>
    <t>sec</t>
  </si>
  <si>
    <t xml:space="preserve">τ* </t>
  </si>
  <si>
    <t>Computed first moment of the breakthrough curve</t>
  </si>
  <si>
    <t>mg sec2/L</t>
  </si>
  <si>
    <t xml:space="preserve">M1 </t>
  </si>
  <si>
    <t>Computed zeroth moment of the breakthrough curve</t>
  </si>
  <si>
    <t>mg sec/L</t>
  </si>
  <si>
    <t xml:space="preserve">M0 </t>
  </si>
  <si>
    <t>Median travel time = time at which 50% of the total mass has passed the sensor (column G).  It is obtained from the time series.</t>
  </si>
  <si>
    <t>tmedian*</t>
  </si>
  <si>
    <t>Reach length (in meters)</t>
  </si>
  <si>
    <t>m</t>
  </si>
  <si>
    <t>L</t>
  </si>
  <si>
    <t>Add mass of salt in grams</t>
  </si>
  <si>
    <t>g</t>
  </si>
  <si>
    <t>mrecovered</t>
  </si>
  <si>
    <t>Units</t>
  </si>
  <si>
    <t>Example #s</t>
  </si>
  <si>
    <t>Flow Estimates</t>
  </si>
  <si>
    <r>
      <rPr>
        <sz val="10"/>
        <rFont val="Calibri"/>
        <family val="2"/>
      </rPr>
      <t>τ*</t>
    </r>
    <r>
      <rPr>
        <sz val="10"/>
        <rFont val="Arial"/>
        <family val="2"/>
      </rPr>
      <t xml:space="preserve"> </t>
    </r>
  </si>
  <si>
    <r>
      <t>M</t>
    </r>
    <r>
      <rPr>
        <vertAlign val="subscript"/>
        <sz val="10"/>
        <color indexed="8"/>
        <rFont val="Calibri"/>
        <family val="2"/>
      </rPr>
      <t>1</t>
    </r>
    <r>
      <rPr>
        <sz val="10"/>
        <color indexed="8"/>
        <rFont val="Calibri"/>
        <family val="2"/>
      </rPr>
      <t xml:space="preserve"> </t>
    </r>
  </si>
  <si>
    <r>
      <t>M</t>
    </r>
    <r>
      <rPr>
        <vertAlign val="subscript"/>
        <sz val="10"/>
        <color indexed="8"/>
        <rFont val="Calibri"/>
        <family val="2"/>
      </rPr>
      <t>0</t>
    </r>
    <r>
      <rPr>
        <sz val="10"/>
        <color indexed="8"/>
        <rFont val="Calibri"/>
        <family val="2"/>
      </rPr>
      <t xml:space="preserve"> </t>
    </r>
  </si>
  <si>
    <r>
      <t>t</t>
    </r>
    <r>
      <rPr>
        <vertAlign val="subscript"/>
        <sz val="10"/>
        <rFont val="Arial"/>
        <family val="2"/>
      </rPr>
      <t>median</t>
    </r>
    <r>
      <rPr>
        <sz val="10"/>
        <rFont val="Arial"/>
        <family val="2"/>
      </rPr>
      <t>*</t>
    </r>
  </si>
  <si>
    <r>
      <t>m</t>
    </r>
    <r>
      <rPr>
        <vertAlign val="subscript"/>
        <sz val="10"/>
        <color indexed="8"/>
        <rFont val="Calibri"/>
        <family val="2"/>
      </rPr>
      <t>recovered</t>
    </r>
  </si>
  <si>
    <t>Time (sec)</t>
  </si>
  <si>
    <t>Total Mass</t>
  </si>
  <si>
    <t>t*C (mg sec/L)</t>
  </si>
  <si>
    <t>NaCl (mg/L)</t>
  </si>
  <si>
    <t>SpC_cor</t>
  </si>
  <si>
    <t>SpC (uS/cm)</t>
  </si>
  <si>
    <t>Timestamp</t>
  </si>
  <si>
    <t>Graph:</t>
  </si>
  <si>
    <t xml:space="preserve"> select data (highlight whole data frame) and check the NaCl box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</si>
</sst>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0"/>
    <numFmt numFmtId="166" formatCode="0.0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</font>
    <font>
      <sz val="10"/>
      <color indexed="8"/>
      <name val="Calibri"/>
      <family val="2"/>
    </font>
    <font>
      <vertAlign val="subscript"/>
      <sz val="10"/>
      <color indexed="8"/>
      <name val="Calibri"/>
      <family val="2"/>
    </font>
    <font>
      <vertAlign val="subscript"/>
      <sz val="10"/>
      <name val="Arial"/>
      <family val="2"/>
    </font>
    <font>
      <sz val="9"/>
      <color indexed="81"/>
      <name val="Tahoma"/>
      <charset val="1"/>
    </font>
  </fonts>
  <fills count="10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-0.249977111117893"/>
        <bgColor rgb="FF000000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39997558519241921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7">
    <xf numFmtId="0" fontId="0" fillId="0" borderId="0" xfId="0"/>
    <xf numFmtId="1" fontId="0" fillId="0" borderId="0" xfId="0" applyNumberFormat="1"/>
    <xf numFmtId="2" fontId="0" fillId="0" borderId="0" xfId="0" applyNumberFormat="1"/>
    <xf numFmtId="164" fontId="0" fillId="0" borderId="0" xfId="0" applyNumberFormat="1"/>
    <xf numFmtId="22" fontId="0" fillId="0" borderId="0" xfId="0" applyNumberFormat="1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1" fillId="2" borderId="0" xfId="0" applyFont="1" applyFill="1"/>
    <xf numFmtId="0" fontId="1" fillId="3" borderId="0" xfId="0" applyFont="1" applyFill="1"/>
    <xf numFmtId="0" fontId="1" fillId="0" borderId="0" xfId="0" applyFont="1" applyAlignment="1">
      <alignment horizontal="center"/>
    </xf>
    <xf numFmtId="0" fontId="0" fillId="4" borderId="0" xfId="0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2" fontId="3" fillId="8" borderId="1" xfId="0" applyNumberFormat="1" applyFont="1" applyFill="1" applyBorder="1" applyAlignment="1">
      <alignment horizontal="center"/>
    </xf>
    <xf numFmtId="2" fontId="3" fillId="2" borderId="1" xfId="0" applyNumberFormat="1" applyFont="1" applyFill="1" applyBorder="1" applyAlignment="1">
      <alignment horizontal="center"/>
    </xf>
    <xf numFmtId="165" fontId="3" fillId="8" borderId="1" xfId="0" applyNumberFormat="1" applyFont="1" applyFill="1" applyBorder="1" applyAlignment="1">
      <alignment horizontal="center"/>
    </xf>
    <xf numFmtId="166" fontId="3" fillId="2" borderId="1" xfId="0" applyNumberFormat="1" applyFont="1" applyFill="1" applyBorder="1" applyAlignment="1">
      <alignment horizontal="center"/>
    </xf>
    <xf numFmtId="165" fontId="4" fillId="8" borderId="1" xfId="0" applyNumberFormat="1" applyFont="1" applyFill="1" applyBorder="1" applyAlignment="1">
      <alignment horizontal="center"/>
    </xf>
    <xf numFmtId="1" fontId="3" fillId="4" borderId="1" xfId="0" applyNumberFormat="1" applyFont="1" applyFill="1" applyBorder="1" applyAlignment="1">
      <alignment horizontal="center"/>
    </xf>
    <xf numFmtId="2" fontId="4" fillId="8" borderId="1" xfId="0" applyNumberFormat="1" applyFont="1" applyFill="1" applyBorder="1" applyAlignment="1">
      <alignment horizontal="center"/>
    </xf>
    <xf numFmtId="2" fontId="6" fillId="8" borderId="1" xfId="0" applyNumberFormat="1" applyFont="1" applyFill="1" applyBorder="1" applyAlignment="1">
      <alignment horizontal="center"/>
    </xf>
    <xf numFmtId="2" fontId="3" fillId="4" borderId="1" xfId="0" applyNumberFormat="1" applyFont="1" applyFill="1" applyBorder="1" applyAlignment="1">
      <alignment horizontal="center"/>
    </xf>
    <xf numFmtId="2" fontId="4" fillId="8" borderId="2" xfId="0" applyNumberFormat="1" applyFont="1" applyFill="1" applyBorder="1" applyAlignment="1">
      <alignment horizontal="center"/>
    </xf>
    <xf numFmtId="2" fontId="3" fillId="6" borderId="1" xfId="0" applyNumberFormat="1" applyFont="1" applyFill="1" applyBorder="1" applyAlignment="1">
      <alignment horizontal="center"/>
    </xf>
    <xf numFmtId="0" fontId="3" fillId="8" borderId="3" xfId="0" applyFont="1" applyFill="1" applyBorder="1" applyAlignment="1">
      <alignment horizontal="center"/>
    </xf>
    <xf numFmtId="0" fontId="3" fillId="8" borderId="4" xfId="0" applyFont="1" applyFill="1" applyBorder="1" applyAlignment="1">
      <alignment horizontal="center"/>
    </xf>
    <xf numFmtId="2" fontId="3" fillId="8" borderId="2" xfId="0" applyNumberFormat="1" applyFont="1" applyFill="1" applyBorder="1" applyAlignment="1">
      <alignment horizontal="center"/>
    </xf>
    <xf numFmtId="1" fontId="0" fillId="8" borderId="0" xfId="0" applyNumberFormat="1" applyFill="1"/>
    <xf numFmtId="2" fontId="0" fillId="8" borderId="0" xfId="0" applyNumberFormat="1" applyFill="1"/>
    <xf numFmtId="2" fontId="0" fillId="9" borderId="0" xfId="0" applyNumberFormat="1" applyFill="1"/>
    <xf numFmtId="164" fontId="0" fillId="8" borderId="0" xfId="0" applyNumberFormat="1" applyFill="1"/>
    <xf numFmtId="0" fontId="0" fillId="8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1"/>
          <c:tx>
            <c:strRef>
              <c:f>DG_5a_2021_09_13!$E$1</c:f>
              <c:strCache>
                <c:ptCount val="1"/>
                <c:pt idx="0">
                  <c:v>NaCl (mg/L)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multiLvlStrRef>
              <c:f>DG_5a_2021_09_13!$A$2:$C$354</c:f>
              <c:multiLvlStrCache>
                <c:ptCount val="353"/>
                <c:lvl>
                  <c:pt idx="0">
                    <c:v>18.3</c:v>
                  </c:pt>
                  <c:pt idx="1">
                    <c:v>15.3</c:v>
                  </c:pt>
                  <c:pt idx="2">
                    <c:v>16.6</c:v>
                  </c:pt>
                  <c:pt idx="3">
                    <c:v>15.8</c:v>
                  </c:pt>
                  <c:pt idx="4">
                    <c:v>15.8</c:v>
                  </c:pt>
                  <c:pt idx="5">
                    <c:v>15</c:v>
                  </c:pt>
                  <c:pt idx="6">
                    <c:v>17.5</c:v>
                  </c:pt>
                  <c:pt idx="7">
                    <c:v>17</c:v>
                  </c:pt>
                  <c:pt idx="8">
                    <c:v>16.8</c:v>
                  </c:pt>
                  <c:pt idx="9">
                    <c:v>17.6</c:v>
                  </c:pt>
                  <c:pt idx="10">
                    <c:v>17.2</c:v>
                  </c:pt>
                  <c:pt idx="11">
                    <c:v>17.3</c:v>
                  </c:pt>
                  <c:pt idx="12">
                    <c:v>16.3</c:v>
                  </c:pt>
                  <c:pt idx="13">
                    <c:v>16.9</c:v>
                  </c:pt>
                  <c:pt idx="14">
                    <c:v>16.8</c:v>
                  </c:pt>
                  <c:pt idx="15">
                    <c:v>16.3</c:v>
                  </c:pt>
                  <c:pt idx="16">
                    <c:v>16.4</c:v>
                  </c:pt>
                  <c:pt idx="17">
                    <c:v>17</c:v>
                  </c:pt>
                  <c:pt idx="18">
                    <c:v>16.8</c:v>
                  </c:pt>
                  <c:pt idx="19">
                    <c:v>20.7</c:v>
                  </c:pt>
                  <c:pt idx="20">
                    <c:v>21.3</c:v>
                  </c:pt>
                  <c:pt idx="21">
                    <c:v>20.7</c:v>
                  </c:pt>
                  <c:pt idx="22">
                    <c:v>22</c:v>
                  </c:pt>
                  <c:pt idx="23">
                    <c:v>19.7</c:v>
                  </c:pt>
                  <c:pt idx="24">
                    <c:v>19.5</c:v>
                  </c:pt>
                  <c:pt idx="25">
                    <c:v>19</c:v>
                  </c:pt>
                  <c:pt idx="26">
                    <c:v>17.8</c:v>
                  </c:pt>
                  <c:pt idx="27">
                    <c:v>17</c:v>
                  </c:pt>
                  <c:pt idx="28">
                    <c:v>16.8</c:v>
                  </c:pt>
                  <c:pt idx="29">
                    <c:v>17.6</c:v>
                  </c:pt>
                  <c:pt idx="30">
                    <c:v>17.9</c:v>
                  </c:pt>
                  <c:pt idx="31">
                    <c:v>17.7</c:v>
                  </c:pt>
                  <c:pt idx="32">
                    <c:v>19.2</c:v>
                  </c:pt>
                  <c:pt idx="33">
                    <c:v>18.3</c:v>
                  </c:pt>
                  <c:pt idx="34">
                    <c:v>16.9</c:v>
                  </c:pt>
                  <c:pt idx="35">
                    <c:v>16.8</c:v>
                  </c:pt>
                  <c:pt idx="36">
                    <c:v>15.8</c:v>
                  </c:pt>
                  <c:pt idx="37">
                    <c:v>16</c:v>
                  </c:pt>
                  <c:pt idx="38">
                    <c:v>15.7</c:v>
                  </c:pt>
                  <c:pt idx="39">
                    <c:v>15.6</c:v>
                  </c:pt>
                  <c:pt idx="40">
                    <c:v>16.8</c:v>
                  </c:pt>
                  <c:pt idx="41">
                    <c:v>16.5</c:v>
                  </c:pt>
                  <c:pt idx="42">
                    <c:v>16.3</c:v>
                  </c:pt>
                  <c:pt idx="43">
                    <c:v>16.4</c:v>
                  </c:pt>
                  <c:pt idx="44">
                    <c:v>16.6</c:v>
                  </c:pt>
                  <c:pt idx="45">
                    <c:v>18.3</c:v>
                  </c:pt>
                  <c:pt idx="46">
                    <c:v>15.1</c:v>
                  </c:pt>
                  <c:pt idx="47">
                    <c:v>15.6</c:v>
                  </c:pt>
                  <c:pt idx="48">
                    <c:v>15.4</c:v>
                  </c:pt>
                  <c:pt idx="49">
                    <c:v>16.9</c:v>
                  </c:pt>
                  <c:pt idx="50">
                    <c:v>16.2</c:v>
                  </c:pt>
                  <c:pt idx="51">
                    <c:v>16</c:v>
                  </c:pt>
                  <c:pt idx="52">
                    <c:v>16.3</c:v>
                  </c:pt>
                  <c:pt idx="53">
                    <c:v>16.2</c:v>
                  </c:pt>
                  <c:pt idx="54">
                    <c:v>16.5</c:v>
                  </c:pt>
                  <c:pt idx="55">
                    <c:v>15.6</c:v>
                  </c:pt>
                  <c:pt idx="56">
                    <c:v>15.4</c:v>
                  </c:pt>
                  <c:pt idx="57">
                    <c:v>17.7</c:v>
                  </c:pt>
                  <c:pt idx="58">
                    <c:v>19</c:v>
                  </c:pt>
                  <c:pt idx="59">
                    <c:v>17.6</c:v>
                  </c:pt>
                  <c:pt idx="60">
                    <c:v>18.8</c:v>
                  </c:pt>
                  <c:pt idx="61">
                    <c:v>24</c:v>
                  </c:pt>
                  <c:pt idx="62">
                    <c:v>30.6</c:v>
                  </c:pt>
                  <c:pt idx="63">
                    <c:v>28.5</c:v>
                  </c:pt>
                  <c:pt idx="64">
                    <c:v>30.3</c:v>
                  </c:pt>
                  <c:pt idx="65">
                    <c:v>31.4</c:v>
                  </c:pt>
                  <c:pt idx="66">
                    <c:v>33</c:v>
                  </c:pt>
                  <c:pt idx="67">
                    <c:v>35.2</c:v>
                  </c:pt>
                  <c:pt idx="68">
                    <c:v>38.3</c:v>
                  </c:pt>
                  <c:pt idx="69">
                    <c:v>32.7</c:v>
                  </c:pt>
                  <c:pt idx="70">
                    <c:v>44.5</c:v>
                  </c:pt>
                  <c:pt idx="71">
                    <c:v>42.5</c:v>
                  </c:pt>
                  <c:pt idx="72">
                    <c:v>42.8</c:v>
                  </c:pt>
                  <c:pt idx="73">
                    <c:v>41.3</c:v>
                  </c:pt>
                  <c:pt idx="74">
                    <c:v>47.7</c:v>
                  </c:pt>
                  <c:pt idx="75">
                    <c:v>47.7</c:v>
                  </c:pt>
                  <c:pt idx="76">
                    <c:v>49.8</c:v>
                  </c:pt>
                  <c:pt idx="77">
                    <c:v>50.7</c:v>
                  </c:pt>
                  <c:pt idx="78">
                    <c:v>52.1</c:v>
                  </c:pt>
                  <c:pt idx="79">
                    <c:v>50.9</c:v>
                  </c:pt>
                  <c:pt idx="80">
                    <c:v>53</c:v>
                  </c:pt>
                  <c:pt idx="81">
                    <c:v>53.7</c:v>
                  </c:pt>
                  <c:pt idx="82">
                    <c:v>55.3</c:v>
                  </c:pt>
                  <c:pt idx="83">
                    <c:v>67</c:v>
                  </c:pt>
                  <c:pt idx="84">
                    <c:v>71.7</c:v>
                  </c:pt>
                  <c:pt idx="85">
                    <c:v>66.2</c:v>
                  </c:pt>
                  <c:pt idx="86">
                    <c:v>79.5</c:v>
                  </c:pt>
                  <c:pt idx="87">
                    <c:v>81.2</c:v>
                  </c:pt>
                  <c:pt idx="88">
                    <c:v>80.2</c:v>
                  </c:pt>
                  <c:pt idx="89">
                    <c:v>78.2</c:v>
                  </c:pt>
                  <c:pt idx="90">
                    <c:v>76.6</c:v>
                  </c:pt>
                  <c:pt idx="91">
                    <c:v>74.5</c:v>
                  </c:pt>
                  <c:pt idx="92">
                    <c:v>75</c:v>
                  </c:pt>
                  <c:pt idx="93">
                    <c:v>79.6</c:v>
                  </c:pt>
                  <c:pt idx="94">
                    <c:v>76.9</c:v>
                  </c:pt>
                  <c:pt idx="95">
                    <c:v>66.4</c:v>
                  </c:pt>
                  <c:pt idx="96">
                    <c:v>61.6</c:v>
                  </c:pt>
                  <c:pt idx="97">
                    <c:v>58.4</c:v>
                  </c:pt>
                  <c:pt idx="98">
                    <c:v>57.4</c:v>
                  </c:pt>
                  <c:pt idx="99">
                    <c:v>57.4</c:v>
                  </c:pt>
                  <c:pt idx="100">
                    <c:v>57.1</c:v>
                  </c:pt>
                  <c:pt idx="101">
                    <c:v>57.9</c:v>
                  </c:pt>
                  <c:pt idx="102">
                    <c:v>58.1</c:v>
                  </c:pt>
                  <c:pt idx="103">
                    <c:v>57.4</c:v>
                  </c:pt>
                  <c:pt idx="104">
                    <c:v>55.4</c:v>
                  </c:pt>
                  <c:pt idx="105">
                    <c:v>54.8</c:v>
                  </c:pt>
                  <c:pt idx="106">
                    <c:v>55.3</c:v>
                  </c:pt>
                  <c:pt idx="107">
                    <c:v>55.6</c:v>
                  </c:pt>
                  <c:pt idx="108">
                    <c:v>55.4</c:v>
                  </c:pt>
                  <c:pt idx="109">
                    <c:v>54.5</c:v>
                  </c:pt>
                  <c:pt idx="110">
                    <c:v>54.5</c:v>
                  </c:pt>
                  <c:pt idx="111">
                    <c:v>50.9</c:v>
                  </c:pt>
                  <c:pt idx="112">
                    <c:v>50.6</c:v>
                  </c:pt>
                  <c:pt idx="113">
                    <c:v>51.6</c:v>
                  </c:pt>
                  <c:pt idx="114">
                    <c:v>55.3</c:v>
                  </c:pt>
                  <c:pt idx="115">
                    <c:v>56</c:v>
                  </c:pt>
                  <c:pt idx="116">
                    <c:v>55.8</c:v>
                  </c:pt>
                  <c:pt idx="117">
                    <c:v>54</c:v>
                  </c:pt>
                  <c:pt idx="118">
                    <c:v>53.5</c:v>
                  </c:pt>
                  <c:pt idx="119">
                    <c:v>55.1</c:v>
                  </c:pt>
                  <c:pt idx="120">
                    <c:v>50</c:v>
                  </c:pt>
                  <c:pt idx="121">
                    <c:v>48.8</c:v>
                  </c:pt>
                  <c:pt idx="122">
                    <c:v>50.9</c:v>
                  </c:pt>
                  <c:pt idx="123">
                    <c:v>54.1</c:v>
                  </c:pt>
                  <c:pt idx="124">
                    <c:v>52.3</c:v>
                  </c:pt>
                  <c:pt idx="125">
                    <c:v>57.9</c:v>
                  </c:pt>
                  <c:pt idx="126">
                    <c:v>56.9</c:v>
                  </c:pt>
                  <c:pt idx="127">
                    <c:v>56.7</c:v>
                  </c:pt>
                  <c:pt idx="128">
                    <c:v>67.2</c:v>
                  </c:pt>
                  <c:pt idx="129">
                    <c:v>60.6</c:v>
                  </c:pt>
                  <c:pt idx="130">
                    <c:v>63.6</c:v>
                  </c:pt>
                  <c:pt idx="131">
                    <c:v>74.1</c:v>
                  </c:pt>
                  <c:pt idx="132">
                    <c:v>78.8</c:v>
                  </c:pt>
                  <c:pt idx="133">
                    <c:v>78.8</c:v>
                  </c:pt>
                  <c:pt idx="134">
                    <c:v>88.1</c:v>
                  </c:pt>
                  <c:pt idx="135">
                    <c:v>102.9</c:v>
                  </c:pt>
                  <c:pt idx="136">
                    <c:v>106.7</c:v>
                  </c:pt>
                  <c:pt idx="137">
                    <c:v>124.5</c:v>
                  </c:pt>
                  <c:pt idx="138">
                    <c:v>156.7</c:v>
                  </c:pt>
                  <c:pt idx="139">
                    <c:v>162.4</c:v>
                  </c:pt>
                  <c:pt idx="140">
                    <c:v>160.7</c:v>
                  </c:pt>
                  <c:pt idx="141">
                    <c:v>156.1</c:v>
                  </c:pt>
                  <c:pt idx="142">
                    <c:v>146.8</c:v>
                  </c:pt>
                  <c:pt idx="143">
                    <c:v>158.4</c:v>
                  </c:pt>
                  <c:pt idx="144">
                    <c:v>153.5</c:v>
                  </c:pt>
                  <c:pt idx="145">
                    <c:v>147.2</c:v>
                  </c:pt>
                  <c:pt idx="146">
                    <c:v>149.8</c:v>
                  </c:pt>
                  <c:pt idx="147">
                    <c:v>150.2</c:v>
                  </c:pt>
                  <c:pt idx="148">
                    <c:v>140.3</c:v>
                  </c:pt>
                  <c:pt idx="149">
                    <c:v>122.1</c:v>
                  </c:pt>
                  <c:pt idx="150">
                    <c:v>126.5</c:v>
                  </c:pt>
                  <c:pt idx="151">
                    <c:v>117.9</c:v>
                  </c:pt>
                  <c:pt idx="152">
                    <c:v>110.3</c:v>
                  </c:pt>
                  <c:pt idx="153">
                    <c:v>119.4</c:v>
                  </c:pt>
                  <c:pt idx="154">
                    <c:v>106.2</c:v>
                  </c:pt>
                  <c:pt idx="155">
                    <c:v>104</c:v>
                  </c:pt>
                  <c:pt idx="156">
                    <c:v>110.4</c:v>
                  </c:pt>
                  <c:pt idx="157">
                    <c:v>89.2</c:v>
                  </c:pt>
                  <c:pt idx="158">
                    <c:v>89.4</c:v>
                  </c:pt>
                  <c:pt idx="159">
                    <c:v>83.3</c:v>
                  </c:pt>
                  <c:pt idx="160">
                    <c:v>70.2</c:v>
                  </c:pt>
                  <c:pt idx="161">
                    <c:v>75.2</c:v>
                  </c:pt>
                  <c:pt idx="162">
                    <c:v>63.5</c:v>
                  </c:pt>
                  <c:pt idx="163">
                    <c:v>60</c:v>
                  </c:pt>
                  <c:pt idx="164">
                    <c:v>53.3</c:v>
                  </c:pt>
                  <c:pt idx="165">
                    <c:v>51.2</c:v>
                  </c:pt>
                  <c:pt idx="166">
                    <c:v>49</c:v>
                  </c:pt>
                  <c:pt idx="167">
                    <c:v>46.4</c:v>
                  </c:pt>
                  <c:pt idx="168">
                    <c:v>44.4</c:v>
                  </c:pt>
                  <c:pt idx="169">
                    <c:v>44.6</c:v>
                  </c:pt>
                  <c:pt idx="170">
                    <c:v>42.4</c:v>
                  </c:pt>
                  <c:pt idx="171">
                    <c:v>41.9</c:v>
                  </c:pt>
                  <c:pt idx="172">
                    <c:v>40.4</c:v>
                  </c:pt>
                  <c:pt idx="173">
                    <c:v>39.2</c:v>
                  </c:pt>
                  <c:pt idx="174">
                    <c:v>41.2</c:v>
                  </c:pt>
                  <c:pt idx="175">
                    <c:v>55.3</c:v>
                  </c:pt>
                  <c:pt idx="176">
                    <c:v>55.3</c:v>
                  </c:pt>
                  <c:pt idx="177">
                    <c:v>54.6</c:v>
                  </c:pt>
                  <c:pt idx="178">
                    <c:v>54.6</c:v>
                  </c:pt>
                  <c:pt idx="179">
                    <c:v>53</c:v>
                  </c:pt>
                  <c:pt idx="180">
                    <c:v>48.7</c:v>
                  </c:pt>
                  <c:pt idx="181">
                    <c:v>45.4</c:v>
                  </c:pt>
                  <c:pt idx="182">
                    <c:v>34.7</c:v>
                  </c:pt>
                  <c:pt idx="183">
                    <c:v>33.1</c:v>
                  </c:pt>
                  <c:pt idx="184">
                    <c:v>32.3</c:v>
                  </c:pt>
                  <c:pt idx="185">
                    <c:v>31.2</c:v>
                  </c:pt>
                  <c:pt idx="186">
                    <c:v>31.1</c:v>
                  </c:pt>
                  <c:pt idx="187">
                    <c:v>30.8</c:v>
                  </c:pt>
                  <c:pt idx="188">
                    <c:v>30.8</c:v>
                  </c:pt>
                  <c:pt idx="189">
                    <c:v>29.4</c:v>
                  </c:pt>
                  <c:pt idx="190">
                    <c:v>29</c:v>
                  </c:pt>
                  <c:pt idx="191">
                    <c:v>27.6</c:v>
                  </c:pt>
                  <c:pt idx="192">
                    <c:v>26.8</c:v>
                  </c:pt>
                  <c:pt idx="193">
                    <c:v>30.1</c:v>
                  </c:pt>
                  <c:pt idx="194">
                    <c:v>27</c:v>
                  </c:pt>
                  <c:pt idx="195">
                    <c:v>25.1</c:v>
                  </c:pt>
                  <c:pt idx="196">
                    <c:v>24.5</c:v>
                  </c:pt>
                  <c:pt idx="197">
                    <c:v>25.2</c:v>
                  </c:pt>
                  <c:pt idx="198">
                    <c:v>25.1</c:v>
                  </c:pt>
                  <c:pt idx="199">
                    <c:v>23.6</c:v>
                  </c:pt>
                  <c:pt idx="200">
                    <c:v>102</c:v>
                  </c:pt>
                  <c:pt idx="201">
                    <c:v>82.2</c:v>
                  </c:pt>
                  <c:pt idx="202">
                    <c:v>65.3</c:v>
                  </c:pt>
                  <c:pt idx="203">
                    <c:v>64.5</c:v>
                  </c:pt>
                  <c:pt idx="204">
                    <c:v>62</c:v>
                  </c:pt>
                  <c:pt idx="205">
                    <c:v>62.3</c:v>
                  </c:pt>
                  <c:pt idx="206">
                    <c:v>59</c:v>
                  </c:pt>
                  <c:pt idx="207">
                    <c:v>60.7</c:v>
                  </c:pt>
                  <c:pt idx="208">
                    <c:v>55.1</c:v>
                  </c:pt>
                  <c:pt idx="209">
                    <c:v>55.6</c:v>
                  </c:pt>
                  <c:pt idx="210">
                    <c:v>60.5</c:v>
                  </c:pt>
                  <c:pt idx="211">
                    <c:v>64.5</c:v>
                  </c:pt>
                  <c:pt idx="212">
                    <c:v>62.1</c:v>
                  </c:pt>
                  <c:pt idx="213">
                    <c:v>61.5</c:v>
                  </c:pt>
                  <c:pt idx="214">
                    <c:v>61.7</c:v>
                  </c:pt>
                  <c:pt idx="215">
                    <c:v>60.8</c:v>
                  </c:pt>
                  <c:pt idx="216">
                    <c:v>58.5</c:v>
                  </c:pt>
                  <c:pt idx="217">
                    <c:v>54.4</c:v>
                  </c:pt>
                  <c:pt idx="218">
                    <c:v>60.9</c:v>
                  </c:pt>
                  <c:pt idx="219">
                    <c:v>58.6</c:v>
                  </c:pt>
                  <c:pt idx="220">
                    <c:v>57.7</c:v>
                  </c:pt>
                  <c:pt idx="221">
                    <c:v>56.6</c:v>
                  </c:pt>
                  <c:pt idx="222">
                    <c:v>54.8</c:v>
                  </c:pt>
                  <c:pt idx="223">
                    <c:v>53.7</c:v>
                  </c:pt>
                  <c:pt idx="224">
                    <c:v>53.8</c:v>
                  </c:pt>
                  <c:pt idx="225">
                    <c:v>56.4</c:v>
                  </c:pt>
                  <c:pt idx="226">
                    <c:v>55.1</c:v>
                  </c:pt>
                  <c:pt idx="227">
                    <c:v>53.3</c:v>
                  </c:pt>
                  <c:pt idx="228">
                    <c:v>51.9</c:v>
                  </c:pt>
                  <c:pt idx="229">
                    <c:v>51</c:v>
                  </c:pt>
                  <c:pt idx="230">
                    <c:v>50.8</c:v>
                  </c:pt>
                  <c:pt idx="231">
                    <c:v>50.4</c:v>
                  </c:pt>
                  <c:pt idx="232">
                    <c:v>50.6</c:v>
                  </c:pt>
                  <c:pt idx="233">
                    <c:v>50.5</c:v>
                  </c:pt>
                  <c:pt idx="234">
                    <c:v>50.3</c:v>
                  </c:pt>
                  <c:pt idx="235">
                    <c:v>52.3</c:v>
                  </c:pt>
                  <c:pt idx="236">
                    <c:v>48.3</c:v>
                  </c:pt>
                  <c:pt idx="237">
                    <c:v>46.1</c:v>
                  </c:pt>
                  <c:pt idx="238">
                    <c:v>44.7</c:v>
                  </c:pt>
                  <c:pt idx="239">
                    <c:v>45.7</c:v>
                  </c:pt>
                  <c:pt idx="240">
                    <c:v>55.4</c:v>
                  </c:pt>
                  <c:pt idx="241">
                    <c:v>50.8</c:v>
                  </c:pt>
                  <c:pt idx="242">
                    <c:v>47.1</c:v>
                  </c:pt>
                  <c:pt idx="243">
                    <c:v>48.2</c:v>
                  </c:pt>
                  <c:pt idx="244">
                    <c:v>46.1</c:v>
                  </c:pt>
                  <c:pt idx="245">
                    <c:v>47.2</c:v>
                  </c:pt>
                  <c:pt idx="246">
                    <c:v>48.2</c:v>
                  </c:pt>
                  <c:pt idx="247">
                    <c:v>50.5</c:v>
                  </c:pt>
                  <c:pt idx="248">
                    <c:v>52.6</c:v>
                  </c:pt>
                  <c:pt idx="249">
                    <c:v>50.6</c:v>
                  </c:pt>
                  <c:pt idx="250">
                    <c:v>50.9</c:v>
                  </c:pt>
                  <c:pt idx="251">
                    <c:v>50.6</c:v>
                  </c:pt>
                  <c:pt idx="252">
                    <c:v>46.3</c:v>
                  </c:pt>
                  <c:pt idx="253">
                    <c:v>44.7</c:v>
                  </c:pt>
                  <c:pt idx="254">
                    <c:v>45.2</c:v>
                  </c:pt>
                  <c:pt idx="255">
                    <c:v>45.3</c:v>
                  </c:pt>
                  <c:pt idx="256">
                    <c:v>46</c:v>
                  </c:pt>
                  <c:pt idx="257">
                    <c:v>46.2</c:v>
                  </c:pt>
                  <c:pt idx="258">
                    <c:v>49.7</c:v>
                  </c:pt>
                  <c:pt idx="259">
                    <c:v>43.6</c:v>
                  </c:pt>
                  <c:pt idx="260">
                    <c:v>42.7</c:v>
                  </c:pt>
                  <c:pt idx="261">
                    <c:v>41.8</c:v>
                  </c:pt>
                  <c:pt idx="262">
                    <c:v>43.5</c:v>
                  </c:pt>
                  <c:pt idx="263">
                    <c:v>42.5</c:v>
                  </c:pt>
                  <c:pt idx="264">
                    <c:v>43.2</c:v>
                  </c:pt>
                  <c:pt idx="265">
                    <c:v>41.5</c:v>
                  </c:pt>
                  <c:pt idx="266">
                    <c:v>42</c:v>
                  </c:pt>
                  <c:pt idx="267">
                    <c:v>42.2</c:v>
                  </c:pt>
                  <c:pt idx="268">
                    <c:v>41.9</c:v>
                  </c:pt>
                  <c:pt idx="269">
                    <c:v>38.5</c:v>
                  </c:pt>
                  <c:pt idx="270">
                    <c:v>38</c:v>
                  </c:pt>
                  <c:pt idx="271">
                    <c:v>38.7</c:v>
                  </c:pt>
                  <c:pt idx="272">
                    <c:v>37.2</c:v>
                  </c:pt>
                  <c:pt idx="273">
                    <c:v>38.5</c:v>
                  </c:pt>
                  <c:pt idx="274">
                    <c:v>40.3</c:v>
                  </c:pt>
                  <c:pt idx="275">
                    <c:v>44.2</c:v>
                  </c:pt>
                  <c:pt idx="276">
                    <c:v>39.1</c:v>
                  </c:pt>
                  <c:pt idx="277">
                    <c:v>40.7</c:v>
                  </c:pt>
                  <c:pt idx="278">
                    <c:v>43.7</c:v>
                  </c:pt>
                  <c:pt idx="279">
                    <c:v>42.6</c:v>
                  </c:pt>
                  <c:pt idx="280">
                    <c:v>42.6</c:v>
                  </c:pt>
                  <c:pt idx="281">
                    <c:v>42.4</c:v>
                  </c:pt>
                  <c:pt idx="282">
                    <c:v>42.1</c:v>
                  </c:pt>
                  <c:pt idx="283">
                    <c:v>41.6</c:v>
                  </c:pt>
                  <c:pt idx="284">
                    <c:v>51.4</c:v>
                  </c:pt>
                  <c:pt idx="285">
                    <c:v>37.1</c:v>
                  </c:pt>
                  <c:pt idx="286">
                    <c:v>38.1</c:v>
                  </c:pt>
                  <c:pt idx="287">
                    <c:v>36.3</c:v>
                  </c:pt>
                  <c:pt idx="288">
                    <c:v>35.8</c:v>
                  </c:pt>
                  <c:pt idx="289">
                    <c:v>36.1</c:v>
                  </c:pt>
                  <c:pt idx="290">
                    <c:v>35.1</c:v>
                  </c:pt>
                  <c:pt idx="291">
                    <c:v>32.9</c:v>
                  </c:pt>
                  <c:pt idx="292">
                    <c:v>32</c:v>
                  </c:pt>
                  <c:pt idx="293">
                    <c:v>32.3</c:v>
                  </c:pt>
                  <c:pt idx="294">
                    <c:v>31.7</c:v>
                  </c:pt>
                  <c:pt idx="295">
                    <c:v>30.8</c:v>
                  </c:pt>
                  <c:pt idx="296">
                    <c:v>29.1</c:v>
                  </c:pt>
                  <c:pt idx="297">
                    <c:v>29.6</c:v>
                  </c:pt>
                  <c:pt idx="298">
                    <c:v>28.5</c:v>
                  </c:pt>
                  <c:pt idx="299">
                    <c:v>28.2</c:v>
                  </c:pt>
                  <c:pt idx="300">
                    <c:v>29.4</c:v>
                  </c:pt>
                  <c:pt idx="301">
                    <c:v>29.5</c:v>
                  </c:pt>
                  <c:pt idx="302">
                    <c:v>29.2</c:v>
                  </c:pt>
                  <c:pt idx="303">
                    <c:v>28.5</c:v>
                  </c:pt>
                  <c:pt idx="304">
                    <c:v>29</c:v>
                  </c:pt>
                  <c:pt idx="305">
                    <c:v>29.4</c:v>
                  </c:pt>
                  <c:pt idx="306">
                    <c:v>29.9</c:v>
                  </c:pt>
                  <c:pt idx="307">
                    <c:v>31.2</c:v>
                  </c:pt>
                  <c:pt idx="308">
                    <c:v>29.4</c:v>
                  </c:pt>
                  <c:pt idx="309">
                    <c:v>28.6</c:v>
                  </c:pt>
                  <c:pt idx="310">
                    <c:v>29.1</c:v>
                  </c:pt>
                  <c:pt idx="311">
                    <c:v>28.4</c:v>
                  </c:pt>
                  <c:pt idx="312">
                    <c:v>27.9</c:v>
                  </c:pt>
                  <c:pt idx="313">
                    <c:v>28.6</c:v>
                  </c:pt>
                  <c:pt idx="314">
                    <c:v>28.9</c:v>
                  </c:pt>
                  <c:pt idx="315">
                    <c:v>28.5</c:v>
                  </c:pt>
                  <c:pt idx="316">
                    <c:v>28.5</c:v>
                  </c:pt>
                  <c:pt idx="317">
                    <c:v>31.2</c:v>
                  </c:pt>
                  <c:pt idx="318">
                    <c:v>43.1</c:v>
                  </c:pt>
                  <c:pt idx="319">
                    <c:v>43.4</c:v>
                  </c:pt>
                  <c:pt idx="320">
                    <c:v>40.8</c:v>
                  </c:pt>
                  <c:pt idx="321">
                    <c:v>40.9</c:v>
                  </c:pt>
                  <c:pt idx="322">
                    <c:v>39.8</c:v>
                  </c:pt>
                  <c:pt idx="323">
                    <c:v>41.4</c:v>
                  </c:pt>
                  <c:pt idx="324">
                    <c:v>40.8</c:v>
                  </c:pt>
                  <c:pt idx="325">
                    <c:v>41.6</c:v>
                  </c:pt>
                  <c:pt idx="326">
                    <c:v>43.8</c:v>
                  </c:pt>
                  <c:pt idx="327">
                    <c:v>41.2</c:v>
                  </c:pt>
                  <c:pt idx="328">
                    <c:v>40.9</c:v>
                  </c:pt>
                  <c:pt idx="329">
                    <c:v>38.6</c:v>
                  </c:pt>
                  <c:pt idx="330">
                    <c:v>39.9</c:v>
                  </c:pt>
                  <c:pt idx="331">
                    <c:v>40.1</c:v>
                  </c:pt>
                  <c:pt idx="332">
                    <c:v>37.3</c:v>
                  </c:pt>
                  <c:pt idx="333">
                    <c:v>41.4</c:v>
                  </c:pt>
                  <c:pt idx="334">
                    <c:v>38.6</c:v>
                  </c:pt>
                  <c:pt idx="335">
                    <c:v>37.6</c:v>
                  </c:pt>
                  <c:pt idx="336">
                    <c:v>46.7</c:v>
                  </c:pt>
                  <c:pt idx="337">
                    <c:v>30</c:v>
                  </c:pt>
                  <c:pt idx="338">
                    <c:v>29.8</c:v>
                  </c:pt>
                  <c:pt idx="339">
                    <c:v>23.7</c:v>
                  </c:pt>
                  <c:pt idx="340">
                    <c:v>28.6</c:v>
                  </c:pt>
                  <c:pt idx="341">
                    <c:v>34.9</c:v>
                  </c:pt>
                  <c:pt idx="342">
                    <c:v>47.3</c:v>
                  </c:pt>
                  <c:pt idx="343">
                    <c:v>130.5</c:v>
                  </c:pt>
                  <c:pt idx="344">
                    <c:v>102</c:v>
                  </c:pt>
                  <c:pt idx="345">
                    <c:v>58.1</c:v>
                  </c:pt>
                  <c:pt idx="346">
                    <c:v>58.9</c:v>
                  </c:pt>
                  <c:pt idx="347">
                    <c:v>27.1</c:v>
                  </c:pt>
                  <c:pt idx="348">
                    <c:v>27.4</c:v>
                  </c:pt>
                  <c:pt idx="349">
                    <c:v>27.6</c:v>
                  </c:pt>
                  <c:pt idx="350">
                    <c:v>26.4</c:v>
                  </c:pt>
                  <c:pt idx="351">
                    <c:v>23.4</c:v>
                  </c:pt>
                  <c:pt idx="352">
                    <c:v>21</c:v>
                  </c:pt>
                </c:lvl>
                <c:lvl>
                  <c:pt idx="0">
                    <c:v>9/13/2021 9:54</c:v>
                  </c:pt>
                  <c:pt idx="1">
                    <c:v>9/13/2021 9:54</c:v>
                  </c:pt>
                  <c:pt idx="2">
                    <c:v>9/13/2021 9:54</c:v>
                  </c:pt>
                  <c:pt idx="3">
                    <c:v>9/13/2021 9:54</c:v>
                  </c:pt>
                  <c:pt idx="4">
                    <c:v>9/13/2021 9:54</c:v>
                  </c:pt>
                  <c:pt idx="5">
                    <c:v>9/13/2021 9:54</c:v>
                  </c:pt>
                  <c:pt idx="6">
                    <c:v>9/13/2021 9:54</c:v>
                  </c:pt>
                  <c:pt idx="7">
                    <c:v>9/13/2021 9:54</c:v>
                  </c:pt>
                  <c:pt idx="8">
                    <c:v>9/13/2021 9:54</c:v>
                  </c:pt>
                  <c:pt idx="9">
                    <c:v>9/13/2021 9:54</c:v>
                  </c:pt>
                  <c:pt idx="10">
                    <c:v>9/13/2021 9:54</c:v>
                  </c:pt>
                  <c:pt idx="11">
                    <c:v>9/13/2021 9:54</c:v>
                  </c:pt>
                  <c:pt idx="12">
                    <c:v>9/13/2021 9:54</c:v>
                  </c:pt>
                  <c:pt idx="13">
                    <c:v>9/13/2021 9:54</c:v>
                  </c:pt>
                  <c:pt idx="14">
                    <c:v>9/13/2021 9:54</c:v>
                  </c:pt>
                  <c:pt idx="15">
                    <c:v>9/13/2021 9:54</c:v>
                  </c:pt>
                  <c:pt idx="16">
                    <c:v>9/13/2021 9:54</c:v>
                  </c:pt>
                  <c:pt idx="17">
                    <c:v>9/13/2021 9:54</c:v>
                  </c:pt>
                  <c:pt idx="18">
                    <c:v>9/13/2021 9:54</c:v>
                  </c:pt>
                  <c:pt idx="19">
                    <c:v>9/13/2021 9:54</c:v>
                  </c:pt>
                  <c:pt idx="20">
                    <c:v>9/13/2021 9:54</c:v>
                  </c:pt>
                  <c:pt idx="21">
                    <c:v>9/13/2021 9:54</c:v>
                  </c:pt>
                  <c:pt idx="22">
                    <c:v>9/13/2021 9:54</c:v>
                  </c:pt>
                  <c:pt idx="23">
                    <c:v>9/13/2021 9:54</c:v>
                  </c:pt>
                  <c:pt idx="24">
                    <c:v>9/13/2021 9:54</c:v>
                  </c:pt>
                  <c:pt idx="25">
                    <c:v>9/13/2021 9:54</c:v>
                  </c:pt>
                  <c:pt idx="26">
                    <c:v>9/13/2021 9:54</c:v>
                  </c:pt>
                  <c:pt idx="27">
                    <c:v>9/13/2021 9:54</c:v>
                  </c:pt>
                  <c:pt idx="28">
                    <c:v>9/13/2021 9:54</c:v>
                  </c:pt>
                  <c:pt idx="29">
                    <c:v>9/13/2021 9:54</c:v>
                  </c:pt>
                  <c:pt idx="30">
                    <c:v>9/13/2021 9:54</c:v>
                  </c:pt>
                  <c:pt idx="31">
                    <c:v>9/13/2021 9:54</c:v>
                  </c:pt>
                  <c:pt idx="32">
                    <c:v>9/13/2021 9:54</c:v>
                  </c:pt>
                  <c:pt idx="33">
                    <c:v>9/13/2021 9:54</c:v>
                  </c:pt>
                  <c:pt idx="34">
                    <c:v>9/13/2021 9:54</c:v>
                  </c:pt>
                  <c:pt idx="35">
                    <c:v>9/13/2021 9:54</c:v>
                  </c:pt>
                  <c:pt idx="36">
                    <c:v>9/13/2021 9:54</c:v>
                  </c:pt>
                  <c:pt idx="37">
                    <c:v>9/13/2021 9:54</c:v>
                  </c:pt>
                  <c:pt idx="38">
                    <c:v>9/13/2021 9:54</c:v>
                  </c:pt>
                  <c:pt idx="39">
                    <c:v>9/13/2021 9:54</c:v>
                  </c:pt>
                  <c:pt idx="40">
                    <c:v>9/13/2021 9:54</c:v>
                  </c:pt>
                  <c:pt idx="41">
                    <c:v>9/13/2021 9:54</c:v>
                  </c:pt>
                  <c:pt idx="42">
                    <c:v>9/13/2021 9:54</c:v>
                  </c:pt>
                  <c:pt idx="43">
                    <c:v>9/13/2021 9:54</c:v>
                  </c:pt>
                  <c:pt idx="44">
                    <c:v>9/13/2021 9:54</c:v>
                  </c:pt>
                  <c:pt idx="45">
                    <c:v>9/13/2021 9:54</c:v>
                  </c:pt>
                  <c:pt idx="46">
                    <c:v>9/13/2021 9:54</c:v>
                  </c:pt>
                  <c:pt idx="47">
                    <c:v>9/13/2021 9:54</c:v>
                  </c:pt>
                  <c:pt idx="48">
                    <c:v>9/13/2021 9:54</c:v>
                  </c:pt>
                  <c:pt idx="49">
                    <c:v>9/13/2021 9:54</c:v>
                  </c:pt>
                  <c:pt idx="50">
                    <c:v>9/13/2021 9:54</c:v>
                  </c:pt>
                  <c:pt idx="51">
                    <c:v>9/13/2021 9:54</c:v>
                  </c:pt>
                  <c:pt idx="52">
                    <c:v>9/13/2021 9:54</c:v>
                  </c:pt>
                  <c:pt idx="53">
                    <c:v>9/13/2021 9:54</c:v>
                  </c:pt>
                  <c:pt idx="54">
                    <c:v>9/13/2021 9:54</c:v>
                  </c:pt>
                  <c:pt idx="55">
                    <c:v>9/13/2021 9:54</c:v>
                  </c:pt>
                  <c:pt idx="56">
                    <c:v>9/13/2021 9:54</c:v>
                  </c:pt>
                  <c:pt idx="57">
                    <c:v>9/13/2021 9:54</c:v>
                  </c:pt>
                  <c:pt idx="58">
                    <c:v>9/13/2021 9:54</c:v>
                  </c:pt>
                  <c:pt idx="59">
                    <c:v>9/13/2021 9:54</c:v>
                  </c:pt>
                  <c:pt idx="60">
                    <c:v>9/13/2021 9:55</c:v>
                  </c:pt>
                  <c:pt idx="61">
                    <c:v>9/13/2021 9:55</c:v>
                  </c:pt>
                  <c:pt idx="62">
                    <c:v>9/13/2021 9:55</c:v>
                  </c:pt>
                  <c:pt idx="63">
                    <c:v>9/13/2021 9:55</c:v>
                  </c:pt>
                  <c:pt idx="64">
                    <c:v>9/13/2021 9:55</c:v>
                  </c:pt>
                  <c:pt idx="65">
                    <c:v>9/13/2021 9:55</c:v>
                  </c:pt>
                  <c:pt idx="66">
                    <c:v>9/13/2021 9:55</c:v>
                  </c:pt>
                  <c:pt idx="67">
                    <c:v>9/13/2021 9:55</c:v>
                  </c:pt>
                  <c:pt idx="68">
                    <c:v>9/13/2021 9:55</c:v>
                  </c:pt>
                  <c:pt idx="69">
                    <c:v>9/13/2021 9:55</c:v>
                  </c:pt>
                  <c:pt idx="70">
                    <c:v>9/13/2021 9:55</c:v>
                  </c:pt>
                  <c:pt idx="71">
                    <c:v>9/13/2021 9:55</c:v>
                  </c:pt>
                  <c:pt idx="72">
                    <c:v>9/13/2021 9:55</c:v>
                  </c:pt>
                  <c:pt idx="73">
                    <c:v>9/13/2021 9:55</c:v>
                  </c:pt>
                  <c:pt idx="74">
                    <c:v>9/13/2021 9:55</c:v>
                  </c:pt>
                  <c:pt idx="75">
                    <c:v>9/13/2021 9:55</c:v>
                  </c:pt>
                  <c:pt idx="76">
                    <c:v>9/13/2021 9:55</c:v>
                  </c:pt>
                  <c:pt idx="77">
                    <c:v>9/13/2021 9:55</c:v>
                  </c:pt>
                  <c:pt idx="78">
                    <c:v>9/13/2021 9:55</c:v>
                  </c:pt>
                  <c:pt idx="79">
                    <c:v>9/13/2021 9:55</c:v>
                  </c:pt>
                  <c:pt idx="80">
                    <c:v>9/13/2021 9:55</c:v>
                  </c:pt>
                  <c:pt idx="81">
                    <c:v>9/13/2021 9:55</c:v>
                  </c:pt>
                  <c:pt idx="82">
                    <c:v>9/13/2021 9:55</c:v>
                  </c:pt>
                  <c:pt idx="83">
                    <c:v>9/13/2021 9:55</c:v>
                  </c:pt>
                  <c:pt idx="84">
                    <c:v>9/13/2021 9:55</c:v>
                  </c:pt>
                  <c:pt idx="85">
                    <c:v>9/13/2021 9:55</c:v>
                  </c:pt>
                  <c:pt idx="86">
                    <c:v>9/13/2021 9:55</c:v>
                  </c:pt>
                  <c:pt idx="87">
                    <c:v>9/13/2021 9:55</c:v>
                  </c:pt>
                  <c:pt idx="88">
                    <c:v>9/13/2021 9:55</c:v>
                  </c:pt>
                  <c:pt idx="89">
                    <c:v>9/13/2021 9:55</c:v>
                  </c:pt>
                  <c:pt idx="90">
                    <c:v>9/13/2021 9:55</c:v>
                  </c:pt>
                  <c:pt idx="91">
                    <c:v>9/13/2021 9:55</c:v>
                  </c:pt>
                  <c:pt idx="92">
                    <c:v>9/13/2021 9:55</c:v>
                  </c:pt>
                  <c:pt idx="93">
                    <c:v>9/13/2021 9:55</c:v>
                  </c:pt>
                  <c:pt idx="94">
                    <c:v>9/13/2021 9:55</c:v>
                  </c:pt>
                  <c:pt idx="95">
                    <c:v>9/13/2021 9:55</c:v>
                  </c:pt>
                  <c:pt idx="96">
                    <c:v>9/13/2021 9:55</c:v>
                  </c:pt>
                  <c:pt idx="97">
                    <c:v>9/13/2021 9:55</c:v>
                  </c:pt>
                  <c:pt idx="98">
                    <c:v>9/13/2021 9:55</c:v>
                  </c:pt>
                  <c:pt idx="99">
                    <c:v>9/13/2021 9:55</c:v>
                  </c:pt>
                  <c:pt idx="100">
                    <c:v>9/13/2021 9:55</c:v>
                  </c:pt>
                  <c:pt idx="101">
                    <c:v>9/13/2021 9:55</c:v>
                  </c:pt>
                  <c:pt idx="102">
                    <c:v>9/13/2021 9:55</c:v>
                  </c:pt>
                  <c:pt idx="103">
                    <c:v>9/13/2021 9:55</c:v>
                  </c:pt>
                  <c:pt idx="104">
                    <c:v>9/13/2021 9:55</c:v>
                  </c:pt>
                  <c:pt idx="105">
                    <c:v>9/13/2021 9:55</c:v>
                  </c:pt>
                  <c:pt idx="106">
                    <c:v>9/13/2021 9:55</c:v>
                  </c:pt>
                  <c:pt idx="107">
                    <c:v>9/13/2021 9:55</c:v>
                  </c:pt>
                  <c:pt idx="108">
                    <c:v>9/13/2021 9:55</c:v>
                  </c:pt>
                  <c:pt idx="109">
                    <c:v>9/13/2021 9:55</c:v>
                  </c:pt>
                  <c:pt idx="110">
                    <c:v>9/13/2021 9:55</c:v>
                  </c:pt>
                  <c:pt idx="111">
                    <c:v>9/13/2021 9:55</c:v>
                  </c:pt>
                  <c:pt idx="112">
                    <c:v>9/13/2021 9:55</c:v>
                  </c:pt>
                  <c:pt idx="113">
                    <c:v>9/13/2021 9:55</c:v>
                  </c:pt>
                  <c:pt idx="114">
                    <c:v>9/13/2021 9:55</c:v>
                  </c:pt>
                  <c:pt idx="115">
                    <c:v>9/13/2021 9:55</c:v>
                  </c:pt>
                  <c:pt idx="116">
                    <c:v>9/13/2021 9:55</c:v>
                  </c:pt>
                  <c:pt idx="117">
                    <c:v>9/13/2021 9:55</c:v>
                  </c:pt>
                  <c:pt idx="118">
                    <c:v>9/13/2021 9:55</c:v>
                  </c:pt>
                  <c:pt idx="119">
                    <c:v>9/13/2021 9:55</c:v>
                  </c:pt>
                  <c:pt idx="120">
                    <c:v>9/13/2021 9:56</c:v>
                  </c:pt>
                  <c:pt idx="121">
                    <c:v>9/13/2021 9:56</c:v>
                  </c:pt>
                  <c:pt idx="122">
                    <c:v>9/13/2021 9:56</c:v>
                  </c:pt>
                  <c:pt idx="123">
                    <c:v>9/13/2021 9:56</c:v>
                  </c:pt>
                  <c:pt idx="124">
                    <c:v>9/13/2021 9:56</c:v>
                  </c:pt>
                  <c:pt idx="125">
                    <c:v>9/13/2021 9:56</c:v>
                  </c:pt>
                  <c:pt idx="126">
                    <c:v>9/13/2021 9:56</c:v>
                  </c:pt>
                  <c:pt idx="127">
                    <c:v>9/13/2021 9:56</c:v>
                  </c:pt>
                  <c:pt idx="128">
                    <c:v>9/13/2021 9:56</c:v>
                  </c:pt>
                  <c:pt idx="129">
                    <c:v>9/13/2021 9:56</c:v>
                  </c:pt>
                  <c:pt idx="130">
                    <c:v>9/13/2021 9:56</c:v>
                  </c:pt>
                  <c:pt idx="131">
                    <c:v>9/13/2021 9:56</c:v>
                  </c:pt>
                  <c:pt idx="132">
                    <c:v>9/13/2021 9:56</c:v>
                  </c:pt>
                  <c:pt idx="133">
                    <c:v>9/13/2021 9:56</c:v>
                  </c:pt>
                  <c:pt idx="134">
                    <c:v>9/13/2021 9:56</c:v>
                  </c:pt>
                  <c:pt idx="135">
                    <c:v>9/13/2021 9:56</c:v>
                  </c:pt>
                  <c:pt idx="136">
                    <c:v>9/13/2021 9:56</c:v>
                  </c:pt>
                  <c:pt idx="137">
                    <c:v>9/13/2021 9:56</c:v>
                  </c:pt>
                  <c:pt idx="138">
                    <c:v>9/13/2021 9:56</c:v>
                  </c:pt>
                  <c:pt idx="139">
                    <c:v>9/13/2021 9:56</c:v>
                  </c:pt>
                  <c:pt idx="140">
                    <c:v>9/13/2021 9:56</c:v>
                  </c:pt>
                  <c:pt idx="141">
                    <c:v>9/13/2021 9:56</c:v>
                  </c:pt>
                  <c:pt idx="142">
                    <c:v>9/13/2021 9:56</c:v>
                  </c:pt>
                  <c:pt idx="143">
                    <c:v>9/13/2021 9:56</c:v>
                  </c:pt>
                  <c:pt idx="144">
                    <c:v>9/13/2021 9:56</c:v>
                  </c:pt>
                  <c:pt idx="145">
                    <c:v>9/13/2021 9:56</c:v>
                  </c:pt>
                  <c:pt idx="146">
                    <c:v>9/13/2021 9:56</c:v>
                  </c:pt>
                  <c:pt idx="147">
                    <c:v>9/13/2021 9:56</c:v>
                  </c:pt>
                  <c:pt idx="148">
                    <c:v>9/13/2021 9:56</c:v>
                  </c:pt>
                  <c:pt idx="149">
                    <c:v>9/13/2021 9:56</c:v>
                  </c:pt>
                  <c:pt idx="150">
                    <c:v>9/13/2021 9:56</c:v>
                  </c:pt>
                  <c:pt idx="151">
                    <c:v>9/13/2021 9:56</c:v>
                  </c:pt>
                  <c:pt idx="152">
                    <c:v>9/13/2021 9:56</c:v>
                  </c:pt>
                  <c:pt idx="153">
                    <c:v>9/13/2021 9:56</c:v>
                  </c:pt>
                  <c:pt idx="154">
                    <c:v>9/13/2021 9:56</c:v>
                  </c:pt>
                  <c:pt idx="155">
                    <c:v>9/13/2021 9:56</c:v>
                  </c:pt>
                  <c:pt idx="156">
                    <c:v>9/13/2021 9:56</c:v>
                  </c:pt>
                  <c:pt idx="157">
                    <c:v>9/13/2021 9:56</c:v>
                  </c:pt>
                  <c:pt idx="158">
                    <c:v>9/13/2021 9:56</c:v>
                  </c:pt>
                  <c:pt idx="159">
                    <c:v>9/13/2021 9:56</c:v>
                  </c:pt>
                  <c:pt idx="160">
                    <c:v>9/13/2021 9:56</c:v>
                  </c:pt>
                  <c:pt idx="161">
                    <c:v>9/13/2021 9:56</c:v>
                  </c:pt>
                  <c:pt idx="162">
                    <c:v>9/13/2021 9:56</c:v>
                  </c:pt>
                  <c:pt idx="163">
                    <c:v>9/13/2021 9:56</c:v>
                  </c:pt>
                  <c:pt idx="164">
                    <c:v>9/13/2021 9:56</c:v>
                  </c:pt>
                  <c:pt idx="165">
                    <c:v>9/13/2021 9:56</c:v>
                  </c:pt>
                  <c:pt idx="166">
                    <c:v>9/13/2021 9:56</c:v>
                  </c:pt>
                  <c:pt idx="167">
                    <c:v>9/13/2021 9:56</c:v>
                  </c:pt>
                  <c:pt idx="168">
                    <c:v>9/13/2021 9:56</c:v>
                  </c:pt>
                  <c:pt idx="169">
                    <c:v>9/13/2021 9:56</c:v>
                  </c:pt>
                  <c:pt idx="170">
                    <c:v>9/13/2021 9:56</c:v>
                  </c:pt>
                  <c:pt idx="171">
                    <c:v>9/13/2021 9:56</c:v>
                  </c:pt>
                  <c:pt idx="172">
                    <c:v>9/13/2021 9:56</c:v>
                  </c:pt>
                  <c:pt idx="173">
                    <c:v>9/13/2021 9:56</c:v>
                  </c:pt>
                  <c:pt idx="174">
                    <c:v>9/13/2021 9:56</c:v>
                  </c:pt>
                  <c:pt idx="175">
                    <c:v>9/13/2021 9:56</c:v>
                  </c:pt>
                  <c:pt idx="176">
                    <c:v>9/13/2021 9:56</c:v>
                  </c:pt>
                  <c:pt idx="177">
                    <c:v>9/13/2021 9:56</c:v>
                  </c:pt>
                  <c:pt idx="178">
                    <c:v>9/13/2021 9:56</c:v>
                  </c:pt>
                  <c:pt idx="179">
                    <c:v>9/13/2021 9:56</c:v>
                  </c:pt>
                  <c:pt idx="180">
                    <c:v>9/13/2021 9:57</c:v>
                  </c:pt>
                  <c:pt idx="181">
                    <c:v>9/13/2021 9:57</c:v>
                  </c:pt>
                  <c:pt idx="182">
                    <c:v>9/13/2021 9:57</c:v>
                  </c:pt>
                  <c:pt idx="183">
                    <c:v>9/13/2021 9:57</c:v>
                  </c:pt>
                  <c:pt idx="184">
                    <c:v>9/13/2021 9:57</c:v>
                  </c:pt>
                  <c:pt idx="185">
                    <c:v>9/13/2021 9:57</c:v>
                  </c:pt>
                  <c:pt idx="186">
                    <c:v>9/13/2021 9:57</c:v>
                  </c:pt>
                  <c:pt idx="187">
                    <c:v>9/13/2021 9:57</c:v>
                  </c:pt>
                  <c:pt idx="188">
                    <c:v>9/13/2021 9:57</c:v>
                  </c:pt>
                  <c:pt idx="189">
                    <c:v>9/13/2021 9:57</c:v>
                  </c:pt>
                  <c:pt idx="190">
                    <c:v>9/13/2021 9:57</c:v>
                  </c:pt>
                  <c:pt idx="191">
                    <c:v>9/13/2021 9:57</c:v>
                  </c:pt>
                  <c:pt idx="192">
                    <c:v>9/13/2021 9:57</c:v>
                  </c:pt>
                  <c:pt idx="193">
                    <c:v>9/13/2021 9:57</c:v>
                  </c:pt>
                  <c:pt idx="194">
                    <c:v>9/13/2021 9:57</c:v>
                  </c:pt>
                  <c:pt idx="195">
                    <c:v>9/13/2021 9:57</c:v>
                  </c:pt>
                  <c:pt idx="196">
                    <c:v>9/13/2021 9:57</c:v>
                  </c:pt>
                  <c:pt idx="197">
                    <c:v>9/13/2021 9:57</c:v>
                  </c:pt>
                  <c:pt idx="198">
                    <c:v>9/13/2021 9:57</c:v>
                  </c:pt>
                  <c:pt idx="199">
                    <c:v>9/13/2021 9:57</c:v>
                  </c:pt>
                  <c:pt idx="200">
                    <c:v>9/13/2021 9:57</c:v>
                  </c:pt>
                  <c:pt idx="201">
                    <c:v>9/13/2021 9:57</c:v>
                  </c:pt>
                  <c:pt idx="202">
                    <c:v>9/13/2021 9:57</c:v>
                  </c:pt>
                  <c:pt idx="203">
                    <c:v>9/13/2021 9:57</c:v>
                  </c:pt>
                  <c:pt idx="204">
                    <c:v>9/13/2021 9:57</c:v>
                  </c:pt>
                  <c:pt idx="205">
                    <c:v>9/13/2021 9:57</c:v>
                  </c:pt>
                  <c:pt idx="206">
                    <c:v>9/13/2021 9:57</c:v>
                  </c:pt>
                  <c:pt idx="207">
                    <c:v>9/13/2021 9:57</c:v>
                  </c:pt>
                  <c:pt idx="208">
                    <c:v>9/13/2021 9:57</c:v>
                  </c:pt>
                  <c:pt idx="209">
                    <c:v>9/13/2021 9:57</c:v>
                  </c:pt>
                  <c:pt idx="210">
                    <c:v>9/13/2021 9:57</c:v>
                  </c:pt>
                  <c:pt idx="211">
                    <c:v>9/13/2021 9:57</c:v>
                  </c:pt>
                  <c:pt idx="212">
                    <c:v>9/13/2021 9:57</c:v>
                  </c:pt>
                  <c:pt idx="213">
                    <c:v>9/13/2021 9:57</c:v>
                  </c:pt>
                  <c:pt idx="214">
                    <c:v>9/13/2021 9:57</c:v>
                  </c:pt>
                  <c:pt idx="215">
                    <c:v>9/13/2021 9:57</c:v>
                  </c:pt>
                  <c:pt idx="216">
                    <c:v>9/13/2021 9:57</c:v>
                  </c:pt>
                  <c:pt idx="217">
                    <c:v>9/13/2021 9:57</c:v>
                  </c:pt>
                  <c:pt idx="218">
                    <c:v>9/13/2021 9:57</c:v>
                  </c:pt>
                  <c:pt idx="219">
                    <c:v>9/13/2021 9:57</c:v>
                  </c:pt>
                  <c:pt idx="220">
                    <c:v>9/13/2021 9:57</c:v>
                  </c:pt>
                  <c:pt idx="221">
                    <c:v>9/13/2021 9:57</c:v>
                  </c:pt>
                  <c:pt idx="222">
                    <c:v>9/13/2021 9:57</c:v>
                  </c:pt>
                  <c:pt idx="223">
                    <c:v>9/13/2021 9:57</c:v>
                  </c:pt>
                  <c:pt idx="224">
                    <c:v>9/13/2021 9:57</c:v>
                  </c:pt>
                  <c:pt idx="225">
                    <c:v>9/13/2021 9:57</c:v>
                  </c:pt>
                  <c:pt idx="226">
                    <c:v>9/13/2021 9:57</c:v>
                  </c:pt>
                  <c:pt idx="227">
                    <c:v>9/13/2021 9:57</c:v>
                  </c:pt>
                  <c:pt idx="228">
                    <c:v>9/13/2021 9:57</c:v>
                  </c:pt>
                  <c:pt idx="229">
                    <c:v>9/13/2021 9:57</c:v>
                  </c:pt>
                  <c:pt idx="230">
                    <c:v>9/13/2021 9:57</c:v>
                  </c:pt>
                  <c:pt idx="231">
                    <c:v>9/13/2021 9:57</c:v>
                  </c:pt>
                  <c:pt idx="232">
                    <c:v>9/13/2021 9:57</c:v>
                  </c:pt>
                  <c:pt idx="233">
                    <c:v>9/13/2021 9:57</c:v>
                  </c:pt>
                  <c:pt idx="234">
                    <c:v>9/13/2021 9:57</c:v>
                  </c:pt>
                  <c:pt idx="235">
                    <c:v>9/13/2021 9:57</c:v>
                  </c:pt>
                  <c:pt idx="236">
                    <c:v>9/13/2021 9:57</c:v>
                  </c:pt>
                  <c:pt idx="237">
                    <c:v>9/13/2021 9:57</c:v>
                  </c:pt>
                  <c:pt idx="238">
                    <c:v>9/13/2021 9:57</c:v>
                  </c:pt>
                  <c:pt idx="239">
                    <c:v>9/13/2021 9:57</c:v>
                  </c:pt>
                  <c:pt idx="240">
                    <c:v>9/13/2021 9:58</c:v>
                  </c:pt>
                  <c:pt idx="241">
                    <c:v>9/13/2021 9:58</c:v>
                  </c:pt>
                  <c:pt idx="242">
                    <c:v>9/13/2021 9:58</c:v>
                  </c:pt>
                  <c:pt idx="243">
                    <c:v>9/13/2021 9:58</c:v>
                  </c:pt>
                  <c:pt idx="244">
                    <c:v>9/13/2021 9:58</c:v>
                  </c:pt>
                  <c:pt idx="245">
                    <c:v>9/13/2021 9:58</c:v>
                  </c:pt>
                  <c:pt idx="246">
                    <c:v>9/13/2021 9:58</c:v>
                  </c:pt>
                  <c:pt idx="247">
                    <c:v>9/13/2021 9:58</c:v>
                  </c:pt>
                  <c:pt idx="248">
                    <c:v>9/13/2021 9:58</c:v>
                  </c:pt>
                  <c:pt idx="249">
                    <c:v>9/13/2021 9:58</c:v>
                  </c:pt>
                  <c:pt idx="250">
                    <c:v>9/13/2021 9:58</c:v>
                  </c:pt>
                  <c:pt idx="251">
                    <c:v>9/13/2021 9:58</c:v>
                  </c:pt>
                  <c:pt idx="252">
                    <c:v>9/13/2021 9:58</c:v>
                  </c:pt>
                  <c:pt idx="253">
                    <c:v>9/13/2021 9:58</c:v>
                  </c:pt>
                  <c:pt idx="254">
                    <c:v>9/13/2021 9:58</c:v>
                  </c:pt>
                  <c:pt idx="255">
                    <c:v>9/13/2021 9:58</c:v>
                  </c:pt>
                  <c:pt idx="256">
                    <c:v>9/13/2021 9:58</c:v>
                  </c:pt>
                  <c:pt idx="257">
                    <c:v>9/13/2021 9:58</c:v>
                  </c:pt>
                  <c:pt idx="258">
                    <c:v>9/13/2021 9:58</c:v>
                  </c:pt>
                  <c:pt idx="259">
                    <c:v>9/13/2021 9:58</c:v>
                  </c:pt>
                  <c:pt idx="260">
                    <c:v>9/13/2021 9:58</c:v>
                  </c:pt>
                  <c:pt idx="261">
                    <c:v>9/13/2021 9:58</c:v>
                  </c:pt>
                  <c:pt idx="262">
                    <c:v>9/13/2021 9:58</c:v>
                  </c:pt>
                  <c:pt idx="263">
                    <c:v>9/13/2021 9:58</c:v>
                  </c:pt>
                  <c:pt idx="264">
                    <c:v>9/13/2021 9:58</c:v>
                  </c:pt>
                  <c:pt idx="265">
                    <c:v>9/13/2021 9:58</c:v>
                  </c:pt>
                  <c:pt idx="266">
                    <c:v>9/13/2021 9:58</c:v>
                  </c:pt>
                  <c:pt idx="267">
                    <c:v>9/13/2021 9:58</c:v>
                  </c:pt>
                  <c:pt idx="268">
                    <c:v>9/13/2021 9:58</c:v>
                  </c:pt>
                  <c:pt idx="269">
                    <c:v>9/13/2021 9:58</c:v>
                  </c:pt>
                  <c:pt idx="270">
                    <c:v>9/13/2021 9:58</c:v>
                  </c:pt>
                  <c:pt idx="271">
                    <c:v>9/13/2021 9:58</c:v>
                  </c:pt>
                  <c:pt idx="272">
                    <c:v>9/13/2021 9:58</c:v>
                  </c:pt>
                  <c:pt idx="273">
                    <c:v>9/13/2021 9:58</c:v>
                  </c:pt>
                  <c:pt idx="274">
                    <c:v>9/13/2021 9:58</c:v>
                  </c:pt>
                  <c:pt idx="275">
                    <c:v>9/13/2021 9:58</c:v>
                  </c:pt>
                  <c:pt idx="276">
                    <c:v>9/13/2021 9:58</c:v>
                  </c:pt>
                  <c:pt idx="277">
                    <c:v>9/13/2021 9:58</c:v>
                  </c:pt>
                  <c:pt idx="278">
                    <c:v>9/13/2021 9:58</c:v>
                  </c:pt>
                  <c:pt idx="279">
                    <c:v>9/13/2021 9:58</c:v>
                  </c:pt>
                  <c:pt idx="280">
                    <c:v>9/13/2021 9:58</c:v>
                  </c:pt>
                  <c:pt idx="281">
                    <c:v>9/13/2021 9:58</c:v>
                  </c:pt>
                  <c:pt idx="282">
                    <c:v>9/13/2021 9:58</c:v>
                  </c:pt>
                  <c:pt idx="283">
                    <c:v>9/13/2021 9:58</c:v>
                  </c:pt>
                  <c:pt idx="284">
                    <c:v>9/13/2021 9:58</c:v>
                  </c:pt>
                  <c:pt idx="285">
                    <c:v>9/13/2021 9:58</c:v>
                  </c:pt>
                  <c:pt idx="286">
                    <c:v>9/13/2021 9:58</c:v>
                  </c:pt>
                  <c:pt idx="287">
                    <c:v>9/13/2021 9:58</c:v>
                  </c:pt>
                  <c:pt idx="288">
                    <c:v>9/13/2021 9:58</c:v>
                  </c:pt>
                  <c:pt idx="289">
                    <c:v>9/13/2021 9:58</c:v>
                  </c:pt>
                  <c:pt idx="290">
                    <c:v>9/13/2021 9:58</c:v>
                  </c:pt>
                  <c:pt idx="291">
                    <c:v>9/13/2021 9:58</c:v>
                  </c:pt>
                  <c:pt idx="292">
                    <c:v>9/13/2021 9:58</c:v>
                  </c:pt>
                  <c:pt idx="293">
                    <c:v>9/13/2021 9:58</c:v>
                  </c:pt>
                  <c:pt idx="294">
                    <c:v>9/13/2021 9:58</c:v>
                  </c:pt>
                  <c:pt idx="295">
                    <c:v>9/13/2021 9:58</c:v>
                  </c:pt>
                  <c:pt idx="296">
                    <c:v>9/13/2021 9:58</c:v>
                  </c:pt>
                  <c:pt idx="297">
                    <c:v>9/13/2021 9:58</c:v>
                  </c:pt>
                  <c:pt idx="298">
                    <c:v>9/13/2021 9:58</c:v>
                  </c:pt>
                  <c:pt idx="299">
                    <c:v>9/13/2021 9:58</c:v>
                  </c:pt>
                  <c:pt idx="300">
                    <c:v>9/13/2021 9:59</c:v>
                  </c:pt>
                  <c:pt idx="301">
                    <c:v>9/13/2021 9:59</c:v>
                  </c:pt>
                  <c:pt idx="302">
                    <c:v>9/13/2021 9:59</c:v>
                  </c:pt>
                  <c:pt idx="303">
                    <c:v>9/13/2021 9:59</c:v>
                  </c:pt>
                  <c:pt idx="304">
                    <c:v>9/13/2021 9:59</c:v>
                  </c:pt>
                  <c:pt idx="305">
                    <c:v>9/13/2021 9:59</c:v>
                  </c:pt>
                  <c:pt idx="306">
                    <c:v>9/13/2021 9:59</c:v>
                  </c:pt>
                  <c:pt idx="307">
                    <c:v>9/13/2021 9:59</c:v>
                  </c:pt>
                  <c:pt idx="308">
                    <c:v>9/13/2021 9:59</c:v>
                  </c:pt>
                  <c:pt idx="309">
                    <c:v>9/13/2021 9:59</c:v>
                  </c:pt>
                  <c:pt idx="310">
                    <c:v>9/13/2021 9:59</c:v>
                  </c:pt>
                  <c:pt idx="311">
                    <c:v>9/13/2021 9:59</c:v>
                  </c:pt>
                  <c:pt idx="312">
                    <c:v>9/13/2021 9:59</c:v>
                  </c:pt>
                  <c:pt idx="313">
                    <c:v>9/13/2021 9:59</c:v>
                  </c:pt>
                  <c:pt idx="314">
                    <c:v>9/13/2021 9:59</c:v>
                  </c:pt>
                  <c:pt idx="315">
                    <c:v>9/13/2021 9:59</c:v>
                  </c:pt>
                  <c:pt idx="316">
                    <c:v>9/13/2021 9:59</c:v>
                  </c:pt>
                  <c:pt idx="317">
                    <c:v>9/13/2021 9:59</c:v>
                  </c:pt>
                  <c:pt idx="318">
                    <c:v>9/13/2021 9:59</c:v>
                  </c:pt>
                  <c:pt idx="319">
                    <c:v>9/13/2021 9:59</c:v>
                  </c:pt>
                  <c:pt idx="320">
                    <c:v>9/13/2021 9:59</c:v>
                  </c:pt>
                  <c:pt idx="321">
                    <c:v>9/13/2021 9:59</c:v>
                  </c:pt>
                  <c:pt idx="322">
                    <c:v>9/13/2021 9:59</c:v>
                  </c:pt>
                  <c:pt idx="323">
                    <c:v>9/13/2021 9:59</c:v>
                  </c:pt>
                  <c:pt idx="324">
                    <c:v>9/13/2021 9:59</c:v>
                  </c:pt>
                  <c:pt idx="325">
                    <c:v>9/13/2021 9:59</c:v>
                  </c:pt>
                  <c:pt idx="326">
                    <c:v>9/13/2021 9:59</c:v>
                  </c:pt>
                  <c:pt idx="327">
                    <c:v>9/13/2021 9:59</c:v>
                  </c:pt>
                  <c:pt idx="328">
                    <c:v>9/13/2021 9:59</c:v>
                  </c:pt>
                  <c:pt idx="329">
                    <c:v>9/13/2021 9:59</c:v>
                  </c:pt>
                  <c:pt idx="330">
                    <c:v>9/13/2021 9:59</c:v>
                  </c:pt>
                  <c:pt idx="331">
                    <c:v>9/13/2021 9:59</c:v>
                  </c:pt>
                  <c:pt idx="332">
                    <c:v>9/13/2021 9:59</c:v>
                  </c:pt>
                  <c:pt idx="333">
                    <c:v>9/13/2021 9:59</c:v>
                  </c:pt>
                  <c:pt idx="334">
                    <c:v>9/13/2021 9:59</c:v>
                  </c:pt>
                  <c:pt idx="335">
                    <c:v>9/13/2021 9:59</c:v>
                  </c:pt>
                  <c:pt idx="336">
                    <c:v>9/13/2021 9:59</c:v>
                  </c:pt>
                  <c:pt idx="337">
                    <c:v>9/13/2021 9:59</c:v>
                  </c:pt>
                  <c:pt idx="338">
                    <c:v>9/13/2021 9:59</c:v>
                  </c:pt>
                  <c:pt idx="339">
                    <c:v>9/13/2021 9:59</c:v>
                  </c:pt>
                  <c:pt idx="340">
                    <c:v>9/13/2021 9:59</c:v>
                  </c:pt>
                  <c:pt idx="341">
                    <c:v>9/13/2021 9:59</c:v>
                  </c:pt>
                  <c:pt idx="342">
                    <c:v>9/13/2021 9:59</c:v>
                  </c:pt>
                  <c:pt idx="343">
                    <c:v>9/13/2021 9:59</c:v>
                  </c:pt>
                  <c:pt idx="344">
                    <c:v>9/13/2021 9:59</c:v>
                  </c:pt>
                  <c:pt idx="345">
                    <c:v>9/13/2021 9:59</c:v>
                  </c:pt>
                  <c:pt idx="346">
                    <c:v>9/13/2021 9:59</c:v>
                  </c:pt>
                  <c:pt idx="347">
                    <c:v>9/13/2021 9:59</c:v>
                  </c:pt>
                  <c:pt idx="348">
                    <c:v>9/13/2021 9:59</c:v>
                  </c:pt>
                  <c:pt idx="349">
                    <c:v>9/13/2021 9:59</c:v>
                  </c:pt>
                  <c:pt idx="350">
                    <c:v>9/13/2021 9:59</c:v>
                  </c:pt>
                  <c:pt idx="351">
                    <c:v>9/13/2021 9:59</c:v>
                  </c:pt>
                  <c:pt idx="352">
                    <c:v>9/13/2021 9:59</c:v>
                  </c:pt>
                </c:lvl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  <c:pt idx="12">
                    <c:v>12</c:v>
                  </c:pt>
                  <c:pt idx="13">
                    <c:v>13</c:v>
                  </c:pt>
                  <c:pt idx="14">
                    <c:v>14</c:v>
                  </c:pt>
                  <c:pt idx="15">
                    <c:v>15</c:v>
                  </c:pt>
                  <c:pt idx="16">
                    <c:v>16</c:v>
                  </c:pt>
                  <c:pt idx="17">
                    <c:v>17</c:v>
                  </c:pt>
                  <c:pt idx="18">
                    <c:v>18</c:v>
                  </c:pt>
                  <c:pt idx="19">
                    <c:v>19</c:v>
                  </c:pt>
                  <c:pt idx="20">
                    <c:v>20</c:v>
                  </c:pt>
                  <c:pt idx="21">
                    <c:v>21</c:v>
                  </c:pt>
                  <c:pt idx="22">
                    <c:v>22</c:v>
                  </c:pt>
                  <c:pt idx="23">
                    <c:v>23</c:v>
                  </c:pt>
                  <c:pt idx="24">
                    <c:v>24</c:v>
                  </c:pt>
                  <c:pt idx="25">
                    <c:v>25</c:v>
                  </c:pt>
                  <c:pt idx="26">
                    <c:v>26</c:v>
                  </c:pt>
                  <c:pt idx="27">
                    <c:v>27</c:v>
                  </c:pt>
                  <c:pt idx="28">
                    <c:v>28</c:v>
                  </c:pt>
                  <c:pt idx="29">
                    <c:v>29</c:v>
                  </c:pt>
                  <c:pt idx="30">
                    <c:v>30</c:v>
                  </c:pt>
                  <c:pt idx="31">
                    <c:v>31</c:v>
                  </c:pt>
                  <c:pt idx="32">
                    <c:v>32</c:v>
                  </c:pt>
                  <c:pt idx="33">
                    <c:v>33</c:v>
                  </c:pt>
                  <c:pt idx="34">
                    <c:v>34</c:v>
                  </c:pt>
                  <c:pt idx="35">
                    <c:v>35</c:v>
                  </c:pt>
                  <c:pt idx="36">
                    <c:v>36</c:v>
                  </c:pt>
                  <c:pt idx="37">
                    <c:v>37</c:v>
                  </c:pt>
                  <c:pt idx="38">
                    <c:v>38</c:v>
                  </c:pt>
                  <c:pt idx="39">
                    <c:v>39</c:v>
                  </c:pt>
                  <c:pt idx="40">
                    <c:v>40</c:v>
                  </c:pt>
                  <c:pt idx="41">
                    <c:v>41</c:v>
                  </c:pt>
                  <c:pt idx="42">
                    <c:v>42</c:v>
                  </c:pt>
                  <c:pt idx="43">
                    <c:v>43</c:v>
                  </c:pt>
                  <c:pt idx="44">
                    <c:v>44</c:v>
                  </c:pt>
                  <c:pt idx="45">
                    <c:v>45</c:v>
                  </c:pt>
                  <c:pt idx="46">
                    <c:v>46</c:v>
                  </c:pt>
                  <c:pt idx="47">
                    <c:v>47</c:v>
                  </c:pt>
                  <c:pt idx="48">
                    <c:v>48</c:v>
                  </c:pt>
                  <c:pt idx="49">
                    <c:v>49</c:v>
                  </c:pt>
                  <c:pt idx="50">
                    <c:v>50</c:v>
                  </c:pt>
                  <c:pt idx="51">
                    <c:v>51</c:v>
                  </c:pt>
                  <c:pt idx="52">
                    <c:v>52</c:v>
                  </c:pt>
                  <c:pt idx="53">
                    <c:v>53</c:v>
                  </c:pt>
                  <c:pt idx="54">
                    <c:v>54</c:v>
                  </c:pt>
                  <c:pt idx="55">
                    <c:v>55</c:v>
                  </c:pt>
                  <c:pt idx="56">
                    <c:v>56</c:v>
                  </c:pt>
                  <c:pt idx="57">
                    <c:v>57</c:v>
                  </c:pt>
                  <c:pt idx="58">
                    <c:v>58</c:v>
                  </c:pt>
                  <c:pt idx="59">
                    <c:v>59</c:v>
                  </c:pt>
                  <c:pt idx="60">
                    <c:v>60</c:v>
                  </c:pt>
                  <c:pt idx="61">
                    <c:v>61</c:v>
                  </c:pt>
                  <c:pt idx="62">
                    <c:v>62</c:v>
                  </c:pt>
                  <c:pt idx="63">
                    <c:v>63</c:v>
                  </c:pt>
                  <c:pt idx="64">
                    <c:v>64</c:v>
                  </c:pt>
                  <c:pt idx="65">
                    <c:v>65</c:v>
                  </c:pt>
                  <c:pt idx="66">
                    <c:v>66</c:v>
                  </c:pt>
                  <c:pt idx="67">
                    <c:v>67</c:v>
                  </c:pt>
                  <c:pt idx="68">
                    <c:v>68</c:v>
                  </c:pt>
                  <c:pt idx="69">
                    <c:v>69</c:v>
                  </c:pt>
                  <c:pt idx="70">
                    <c:v>70</c:v>
                  </c:pt>
                  <c:pt idx="71">
                    <c:v>71</c:v>
                  </c:pt>
                  <c:pt idx="72">
                    <c:v>72</c:v>
                  </c:pt>
                  <c:pt idx="73">
                    <c:v>73</c:v>
                  </c:pt>
                  <c:pt idx="74">
                    <c:v>74</c:v>
                  </c:pt>
                  <c:pt idx="75">
                    <c:v>75</c:v>
                  </c:pt>
                  <c:pt idx="76">
                    <c:v>76</c:v>
                  </c:pt>
                  <c:pt idx="77">
                    <c:v>77</c:v>
                  </c:pt>
                  <c:pt idx="78">
                    <c:v>78</c:v>
                  </c:pt>
                  <c:pt idx="79">
                    <c:v>79</c:v>
                  </c:pt>
                  <c:pt idx="80">
                    <c:v>80</c:v>
                  </c:pt>
                  <c:pt idx="81">
                    <c:v>81</c:v>
                  </c:pt>
                  <c:pt idx="82">
                    <c:v>82</c:v>
                  </c:pt>
                  <c:pt idx="83">
                    <c:v>83</c:v>
                  </c:pt>
                  <c:pt idx="84">
                    <c:v>84</c:v>
                  </c:pt>
                  <c:pt idx="85">
                    <c:v>85</c:v>
                  </c:pt>
                  <c:pt idx="86">
                    <c:v>86</c:v>
                  </c:pt>
                  <c:pt idx="87">
                    <c:v>87</c:v>
                  </c:pt>
                  <c:pt idx="88">
                    <c:v>88</c:v>
                  </c:pt>
                  <c:pt idx="89">
                    <c:v>89</c:v>
                  </c:pt>
                  <c:pt idx="90">
                    <c:v>90</c:v>
                  </c:pt>
                  <c:pt idx="91">
                    <c:v>91</c:v>
                  </c:pt>
                  <c:pt idx="92">
                    <c:v>92</c:v>
                  </c:pt>
                  <c:pt idx="93">
                    <c:v>93</c:v>
                  </c:pt>
                  <c:pt idx="94">
                    <c:v>94</c:v>
                  </c:pt>
                  <c:pt idx="95">
                    <c:v>95</c:v>
                  </c:pt>
                  <c:pt idx="96">
                    <c:v>96</c:v>
                  </c:pt>
                  <c:pt idx="97">
                    <c:v>97</c:v>
                  </c:pt>
                  <c:pt idx="98">
                    <c:v>98</c:v>
                  </c:pt>
                  <c:pt idx="99">
                    <c:v>99</c:v>
                  </c:pt>
                  <c:pt idx="100">
                    <c:v>100</c:v>
                  </c:pt>
                  <c:pt idx="101">
                    <c:v>101</c:v>
                  </c:pt>
                  <c:pt idx="102">
                    <c:v>102</c:v>
                  </c:pt>
                  <c:pt idx="103">
                    <c:v>103</c:v>
                  </c:pt>
                  <c:pt idx="104">
                    <c:v>104</c:v>
                  </c:pt>
                  <c:pt idx="105">
                    <c:v>105</c:v>
                  </c:pt>
                  <c:pt idx="106">
                    <c:v>106</c:v>
                  </c:pt>
                  <c:pt idx="107">
                    <c:v>107</c:v>
                  </c:pt>
                  <c:pt idx="108">
                    <c:v>108</c:v>
                  </c:pt>
                  <c:pt idx="109">
                    <c:v>109</c:v>
                  </c:pt>
                  <c:pt idx="110">
                    <c:v>110</c:v>
                  </c:pt>
                  <c:pt idx="111">
                    <c:v>111</c:v>
                  </c:pt>
                  <c:pt idx="112">
                    <c:v>112</c:v>
                  </c:pt>
                  <c:pt idx="113">
                    <c:v>113</c:v>
                  </c:pt>
                  <c:pt idx="114">
                    <c:v>114</c:v>
                  </c:pt>
                  <c:pt idx="115">
                    <c:v>115</c:v>
                  </c:pt>
                  <c:pt idx="116">
                    <c:v>116</c:v>
                  </c:pt>
                  <c:pt idx="117">
                    <c:v>117</c:v>
                  </c:pt>
                  <c:pt idx="118">
                    <c:v>118</c:v>
                  </c:pt>
                  <c:pt idx="119">
                    <c:v>119</c:v>
                  </c:pt>
                  <c:pt idx="120">
                    <c:v>120</c:v>
                  </c:pt>
                  <c:pt idx="121">
                    <c:v>121</c:v>
                  </c:pt>
                  <c:pt idx="122">
                    <c:v>122</c:v>
                  </c:pt>
                  <c:pt idx="123">
                    <c:v>123</c:v>
                  </c:pt>
                  <c:pt idx="124">
                    <c:v>124</c:v>
                  </c:pt>
                  <c:pt idx="125">
                    <c:v>125</c:v>
                  </c:pt>
                  <c:pt idx="126">
                    <c:v>126</c:v>
                  </c:pt>
                  <c:pt idx="127">
                    <c:v>127</c:v>
                  </c:pt>
                  <c:pt idx="128">
                    <c:v>128</c:v>
                  </c:pt>
                  <c:pt idx="129">
                    <c:v>129</c:v>
                  </c:pt>
                  <c:pt idx="130">
                    <c:v>130</c:v>
                  </c:pt>
                  <c:pt idx="131">
                    <c:v>131</c:v>
                  </c:pt>
                  <c:pt idx="132">
                    <c:v>132</c:v>
                  </c:pt>
                  <c:pt idx="133">
                    <c:v>133</c:v>
                  </c:pt>
                  <c:pt idx="134">
                    <c:v>134</c:v>
                  </c:pt>
                  <c:pt idx="135">
                    <c:v>135</c:v>
                  </c:pt>
                  <c:pt idx="136">
                    <c:v>136</c:v>
                  </c:pt>
                  <c:pt idx="137">
                    <c:v>137</c:v>
                  </c:pt>
                  <c:pt idx="138">
                    <c:v>138</c:v>
                  </c:pt>
                  <c:pt idx="139">
                    <c:v>139</c:v>
                  </c:pt>
                  <c:pt idx="140">
                    <c:v>140</c:v>
                  </c:pt>
                  <c:pt idx="141">
                    <c:v>141</c:v>
                  </c:pt>
                  <c:pt idx="142">
                    <c:v>142</c:v>
                  </c:pt>
                  <c:pt idx="143">
                    <c:v>143</c:v>
                  </c:pt>
                  <c:pt idx="144">
                    <c:v>144</c:v>
                  </c:pt>
                  <c:pt idx="145">
                    <c:v>145</c:v>
                  </c:pt>
                  <c:pt idx="146">
                    <c:v>146</c:v>
                  </c:pt>
                  <c:pt idx="147">
                    <c:v>147</c:v>
                  </c:pt>
                  <c:pt idx="148">
                    <c:v>148</c:v>
                  </c:pt>
                  <c:pt idx="149">
                    <c:v>149</c:v>
                  </c:pt>
                  <c:pt idx="150">
                    <c:v>150</c:v>
                  </c:pt>
                  <c:pt idx="151">
                    <c:v>151</c:v>
                  </c:pt>
                  <c:pt idx="152">
                    <c:v>152</c:v>
                  </c:pt>
                  <c:pt idx="153">
                    <c:v>153</c:v>
                  </c:pt>
                  <c:pt idx="154">
                    <c:v>154</c:v>
                  </c:pt>
                  <c:pt idx="155">
                    <c:v>155</c:v>
                  </c:pt>
                  <c:pt idx="156">
                    <c:v>156</c:v>
                  </c:pt>
                  <c:pt idx="157">
                    <c:v>157</c:v>
                  </c:pt>
                  <c:pt idx="158">
                    <c:v>158</c:v>
                  </c:pt>
                  <c:pt idx="159">
                    <c:v>159</c:v>
                  </c:pt>
                  <c:pt idx="160">
                    <c:v>160</c:v>
                  </c:pt>
                  <c:pt idx="161">
                    <c:v>161</c:v>
                  </c:pt>
                  <c:pt idx="162">
                    <c:v>162</c:v>
                  </c:pt>
                  <c:pt idx="163">
                    <c:v>163</c:v>
                  </c:pt>
                  <c:pt idx="164">
                    <c:v>164</c:v>
                  </c:pt>
                  <c:pt idx="165">
                    <c:v>165</c:v>
                  </c:pt>
                  <c:pt idx="166">
                    <c:v>166</c:v>
                  </c:pt>
                  <c:pt idx="167">
                    <c:v>167</c:v>
                  </c:pt>
                  <c:pt idx="168">
                    <c:v>168</c:v>
                  </c:pt>
                  <c:pt idx="169">
                    <c:v>169</c:v>
                  </c:pt>
                  <c:pt idx="170">
                    <c:v>170</c:v>
                  </c:pt>
                  <c:pt idx="171">
                    <c:v>171</c:v>
                  </c:pt>
                  <c:pt idx="172">
                    <c:v>172</c:v>
                  </c:pt>
                  <c:pt idx="173">
                    <c:v>173</c:v>
                  </c:pt>
                  <c:pt idx="174">
                    <c:v>174</c:v>
                  </c:pt>
                  <c:pt idx="175">
                    <c:v>175</c:v>
                  </c:pt>
                  <c:pt idx="176">
                    <c:v>176</c:v>
                  </c:pt>
                  <c:pt idx="177">
                    <c:v>177</c:v>
                  </c:pt>
                  <c:pt idx="178">
                    <c:v>178</c:v>
                  </c:pt>
                  <c:pt idx="179">
                    <c:v>179</c:v>
                  </c:pt>
                  <c:pt idx="180">
                    <c:v>180</c:v>
                  </c:pt>
                  <c:pt idx="181">
                    <c:v>181</c:v>
                  </c:pt>
                  <c:pt idx="182">
                    <c:v>182</c:v>
                  </c:pt>
                  <c:pt idx="183">
                    <c:v>183</c:v>
                  </c:pt>
                  <c:pt idx="184">
                    <c:v>184</c:v>
                  </c:pt>
                  <c:pt idx="185">
                    <c:v>185</c:v>
                  </c:pt>
                  <c:pt idx="186">
                    <c:v>186</c:v>
                  </c:pt>
                  <c:pt idx="187">
                    <c:v>187</c:v>
                  </c:pt>
                  <c:pt idx="188">
                    <c:v>188</c:v>
                  </c:pt>
                  <c:pt idx="189">
                    <c:v>189</c:v>
                  </c:pt>
                  <c:pt idx="190">
                    <c:v>190</c:v>
                  </c:pt>
                  <c:pt idx="191">
                    <c:v>191</c:v>
                  </c:pt>
                  <c:pt idx="192">
                    <c:v>192</c:v>
                  </c:pt>
                  <c:pt idx="193">
                    <c:v>193</c:v>
                  </c:pt>
                  <c:pt idx="194">
                    <c:v>194</c:v>
                  </c:pt>
                  <c:pt idx="195">
                    <c:v>195</c:v>
                  </c:pt>
                  <c:pt idx="196">
                    <c:v>196</c:v>
                  </c:pt>
                  <c:pt idx="197">
                    <c:v>197</c:v>
                  </c:pt>
                  <c:pt idx="198">
                    <c:v>198</c:v>
                  </c:pt>
                  <c:pt idx="199">
                    <c:v>199</c:v>
                  </c:pt>
                  <c:pt idx="200">
                    <c:v>200</c:v>
                  </c:pt>
                  <c:pt idx="201">
                    <c:v>201</c:v>
                  </c:pt>
                  <c:pt idx="202">
                    <c:v>202</c:v>
                  </c:pt>
                  <c:pt idx="203">
                    <c:v>203</c:v>
                  </c:pt>
                  <c:pt idx="204">
                    <c:v>204</c:v>
                  </c:pt>
                  <c:pt idx="205">
                    <c:v>205</c:v>
                  </c:pt>
                  <c:pt idx="206">
                    <c:v>206</c:v>
                  </c:pt>
                  <c:pt idx="207">
                    <c:v>207</c:v>
                  </c:pt>
                  <c:pt idx="208">
                    <c:v>208</c:v>
                  </c:pt>
                  <c:pt idx="209">
                    <c:v>209</c:v>
                  </c:pt>
                  <c:pt idx="210">
                    <c:v>210</c:v>
                  </c:pt>
                  <c:pt idx="211">
                    <c:v>211</c:v>
                  </c:pt>
                  <c:pt idx="212">
                    <c:v>212</c:v>
                  </c:pt>
                  <c:pt idx="213">
                    <c:v>213</c:v>
                  </c:pt>
                  <c:pt idx="214">
                    <c:v>214</c:v>
                  </c:pt>
                  <c:pt idx="215">
                    <c:v>215</c:v>
                  </c:pt>
                  <c:pt idx="216">
                    <c:v>216</c:v>
                  </c:pt>
                  <c:pt idx="217">
                    <c:v>217</c:v>
                  </c:pt>
                  <c:pt idx="218">
                    <c:v>218</c:v>
                  </c:pt>
                  <c:pt idx="219">
                    <c:v>219</c:v>
                  </c:pt>
                  <c:pt idx="220">
                    <c:v>220</c:v>
                  </c:pt>
                  <c:pt idx="221">
                    <c:v>221</c:v>
                  </c:pt>
                  <c:pt idx="222">
                    <c:v>222</c:v>
                  </c:pt>
                  <c:pt idx="223">
                    <c:v>223</c:v>
                  </c:pt>
                  <c:pt idx="224">
                    <c:v>224</c:v>
                  </c:pt>
                  <c:pt idx="225">
                    <c:v>225</c:v>
                  </c:pt>
                  <c:pt idx="226">
                    <c:v>226</c:v>
                  </c:pt>
                  <c:pt idx="227">
                    <c:v>227</c:v>
                  </c:pt>
                  <c:pt idx="228">
                    <c:v>228</c:v>
                  </c:pt>
                  <c:pt idx="229">
                    <c:v>229</c:v>
                  </c:pt>
                  <c:pt idx="230">
                    <c:v>230</c:v>
                  </c:pt>
                  <c:pt idx="231">
                    <c:v>231</c:v>
                  </c:pt>
                  <c:pt idx="232">
                    <c:v>232</c:v>
                  </c:pt>
                  <c:pt idx="233">
                    <c:v>233</c:v>
                  </c:pt>
                  <c:pt idx="234">
                    <c:v>234</c:v>
                  </c:pt>
                  <c:pt idx="235">
                    <c:v>235</c:v>
                  </c:pt>
                  <c:pt idx="236">
                    <c:v>236</c:v>
                  </c:pt>
                  <c:pt idx="237">
                    <c:v>237</c:v>
                  </c:pt>
                  <c:pt idx="238">
                    <c:v>238</c:v>
                  </c:pt>
                  <c:pt idx="239">
                    <c:v>239</c:v>
                  </c:pt>
                  <c:pt idx="240">
                    <c:v>240</c:v>
                  </c:pt>
                  <c:pt idx="241">
                    <c:v>241</c:v>
                  </c:pt>
                  <c:pt idx="242">
                    <c:v>242</c:v>
                  </c:pt>
                  <c:pt idx="243">
                    <c:v>243</c:v>
                  </c:pt>
                  <c:pt idx="244">
                    <c:v>244</c:v>
                  </c:pt>
                  <c:pt idx="245">
                    <c:v>245</c:v>
                  </c:pt>
                  <c:pt idx="246">
                    <c:v>246</c:v>
                  </c:pt>
                  <c:pt idx="247">
                    <c:v>247</c:v>
                  </c:pt>
                  <c:pt idx="248">
                    <c:v>248</c:v>
                  </c:pt>
                  <c:pt idx="249">
                    <c:v>249</c:v>
                  </c:pt>
                  <c:pt idx="250">
                    <c:v>250</c:v>
                  </c:pt>
                  <c:pt idx="251">
                    <c:v>251</c:v>
                  </c:pt>
                  <c:pt idx="252">
                    <c:v>252</c:v>
                  </c:pt>
                  <c:pt idx="253">
                    <c:v>253</c:v>
                  </c:pt>
                  <c:pt idx="254">
                    <c:v>254</c:v>
                  </c:pt>
                  <c:pt idx="255">
                    <c:v>255</c:v>
                  </c:pt>
                  <c:pt idx="256">
                    <c:v>256</c:v>
                  </c:pt>
                  <c:pt idx="257">
                    <c:v>257</c:v>
                  </c:pt>
                  <c:pt idx="258">
                    <c:v>258</c:v>
                  </c:pt>
                  <c:pt idx="259">
                    <c:v>259</c:v>
                  </c:pt>
                  <c:pt idx="260">
                    <c:v>260</c:v>
                  </c:pt>
                  <c:pt idx="261">
                    <c:v>261</c:v>
                  </c:pt>
                  <c:pt idx="262">
                    <c:v>262</c:v>
                  </c:pt>
                  <c:pt idx="263">
                    <c:v>263</c:v>
                  </c:pt>
                  <c:pt idx="264">
                    <c:v>264</c:v>
                  </c:pt>
                  <c:pt idx="265">
                    <c:v>265</c:v>
                  </c:pt>
                  <c:pt idx="266">
                    <c:v>266</c:v>
                  </c:pt>
                  <c:pt idx="267">
                    <c:v>267</c:v>
                  </c:pt>
                  <c:pt idx="268">
                    <c:v>268</c:v>
                  </c:pt>
                  <c:pt idx="269">
                    <c:v>269</c:v>
                  </c:pt>
                  <c:pt idx="270">
                    <c:v>270</c:v>
                  </c:pt>
                  <c:pt idx="271">
                    <c:v>271</c:v>
                  </c:pt>
                  <c:pt idx="272">
                    <c:v>272</c:v>
                  </c:pt>
                  <c:pt idx="273">
                    <c:v>273</c:v>
                  </c:pt>
                  <c:pt idx="274">
                    <c:v>274</c:v>
                  </c:pt>
                  <c:pt idx="275">
                    <c:v>275</c:v>
                  </c:pt>
                  <c:pt idx="276">
                    <c:v>276</c:v>
                  </c:pt>
                  <c:pt idx="277">
                    <c:v>277</c:v>
                  </c:pt>
                  <c:pt idx="278">
                    <c:v>278</c:v>
                  </c:pt>
                  <c:pt idx="279">
                    <c:v>279</c:v>
                  </c:pt>
                  <c:pt idx="280">
                    <c:v>280</c:v>
                  </c:pt>
                  <c:pt idx="281">
                    <c:v>281</c:v>
                  </c:pt>
                  <c:pt idx="282">
                    <c:v>282</c:v>
                  </c:pt>
                  <c:pt idx="283">
                    <c:v>283</c:v>
                  </c:pt>
                  <c:pt idx="284">
                    <c:v>284</c:v>
                  </c:pt>
                  <c:pt idx="285">
                    <c:v>285</c:v>
                  </c:pt>
                  <c:pt idx="286">
                    <c:v>286</c:v>
                  </c:pt>
                  <c:pt idx="287">
                    <c:v>287</c:v>
                  </c:pt>
                  <c:pt idx="288">
                    <c:v>288</c:v>
                  </c:pt>
                  <c:pt idx="289">
                    <c:v>289</c:v>
                  </c:pt>
                  <c:pt idx="290">
                    <c:v>290</c:v>
                  </c:pt>
                  <c:pt idx="291">
                    <c:v>291</c:v>
                  </c:pt>
                  <c:pt idx="292">
                    <c:v>292</c:v>
                  </c:pt>
                  <c:pt idx="293">
                    <c:v>293</c:v>
                  </c:pt>
                  <c:pt idx="294">
                    <c:v>294</c:v>
                  </c:pt>
                  <c:pt idx="295">
                    <c:v>295</c:v>
                  </c:pt>
                  <c:pt idx="296">
                    <c:v>296</c:v>
                  </c:pt>
                  <c:pt idx="297">
                    <c:v>297</c:v>
                  </c:pt>
                  <c:pt idx="298">
                    <c:v>298</c:v>
                  </c:pt>
                  <c:pt idx="299">
                    <c:v>299</c:v>
                  </c:pt>
                  <c:pt idx="300">
                    <c:v>300</c:v>
                  </c:pt>
                  <c:pt idx="301">
                    <c:v>301</c:v>
                  </c:pt>
                  <c:pt idx="302">
                    <c:v>302</c:v>
                  </c:pt>
                  <c:pt idx="303">
                    <c:v>303</c:v>
                  </c:pt>
                  <c:pt idx="304">
                    <c:v>304</c:v>
                  </c:pt>
                  <c:pt idx="305">
                    <c:v>305</c:v>
                  </c:pt>
                  <c:pt idx="306">
                    <c:v>306</c:v>
                  </c:pt>
                  <c:pt idx="307">
                    <c:v>307</c:v>
                  </c:pt>
                  <c:pt idx="308">
                    <c:v>308</c:v>
                  </c:pt>
                  <c:pt idx="309">
                    <c:v>309</c:v>
                  </c:pt>
                  <c:pt idx="310">
                    <c:v>310</c:v>
                  </c:pt>
                  <c:pt idx="311">
                    <c:v>311</c:v>
                  </c:pt>
                  <c:pt idx="312">
                    <c:v>312</c:v>
                  </c:pt>
                  <c:pt idx="313">
                    <c:v>313</c:v>
                  </c:pt>
                  <c:pt idx="314">
                    <c:v>314</c:v>
                  </c:pt>
                  <c:pt idx="315">
                    <c:v>315</c:v>
                  </c:pt>
                  <c:pt idx="316">
                    <c:v>316</c:v>
                  </c:pt>
                  <c:pt idx="317">
                    <c:v>317</c:v>
                  </c:pt>
                  <c:pt idx="318">
                    <c:v>318</c:v>
                  </c:pt>
                  <c:pt idx="319">
                    <c:v>319</c:v>
                  </c:pt>
                  <c:pt idx="320">
                    <c:v>320</c:v>
                  </c:pt>
                  <c:pt idx="321">
                    <c:v>321</c:v>
                  </c:pt>
                  <c:pt idx="322">
                    <c:v>322</c:v>
                  </c:pt>
                  <c:pt idx="323">
                    <c:v>323</c:v>
                  </c:pt>
                  <c:pt idx="324">
                    <c:v>324</c:v>
                  </c:pt>
                  <c:pt idx="325">
                    <c:v>325</c:v>
                  </c:pt>
                  <c:pt idx="326">
                    <c:v>326</c:v>
                  </c:pt>
                  <c:pt idx="327">
                    <c:v>327</c:v>
                  </c:pt>
                  <c:pt idx="328">
                    <c:v>328</c:v>
                  </c:pt>
                  <c:pt idx="329">
                    <c:v>329</c:v>
                  </c:pt>
                  <c:pt idx="330">
                    <c:v>330</c:v>
                  </c:pt>
                  <c:pt idx="331">
                    <c:v>331</c:v>
                  </c:pt>
                  <c:pt idx="332">
                    <c:v>332</c:v>
                  </c:pt>
                  <c:pt idx="333">
                    <c:v>333</c:v>
                  </c:pt>
                  <c:pt idx="334">
                    <c:v>334</c:v>
                  </c:pt>
                  <c:pt idx="335">
                    <c:v>335</c:v>
                  </c:pt>
                  <c:pt idx="336">
                    <c:v>336</c:v>
                  </c:pt>
                  <c:pt idx="337">
                    <c:v>337</c:v>
                  </c:pt>
                  <c:pt idx="338">
                    <c:v>338</c:v>
                  </c:pt>
                  <c:pt idx="339">
                    <c:v>339</c:v>
                  </c:pt>
                  <c:pt idx="340">
                    <c:v>340</c:v>
                  </c:pt>
                  <c:pt idx="341">
                    <c:v>341</c:v>
                  </c:pt>
                  <c:pt idx="342">
                    <c:v>342</c:v>
                  </c:pt>
                  <c:pt idx="343">
                    <c:v>343</c:v>
                  </c:pt>
                  <c:pt idx="344">
                    <c:v>344</c:v>
                  </c:pt>
                  <c:pt idx="345">
                    <c:v>345</c:v>
                  </c:pt>
                  <c:pt idx="346">
                    <c:v>346</c:v>
                  </c:pt>
                  <c:pt idx="347">
                    <c:v>347</c:v>
                  </c:pt>
                  <c:pt idx="348">
                    <c:v>348</c:v>
                  </c:pt>
                  <c:pt idx="349">
                    <c:v>349</c:v>
                  </c:pt>
                  <c:pt idx="350">
                    <c:v>350</c:v>
                  </c:pt>
                  <c:pt idx="351">
                    <c:v>351</c:v>
                  </c:pt>
                  <c:pt idx="352">
                    <c:v>352</c:v>
                  </c:pt>
                </c:lvl>
              </c:multiLvlStrCache>
            </c:multiLvlStrRef>
          </c:xVal>
          <c:yVal>
            <c:numRef>
              <c:f>DG_5a_2021_09_13!$E$2:$E$354</c:f>
              <c:numCache>
                <c:formatCode>0.00</c:formatCode>
                <c:ptCount val="353"/>
                <c:pt idx="0">
                  <c:v>0.83831249999999857</c:v>
                </c:pt>
                <c:pt idx="1">
                  <c:v>-0.69168750000000145</c:v>
                </c:pt>
                <c:pt idx="2">
                  <c:v>-2.8687500000001087E-2</c:v>
                </c:pt>
                <c:pt idx="3">
                  <c:v>-0.43668750000000145</c:v>
                </c:pt>
                <c:pt idx="4">
                  <c:v>-0.43668750000000145</c:v>
                </c:pt>
                <c:pt idx="5">
                  <c:v>-0.84468750000000181</c:v>
                </c:pt>
                <c:pt idx="6">
                  <c:v>0.43031249999999821</c:v>
                </c:pt>
                <c:pt idx="7">
                  <c:v>0.17531249999999818</c:v>
                </c:pt>
                <c:pt idx="8">
                  <c:v>7.3312499999998545E-2</c:v>
                </c:pt>
                <c:pt idx="9">
                  <c:v>0.48131249999999892</c:v>
                </c:pt>
                <c:pt idx="10">
                  <c:v>0.27731249999999785</c:v>
                </c:pt>
                <c:pt idx="11">
                  <c:v>0.32831249999999856</c:v>
                </c:pt>
                <c:pt idx="12">
                  <c:v>-0.18168750000000145</c:v>
                </c:pt>
                <c:pt idx="13">
                  <c:v>0.12431249999999747</c:v>
                </c:pt>
                <c:pt idx="14">
                  <c:v>7.3312499999998545E-2</c:v>
                </c:pt>
                <c:pt idx="15">
                  <c:v>-0.18168750000000145</c:v>
                </c:pt>
                <c:pt idx="16">
                  <c:v>-0.13068750000000254</c:v>
                </c:pt>
                <c:pt idx="17">
                  <c:v>0.17531249999999818</c:v>
                </c:pt>
                <c:pt idx="18">
                  <c:v>7.3312499999998545E-2</c:v>
                </c:pt>
                <c:pt idx="19">
                  <c:v>2.0623124999999978</c:v>
                </c:pt>
                <c:pt idx="20">
                  <c:v>2.3683124999999987</c:v>
                </c:pt>
                <c:pt idx="21">
                  <c:v>2.0623124999999978</c:v>
                </c:pt>
                <c:pt idx="22">
                  <c:v>2.725312499999998</c:v>
                </c:pt>
                <c:pt idx="23">
                  <c:v>1.5523124999999978</c:v>
                </c:pt>
                <c:pt idx="24">
                  <c:v>1.4503124999999981</c:v>
                </c:pt>
                <c:pt idx="25">
                  <c:v>1.1953124999999982</c:v>
                </c:pt>
                <c:pt idx="26">
                  <c:v>0.58331249999999857</c:v>
                </c:pt>
                <c:pt idx="27">
                  <c:v>0.17531249999999818</c:v>
                </c:pt>
                <c:pt idx="28">
                  <c:v>7.3312499999998545E-2</c:v>
                </c:pt>
                <c:pt idx="29">
                  <c:v>0.48131249999999892</c:v>
                </c:pt>
                <c:pt idx="30">
                  <c:v>0.6343124999999975</c:v>
                </c:pt>
                <c:pt idx="31">
                  <c:v>0.53231249999999786</c:v>
                </c:pt>
                <c:pt idx="32">
                  <c:v>1.2973124999999979</c:v>
                </c:pt>
                <c:pt idx="33">
                  <c:v>0.83831249999999857</c:v>
                </c:pt>
                <c:pt idx="34">
                  <c:v>0.12431249999999747</c:v>
                </c:pt>
                <c:pt idx="35">
                  <c:v>7.3312499999998545E-2</c:v>
                </c:pt>
                <c:pt idx="36">
                  <c:v>-0.43668750000000145</c:v>
                </c:pt>
                <c:pt idx="37">
                  <c:v>-0.3346875000000018</c:v>
                </c:pt>
                <c:pt idx="38">
                  <c:v>-0.48768750000000216</c:v>
                </c:pt>
                <c:pt idx="39">
                  <c:v>-0.53868750000000198</c:v>
                </c:pt>
                <c:pt idx="40">
                  <c:v>7.3312499999998545E-2</c:v>
                </c:pt>
                <c:pt idx="41">
                  <c:v>-7.9687500000001812E-2</c:v>
                </c:pt>
                <c:pt idx="42">
                  <c:v>-0.18168750000000145</c:v>
                </c:pt>
                <c:pt idx="43">
                  <c:v>-0.13068750000000254</c:v>
                </c:pt>
                <c:pt idx="44">
                  <c:v>-2.8687500000001087E-2</c:v>
                </c:pt>
                <c:pt idx="45">
                  <c:v>0.83831249999999857</c:v>
                </c:pt>
                <c:pt idx="46">
                  <c:v>-0.79368750000000199</c:v>
                </c:pt>
                <c:pt idx="47">
                  <c:v>-0.53868750000000198</c:v>
                </c:pt>
                <c:pt idx="48">
                  <c:v>-0.64068750000000163</c:v>
                </c:pt>
                <c:pt idx="49">
                  <c:v>0.12431249999999747</c:v>
                </c:pt>
                <c:pt idx="50">
                  <c:v>-0.23268750000000218</c:v>
                </c:pt>
                <c:pt idx="51">
                  <c:v>-0.3346875000000018</c:v>
                </c:pt>
                <c:pt idx="52">
                  <c:v>-0.18168750000000145</c:v>
                </c:pt>
                <c:pt idx="53">
                  <c:v>-0.23268750000000218</c:v>
                </c:pt>
                <c:pt idx="54">
                  <c:v>-7.9687500000001812E-2</c:v>
                </c:pt>
                <c:pt idx="55">
                  <c:v>-0.53868750000000198</c:v>
                </c:pt>
                <c:pt idx="56">
                  <c:v>-0.64068750000000163</c:v>
                </c:pt>
                <c:pt idx="57">
                  <c:v>0.53231249999999786</c:v>
                </c:pt>
                <c:pt idx="58">
                  <c:v>1.1953124999999982</c:v>
                </c:pt>
                <c:pt idx="59">
                  <c:v>0.48131249999999892</c:v>
                </c:pt>
                <c:pt idx="60">
                  <c:v>1.0933124999999986</c:v>
                </c:pt>
                <c:pt idx="61">
                  <c:v>3.745312499999998</c:v>
                </c:pt>
                <c:pt idx="62">
                  <c:v>7.1113124999999986</c:v>
                </c:pt>
                <c:pt idx="63">
                  <c:v>6.040312499999998</c:v>
                </c:pt>
                <c:pt idx="64">
                  <c:v>6.958312499999999</c:v>
                </c:pt>
                <c:pt idx="65">
                  <c:v>7.5193124999999972</c:v>
                </c:pt>
                <c:pt idx="66">
                  <c:v>8.3353124999999988</c:v>
                </c:pt>
                <c:pt idx="67">
                  <c:v>9.4573125000000005</c:v>
                </c:pt>
                <c:pt idx="68">
                  <c:v>11.038312499999996</c:v>
                </c:pt>
                <c:pt idx="69">
                  <c:v>8.1823125000000001</c:v>
                </c:pt>
                <c:pt idx="70">
                  <c:v>14.200312499999999</c:v>
                </c:pt>
                <c:pt idx="71">
                  <c:v>13.180312499999998</c:v>
                </c:pt>
                <c:pt idx="72">
                  <c:v>13.333312499999996</c:v>
                </c:pt>
                <c:pt idx="73">
                  <c:v>12.568312499999998</c:v>
                </c:pt>
                <c:pt idx="74">
                  <c:v>15.8323125</c:v>
                </c:pt>
                <c:pt idx="75">
                  <c:v>15.8323125</c:v>
                </c:pt>
                <c:pt idx="76">
                  <c:v>16.903312499999998</c:v>
                </c:pt>
                <c:pt idx="77">
                  <c:v>17.362312500000002</c:v>
                </c:pt>
                <c:pt idx="78">
                  <c:v>18.076312499999997</c:v>
                </c:pt>
                <c:pt idx="79">
                  <c:v>17.464312499999995</c:v>
                </c:pt>
                <c:pt idx="80">
                  <c:v>18.5353125</c:v>
                </c:pt>
                <c:pt idx="81">
                  <c:v>18.892312500000003</c:v>
                </c:pt>
                <c:pt idx="82">
                  <c:v>19.708312499999998</c:v>
                </c:pt>
                <c:pt idx="83">
                  <c:v>25.6753125</c:v>
                </c:pt>
                <c:pt idx="84">
                  <c:v>28.072312500000002</c:v>
                </c:pt>
                <c:pt idx="85">
                  <c:v>25.267312500000003</c:v>
                </c:pt>
                <c:pt idx="86">
                  <c:v>32.050312500000004</c:v>
                </c:pt>
                <c:pt idx="87">
                  <c:v>32.917312500000001</c:v>
                </c:pt>
                <c:pt idx="88">
                  <c:v>32.407312500000003</c:v>
                </c:pt>
                <c:pt idx="89">
                  <c:v>31.387312500000004</c:v>
                </c:pt>
                <c:pt idx="90">
                  <c:v>30.571312499999998</c:v>
                </c:pt>
                <c:pt idx="91">
                  <c:v>29.5003125</c:v>
                </c:pt>
                <c:pt idx="92">
                  <c:v>29.755312500000002</c:v>
                </c:pt>
                <c:pt idx="93">
                  <c:v>32.101312499999999</c:v>
                </c:pt>
                <c:pt idx="94">
                  <c:v>30.724312500000003</c:v>
                </c:pt>
                <c:pt idx="95">
                  <c:v>25.369312500000003</c:v>
                </c:pt>
                <c:pt idx="96">
                  <c:v>22.921312499999999</c:v>
                </c:pt>
                <c:pt idx="97">
                  <c:v>21.289312499999998</c:v>
                </c:pt>
                <c:pt idx="98">
                  <c:v>20.779312499999996</c:v>
                </c:pt>
                <c:pt idx="99">
                  <c:v>20.779312499999996</c:v>
                </c:pt>
                <c:pt idx="100">
                  <c:v>20.626312499999997</c:v>
                </c:pt>
                <c:pt idx="101">
                  <c:v>21.034312499999995</c:v>
                </c:pt>
                <c:pt idx="102">
                  <c:v>21.136312499999999</c:v>
                </c:pt>
                <c:pt idx="103">
                  <c:v>20.779312499999996</c:v>
                </c:pt>
                <c:pt idx="104">
                  <c:v>19.759312499999997</c:v>
                </c:pt>
                <c:pt idx="105">
                  <c:v>19.453312499999999</c:v>
                </c:pt>
                <c:pt idx="106">
                  <c:v>19.708312499999998</c:v>
                </c:pt>
                <c:pt idx="107">
                  <c:v>19.861312499999997</c:v>
                </c:pt>
                <c:pt idx="108">
                  <c:v>19.759312499999997</c:v>
                </c:pt>
                <c:pt idx="109">
                  <c:v>19.3003125</c:v>
                </c:pt>
                <c:pt idx="110">
                  <c:v>19.3003125</c:v>
                </c:pt>
                <c:pt idx="111">
                  <c:v>17.464312499999995</c:v>
                </c:pt>
                <c:pt idx="112">
                  <c:v>17.311312499999996</c:v>
                </c:pt>
                <c:pt idx="113">
                  <c:v>17.821312499999998</c:v>
                </c:pt>
                <c:pt idx="114">
                  <c:v>19.708312499999998</c:v>
                </c:pt>
                <c:pt idx="115">
                  <c:v>20.065312500000001</c:v>
                </c:pt>
                <c:pt idx="116">
                  <c:v>19.963312499999997</c:v>
                </c:pt>
                <c:pt idx="117">
                  <c:v>19.045312500000001</c:v>
                </c:pt>
                <c:pt idx="118">
                  <c:v>18.790312499999999</c:v>
                </c:pt>
                <c:pt idx="119">
                  <c:v>19.606312499999998</c:v>
                </c:pt>
                <c:pt idx="120">
                  <c:v>17.005312499999999</c:v>
                </c:pt>
                <c:pt idx="121">
                  <c:v>16.3933125</c:v>
                </c:pt>
                <c:pt idx="122">
                  <c:v>17.464312499999995</c:v>
                </c:pt>
                <c:pt idx="123">
                  <c:v>19.096312499999996</c:v>
                </c:pt>
                <c:pt idx="124">
                  <c:v>18.178312500000001</c:v>
                </c:pt>
                <c:pt idx="125">
                  <c:v>21.034312499999995</c:v>
                </c:pt>
                <c:pt idx="126">
                  <c:v>20.524312499999997</c:v>
                </c:pt>
                <c:pt idx="127">
                  <c:v>20.4223125</c:v>
                </c:pt>
                <c:pt idx="128">
                  <c:v>25.777312500000001</c:v>
                </c:pt>
                <c:pt idx="129">
                  <c:v>22.411312499999998</c:v>
                </c:pt>
                <c:pt idx="130">
                  <c:v>23.941312499999999</c:v>
                </c:pt>
                <c:pt idx="131">
                  <c:v>29.296312499999999</c:v>
                </c:pt>
                <c:pt idx="132">
                  <c:v>31.693312499999998</c:v>
                </c:pt>
                <c:pt idx="133">
                  <c:v>31.693312499999998</c:v>
                </c:pt>
                <c:pt idx="134">
                  <c:v>36.4363125</c:v>
                </c:pt>
                <c:pt idx="135">
                  <c:v>43.984312500000001</c:v>
                </c:pt>
                <c:pt idx="136">
                  <c:v>45.922312500000004</c:v>
                </c:pt>
                <c:pt idx="137">
                  <c:v>55.0003125</c:v>
                </c:pt>
                <c:pt idx="138">
                  <c:v>71.42231249999999</c:v>
                </c:pt>
                <c:pt idx="139">
                  <c:v>74.3293125</c:v>
                </c:pt>
                <c:pt idx="140">
                  <c:v>73.462312499999996</c:v>
                </c:pt>
                <c:pt idx="141">
                  <c:v>71.116312499999992</c:v>
                </c:pt>
                <c:pt idx="142">
                  <c:v>66.373312500000011</c:v>
                </c:pt>
                <c:pt idx="143">
                  <c:v>72.289312500000008</c:v>
                </c:pt>
                <c:pt idx="144">
                  <c:v>69.790312499999999</c:v>
                </c:pt>
                <c:pt idx="145">
                  <c:v>66.577312499999991</c:v>
                </c:pt>
                <c:pt idx="146">
                  <c:v>67.903312500000013</c:v>
                </c:pt>
                <c:pt idx="147">
                  <c:v>68.107312499999992</c:v>
                </c:pt>
                <c:pt idx="148">
                  <c:v>63.058312500000007</c:v>
                </c:pt>
                <c:pt idx="149">
                  <c:v>53.776312499999996</c:v>
                </c:pt>
                <c:pt idx="150">
                  <c:v>56.020312500000003</c:v>
                </c:pt>
                <c:pt idx="151">
                  <c:v>51.634312500000007</c:v>
                </c:pt>
                <c:pt idx="152">
                  <c:v>47.758312500000002</c:v>
                </c:pt>
                <c:pt idx="153">
                  <c:v>52.399312500000001</c:v>
                </c:pt>
                <c:pt idx="154">
                  <c:v>45.667312500000001</c:v>
                </c:pt>
                <c:pt idx="155">
                  <c:v>44.545312500000001</c:v>
                </c:pt>
                <c:pt idx="156">
                  <c:v>47.809312500000004</c:v>
                </c:pt>
                <c:pt idx="157">
                  <c:v>36.9973125</c:v>
                </c:pt>
                <c:pt idx="158">
                  <c:v>37.099312500000003</c:v>
                </c:pt>
                <c:pt idx="159">
                  <c:v>33.988312499999999</c:v>
                </c:pt>
                <c:pt idx="160">
                  <c:v>27.307312500000002</c:v>
                </c:pt>
                <c:pt idx="161">
                  <c:v>29.857312500000003</c:v>
                </c:pt>
                <c:pt idx="162">
                  <c:v>23.8903125</c:v>
                </c:pt>
                <c:pt idx="163">
                  <c:v>22.1053125</c:v>
                </c:pt>
                <c:pt idx="164">
                  <c:v>18.688312499999999</c:v>
                </c:pt>
                <c:pt idx="165">
                  <c:v>17.617312500000001</c:v>
                </c:pt>
                <c:pt idx="166">
                  <c:v>16.495312500000001</c:v>
                </c:pt>
                <c:pt idx="167">
                  <c:v>15.169312499999998</c:v>
                </c:pt>
                <c:pt idx="168">
                  <c:v>14.149312499999997</c:v>
                </c:pt>
                <c:pt idx="169">
                  <c:v>14.251312499999999</c:v>
                </c:pt>
                <c:pt idx="170">
                  <c:v>13.129312499999997</c:v>
                </c:pt>
                <c:pt idx="171">
                  <c:v>12.874312499999998</c:v>
                </c:pt>
                <c:pt idx="172">
                  <c:v>12.109312499999998</c:v>
                </c:pt>
                <c:pt idx="173">
                  <c:v>11.4973125</c:v>
                </c:pt>
                <c:pt idx="174">
                  <c:v>12.517312499999999</c:v>
                </c:pt>
                <c:pt idx="175">
                  <c:v>19.708312499999998</c:v>
                </c:pt>
                <c:pt idx="176">
                  <c:v>19.708312499999998</c:v>
                </c:pt>
                <c:pt idx="177">
                  <c:v>19.351312499999999</c:v>
                </c:pt>
                <c:pt idx="178">
                  <c:v>19.351312499999999</c:v>
                </c:pt>
                <c:pt idx="179">
                  <c:v>18.5353125</c:v>
                </c:pt>
                <c:pt idx="180">
                  <c:v>16.342312500000002</c:v>
                </c:pt>
                <c:pt idx="181">
                  <c:v>14.659312499999997</c:v>
                </c:pt>
                <c:pt idx="182">
                  <c:v>9.2023124999999997</c:v>
                </c:pt>
                <c:pt idx="183">
                  <c:v>8.3863124999999989</c:v>
                </c:pt>
                <c:pt idx="184">
                  <c:v>7.9783124999999968</c:v>
                </c:pt>
                <c:pt idx="185">
                  <c:v>7.4173124999999978</c:v>
                </c:pt>
                <c:pt idx="186">
                  <c:v>7.3663124999999994</c:v>
                </c:pt>
                <c:pt idx="187">
                  <c:v>7.2133124999999989</c:v>
                </c:pt>
                <c:pt idx="188">
                  <c:v>7.2133124999999989</c:v>
                </c:pt>
                <c:pt idx="189">
                  <c:v>6.4993124999999976</c:v>
                </c:pt>
                <c:pt idx="190">
                  <c:v>6.2953124999999979</c:v>
                </c:pt>
                <c:pt idx="191">
                  <c:v>5.5813124999999992</c:v>
                </c:pt>
                <c:pt idx="192">
                  <c:v>5.1733124999999989</c:v>
                </c:pt>
                <c:pt idx="193">
                  <c:v>6.8563124999999987</c:v>
                </c:pt>
                <c:pt idx="194">
                  <c:v>5.2753124999999983</c:v>
                </c:pt>
                <c:pt idx="195">
                  <c:v>4.3063124999999989</c:v>
                </c:pt>
                <c:pt idx="196">
                  <c:v>4.0003124999999979</c:v>
                </c:pt>
                <c:pt idx="197">
                  <c:v>4.3573124999999981</c:v>
                </c:pt>
                <c:pt idx="198">
                  <c:v>4.3063124999999989</c:v>
                </c:pt>
                <c:pt idx="199">
                  <c:v>3.5413124999999988</c:v>
                </c:pt>
                <c:pt idx="200">
                  <c:v>43.525312499999998</c:v>
                </c:pt>
                <c:pt idx="201">
                  <c:v>33.427312499999999</c:v>
                </c:pt>
                <c:pt idx="202">
                  <c:v>24.8083125</c:v>
                </c:pt>
                <c:pt idx="203">
                  <c:v>24.400312500000002</c:v>
                </c:pt>
                <c:pt idx="204">
                  <c:v>23.1253125</c:v>
                </c:pt>
                <c:pt idx="205">
                  <c:v>23.278312499999998</c:v>
                </c:pt>
                <c:pt idx="206">
                  <c:v>21.595312500000002</c:v>
                </c:pt>
                <c:pt idx="207">
                  <c:v>22.462312500000003</c:v>
                </c:pt>
                <c:pt idx="208">
                  <c:v>19.606312499999998</c:v>
                </c:pt>
                <c:pt idx="209">
                  <c:v>19.861312499999997</c:v>
                </c:pt>
                <c:pt idx="210">
                  <c:v>22.360312499999999</c:v>
                </c:pt>
                <c:pt idx="211">
                  <c:v>24.400312500000002</c:v>
                </c:pt>
                <c:pt idx="212">
                  <c:v>23.176312499999998</c:v>
                </c:pt>
                <c:pt idx="213">
                  <c:v>22.870312500000001</c:v>
                </c:pt>
                <c:pt idx="214">
                  <c:v>22.972312500000001</c:v>
                </c:pt>
                <c:pt idx="215">
                  <c:v>22.513312499999998</c:v>
                </c:pt>
                <c:pt idx="216">
                  <c:v>21.3403125</c:v>
                </c:pt>
                <c:pt idx="217">
                  <c:v>19.249312499999995</c:v>
                </c:pt>
                <c:pt idx="218">
                  <c:v>22.564312499999996</c:v>
                </c:pt>
                <c:pt idx="219">
                  <c:v>21.391312499999998</c:v>
                </c:pt>
                <c:pt idx="220">
                  <c:v>20.932312500000002</c:v>
                </c:pt>
                <c:pt idx="221">
                  <c:v>20.371312499999998</c:v>
                </c:pt>
                <c:pt idx="222">
                  <c:v>19.453312499999999</c:v>
                </c:pt>
                <c:pt idx="223">
                  <c:v>18.892312500000003</c:v>
                </c:pt>
                <c:pt idx="224">
                  <c:v>18.943312499999998</c:v>
                </c:pt>
                <c:pt idx="225">
                  <c:v>20.269312499999995</c:v>
                </c:pt>
                <c:pt idx="226">
                  <c:v>19.606312499999998</c:v>
                </c:pt>
                <c:pt idx="227">
                  <c:v>18.688312499999999</c:v>
                </c:pt>
                <c:pt idx="228">
                  <c:v>17.974312499999996</c:v>
                </c:pt>
                <c:pt idx="229">
                  <c:v>17.5153125</c:v>
                </c:pt>
                <c:pt idx="230">
                  <c:v>17.4133125</c:v>
                </c:pt>
                <c:pt idx="231">
                  <c:v>17.209312499999996</c:v>
                </c:pt>
                <c:pt idx="232">
                  <c:v>17.311312499999996</c:v>
                </c:pt>
                <c:pt idx="233">
                  <c:v>17.260312500000001</c:v>
                </c:pt>
                <c:pt idx="234">
                  <c:v>17.158312499999997</c:v>
                </c:pt>
                <c:pt idx="235">
                  <c:v>18.178312500000001</c:v>
                </c:pt>
                <c:pt idx="236">
                  <c:v>16.138312499999998</c:v>
                </c:pt>
                <c:pt idx="237">
                  <c:v>15.0163125</c:v>
                </c:pt>
                <c:pt idx="238">
                  <c:v>14.302312499999999</c:v>
                </c:pt>
                <c:pt idx="239">
                  <c:v>14.812312499999999</c:v>
                </c:pt>
                <c:pt idx="240">
                  <c:v>19.759312499999997</c:v>
                </c:pt>
                <c:pt idx="241">
                  <c:v>17.4133125</c:v>
                </c:pt>
                <c:pt idx="242">
                  <c:v>15.5263125</c:v>
                </c:pt>
                <c:pt idx="243">
                  <c:v>16.087312499999999</c:v>
                </c:pt>
                <c:pt idx="244">
                  <c:v>15.0163125</c:v>
                </c:pt>
                <c:pt idx="245">
                  <c:v>15.5773125</c:v>
                </c:pt>
                <c:pt idx="246">
                  <c:v>16.087312499999999</c:v>
                </c:pt>
                <c:pt idx="247">
                  <c:v>17.260312500000001</c:v>
                </c:pt>
                <c:pt idx="248">
                  <c:v>18.331312499999996</c:v>
                </c:pt>
                <c:pt idx="249">
                  <c:v>17.311312499999996</c:v>
                </c:pt>
                <c:pt idx="250">
                  <c:v>17.464312499999995</c:v>
                </c:pt>
                <c:pt idx="251">
                  <c:v>17.311312499999996</c:v>
                </c:pt>
                <c:pt idx="252">
                  <c:v>15.118312499999996</c:v>
                </c:pt>
                <c:pt idx="253">
                  <c:v>14.302312499999999</c:v>
                </c:pt>
                <c:pt idx="254">
                  <c:v>14.5573125</c:v>
                </c:pt>
                <c:pt idx="255">
                  <c:v>14.608312499999997</c:v>
                </c:pt>
                <c:pt idx="256">
                  <c:v>14.965312499999998</c:v>
                </c:pt>
                <c:pt idx="257">
                  <c:v>15.0673125</c:v>
                </c:pt>
                <c:pt idx="258">
                  <c:v>16.8523125</c:v>
                </c:pt>
                <c:pt idx="259">
                  <c:v>13.741312499999999</c:v>
                </c:pt>
                <c:pt idx="260">
                  <c:v>13.2823125</c:v>
                </c:pt>
                <c:pt idx="261">
                  <c:v>12.823312499999997</c:v>
                </c:pt>
                <c:pt idx="262">
                  <c:v>13.690312499999999</c:v>
                </c:pt>
                <c:pt idx="263">
                  <c:v>13.180312499999998</c:v>
                </c:pt>
                <c:pt idx="264">
                  <c:v>13.537312500000001</c:v>
                </c:pt>
                <c:pt idx="265">
                  <c:v>12.670312499999998</c:v>
                </c:pt>
                <c:pt idx="266">
                  <c:v>12.925312499999999</c:v>
                </c:pt>
                <c:pt idx="267">
                  <c:v>13.027312500000001</c:v>
                </c:pt>
                <c:pt idx="268">
                  <c:v>12.874312499999998</c:v>
                </c:pt>
                <c:pt idx="269">
                  <c:v>11.140312499999999</c:v>
                </c:pt>
                <c:pt idx="270">
                  <c:v>10.885312499999998</c:v>
                </c:pt>
                <c:pt idx="271">
                  <c:v>11.242312500000001</c:v>
                </c:pt>
                <c:pt idx="272">
                  <c:v>10.4773125</c:v>
                </c:pt>
                <c:pt idx="273">
                  <c:v>11.140312499999999</c:v>
                </c:pt>
                <c:pt idx="274">
                  <c:v>12.058312499999998</c:v>
                </c:pt>
                <c:pt idx="275">
                  <c:v>14.0473125</c:v>
                </c:pt>
                <c:pt idx="276">
                  <c:v>11.446312499999999</c:v>
                </c:pt>
                <c:pt idx="277">
                  <c:v>12.2623125</c:v>
                </c:pt>
                <c:pt idx="278">
                  <c:v>13.7923125</c:v>
                </c:pt>
                <c:pt idx="279">
                  <c:v>13.2313125</c:v>
                </c:pt>
                <c:pt idx="280">
                  <c:v>13.2313125</c:v>
                </c:pt>
                <c:pt idx="281">
                  <c:v>13.129312499999997</c:v>
                </c:pt>
                <c:pt idx="282">
                  <c:v>12.976312499999999</c:v>
                </c:pt>
                <c:pt idx="283">
                  <c:v>12.7213125</c:v>
                </c:pt>
                <c:pt idx="284">
                  <c:v>17.719312499999997</c:v>
                </c:pt>
                <c:pt idx="285">
                  <c:v>10.4263125</c:v>
                </c:pt>
                <c:pt idx="286">
                  <c:v>10.9363125</c:v>
                </c:pt>
                <c:pt idx="287">
                  <c:v>10.018312499999997</c:v>
                </c:pt>
                <c:pt idx="288">
                  <c:v>9.7633124999999961</c:v>
                </c:pt>
                <c:pt idx="289">
                  <c:v>9.9163124999999983</c:v>
                </c:pt>
                <c:pt idx="290">
                  <c:v>9.4063124999999985</c:v>
                </c:pt>
                <c:pt idx="291">
                  <c:v>8.2843124999999969</c:v>
                </c:pt>
                <c:pt idx="292">
                  <c:v>7.8253124999999981</c:v>
                </c:pt>
                <c:pt idx="293">
                  <c:v>7.9783124999999968</c:v>
                </c:pt>
                <c:pt idx="294">
                  <c:v>7.6723124999999976</c:v>
                </c:pt>
                <c:pt idx="295">
                  <c:v>7.2133124999999989</c:v>
                </c:pt>
                <c:pt idx="296">
                  <c:v>6.3463124999999989</c:v>
                </c:pt>
                <c:pt idx="297">
                  <c:v>6.6013124999999988</c:v>
                </c:pt>
                <c:pt idx="298">
                  <c:v>6.040312499999998</c:v>
                </c:pt>
                <c:pt idx="299">
                  <c:v>5.8873124999999975</c:v>
                </c:pt>
                <c:pt idx="300">
                  <c:v>6.4993124999999976</c:v>
                </c:pt>
                <c:pt idx="301">
                  <c:v>6.5503124999999986</c:v>
                </c:pt>
                <c:pt idx="302">
                  <c:v>6.3973124999999982</c:v>
                </c:pt>
                <c:pt idx="303">
                  <c:v>6.040312499999998</c:v>
                </c:pt>
                <c:pt idx="304">
                  <c:v>6.2953124999999979</c:v>
                </c:pt>
                <c:pt idx="305">
                  <c:v>6.4993124999999976</c:v>
                </c:pt>
                <c:pt idx="306">
                  <c:v>6.7543124999999975</c:v>
                </c:pt>
                <c:pt idx="307">
                  <c:v>7.4173124999999978</c:v>
                </c:pt>
                <c:pt idx="308">
                  <c:v>6.4993124999999976</c:v>
                </c:pt>
                <c:pt idx="309">
                  <c:v>6.091312499999999</c:v>
                </c:pt>
                <c:pt idx="310">
                  <c:v>6.3463124999999989</c:v>
                </c:pt>
                <c:pt idx="311">
                  <c:v>5.9893124999999978</c:v>
                </c:pt>
                <c:pt idx="312">
                  <c:v>5.7343124999999979</c:v>
                </c:pt>
                <c:pt idx="313">
                  <c:v>6.091312499999999</c:v>
                </c:pt>
                <c:pt idx="314">
                  <c:v>6.2443124999999977</c:v>
                </c:pt>
                <c:pt idx="315">
                  <c:v>6.040312499999998</c:v>
                </c:pt>
                <c:pt idx="316">
                  <c:v>6.040312499999998</c:v>
                </c:pt>
                <c:pt idx="317">
                  <c:v>7.4173124999999978</c:v>
                </c:pt>
                <c:pt idx="318">
                  <c:v>13.486312499999999</c:v>
                </c:pt>
                <c:pt idx="319">
                  <c:v>13.639312499999997</c:v>
                </c:pt>
                <c:pt idx="320">
                  <c:v>12.313312499999997</c:v>
                </c:pt>
                <c:pt idx="321">
                  <c:v>12.364312499999997</c:v>
                </c:pt>
                <c:pt idx="322">
                  <c:v>11.803312499999997</c:v>
                </c:pt>
                <c:pt idx="323">
                  <c:v>12.619312499999998</c:v>
                </c:pt>
                <c:pt idx="324">
                  <c:v>12.313312499999997</c:v>
                </c:pt>
                <c:pt idx="325">
                  <c:v>12.7213125</c:v>
                </c:pt>
                <c:pt idx="326">
                  <c:v>13.843312499999996</c:v>
                </c:pt>
                <c:pt idx="327">
                  <c:v>12.517312499999999</c:v>
                </c:pt>
                <c:pt idx="328">
                  <c:v>12.364312499999997</c:v>
                </c:pt>
                <c:pt idx="329">
                  <c:v>11.191312499999999</c:v>
                </c:pt>
                <c:pt idx="330">
                  <c:v>11.854312499999997</c:v>
                </c:pt>
                <c:pt idx="331">
                  <c:v>11.956312499999999</c:v>
                </c:pt>
                <c:pt idx="332">
                  <c:v>10.528312499999997</c:v>
                </c:pt>
                <c:pt idx="333">
                  <c:v>12.619312499999998</c:v>
                </c:pt>
                <c:pt idx="334">
                  <c:v>11.191312499999999</c:v>
                </c:pt>
                <c:pt idx="335">
                  <c:v>10.681312499999999</c:v>
                </c:pt>
                <c:pt idx="336">
                  <c:v>15.322312500000001</c:v>
                </c:pt>
                <c:pt idx="337">
                  <c:v>6.8053124999999985</c:v>
                </c:pt>
                <c:pt idx="338">
                  <c:v>6.7033124999999982</c:v>
                </c:pt>
                <c:pt idx="339">
                  <c:v>3.592312499999998</c:v>
                </c:pt>
                <c:pt idx="340">
                  <c:v>6.091312499999999</c:v>
                </c:pt>
                <c:pt idx="341">
                  <c:v>9.3043124999999982</c:v>
                </c:pt>
                <c:pt idx="342">
                  <c:v>15.628312499999996</c:v>
                </c:pt>
                <c:pt idx="343">
                  <c:v>58.060312500000002</c:v>
                </c:pt>
                <c:pt idx="344">
                  <c:v>43.525312499999998</c:v>
                </c:pt>
                <c:pt idx="345">
                  <c:v>21.136312499999999</c:v>
                </c:pt>
                <c:pt idx="346">
                  <c:v>21.544312499999997</c:v>
                </c:pt>
                <c:pt idx="347">
                  <c:v>5.3263124999999993</c:v>
                </c:pt>
                <c:pt idx="348">
                  <c:v>5.4793124999999971</c:v>
                </c:pt>
                <c:pt idx="349">
                  <c:v>5.5813124999999992</c:v>
                </c:pt>
                <c:pt idx="350">
                  <c:v>4.9693124999999974</c:v>
                </c:pt>
                <c:pt idx="351">
                  <c:v>3.4393124999999976</c:v>
                </c:pt>
                <c:pt idx="352">
                  <c:v>2.2153124999999982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2F-40AB-803A-FD780880FD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084976"/>
        <c:axId val="891393632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DG_5a_2021_09_13!$D$1</c15:sqref>
                        </c15:formulaRef>
                      </c:ext>
                    </c:extLst>
                    <c:strCache>
                      <c:ptCount val="1"/>
                      <c:pt idx="0">
                        <c:v>SpC_cor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multiLvlStrRef>
                    <c:extLst>
                      <c:ext uri="{02D57815-91ED-43cb-92C2-25804820EDAC}">
                        <c15:formulaRef>
                          <c15:sqref>DG_5a_2021_09_13!$A$2:$C$354</c15:sqref>
                        </c15:formulaRef>
                      </c:ext>
                    </c:extLst>
                    <c:multiLvlStrCache>
                      <c:ptCount val="353"/>
                      <c:lvl>
                        <c:pt idx="0">
                          <c:v>18.3</c:v>
                        </c:pt>
                        <c:pt idx="1">
                          <c:v>15.3</c:v>
                        </c:pt>
                        <c:pt idx="2">
                          <c:v>16.6</c:v>
                        </c:pt>
                        <c:pt idx="3">
                          <c:v>15.8</c:v>
                        </c:pt>
                        <c:pt idx="4">
                          <c:v>15.8</c:v>
                        </c:pt>
                        <c:pt idx="5">
                          <c:v>15</c:v>
                        </c:pt>
                        <c:pt idx="6">
                          <c:v>17.5</c:v>
                        </c:pt>
                        <c:pt idx="7">
                          <c:v>17</c:v>
                        </c:pt>
                        <c:pt idx="8">
                          <c:v>16.8</c:v>
                        </c:pt>
                        <c:pt idx="9">
                          <c:v>17.6</c:v>
                        </c:pt>
                        <c:pt idx="10">
                          <c:v>17.2</c:v>
                        </c:pt>
                        <c:pt idx="11">
                          <c:v>17.3</c:v>
                        </c:pt>
                        <c:pt idx="12">
                          <c:v>16.3</c:v>
                        </c:pt>
                        <c:pt idx="13">
                          <c:v>16.9</c:v>
                        </c:pt>
                        <c:pt idx="14">
                          <c:v>16.8</c:v>
                        </c:pt>
                        <c:pt idx="15">
                          <c:v>16.3</c:v>
                        </c:pt>
                        <c:pt idx="16">
                          <c:v>16.4</c:v>
                        </c:pt>
                        <c:pt idx="17">
                          <c:v>17</c:v>
                        </c:pt>
                        <c:pt idx="18">
                          <c:v>16.8</c:v>
                        </c:pt>
                        <c:pt idx="19">
                          <c:v>20.7</c:v>
                        </c:pt>
                        <c:pt idx="20">
                          <c:v>21.3</c:v>
                        </c:pt>
                        <c:pt idx="21">
                          <c:v>20.7</c:v>
                        </c:pt>
                        <c:pt idx="22">
                          <c:v>22</c:v>
                        </c:pt>
                        <c:pt idx="23">
                          <c:v>19.7</c:v>
                        </c:pt>
                        <c:pt idx="24">
                          <c:v>19.5</c:v>
                        </c:pt>
                        <c:pt idx="25">
                          <c:v>19</c:v>
                        </c:pt>
                        <c:pt idx="26">
                          <c:v>17.8</c:v>
                        </c:pt>
                        <c:pt idx="27">
                          <c:v>17</c:v>
                        </c:pt>
                        <c:pt idx="28">
                          <c:v>16.8</c:v>
                        </c:pt>
                        <c:pt idx="29">
                          <c:v>17.6</c:v>
                        </c:pt>
                        <c:pt idx="30">
                          <c:v>17.9</c:v>
                        </c:pt>
                        <c:pt idx="31">
                          <c:v>17.7</c:v>
                        </c:pt>
                        <c:pt idx="32">
                          <c:v>19.2</c:v>
                        </c:pt>
                        <c:pt idx="33">
                          <c:v>18.3</c:v>
                        </c:pt>
                        <c:pt idx="34">
                          <c:v>16.9</c:v>
                        </c:pt>
                        <c:pt idx="35">
                          <c:v>16.8</c:v>
                        </c:pt>
                        <c:pt idx="36">
                          <c:v>15.8</c:v>
                        </c:pt>
                        <c:pt idx="37">
                          <c:v>16</c:v>
                        </c:pt>
                        <c:pt idx="38">
                          <c:v>15.7</c:v>
                        </c:pt>
                        <c:pt idx="39">
                          <c:v>15.6</c:v>
                        </c:pt>
                        <c:pt idx="40">
                          <c:v>16.8</c:v>
                        </c:pt>
                        <c:pt idx="41">
                          <c:v>16.5</c:v>
                        </c:pt>
                        <c:pt idx="42">
                          <c:v>16.3</c:v>
                        </c:pt>
                        <c:pt idx="43">
                          <c:v>16.4</c:v>
                        </c:pt>
                        <c:pt idx="44">
                          <c:v>16.6</c:v>
                        </c:pt>
                        <c:pt idx="45">
                          <c:v>18.3</c:v>
                        </c:pt>
                        <c:pt idx="46">
                          <c:v>15.1</c:v>
                        </c:pt>
                        <c:pt idx="47">
                          <c:v>15.6</c:v>
                        </c:pt>
                        <c:pt idx="48">
                          <c:v>15.4</c:v>
                        </c:pt>
                        <c:pt idx="49">
                          <c:v>16.9</c:v>
                        </c:pt>
                        <c:pt idx="50">
                          <c:v>16.2</c:v>
                        </c:pt>
                        <c:pt idx="51">
                          <c:v>16</c:v>
                        </c:pt>
                        <c:pt idx="52">
                          <c:v>16.3</c:v>
                        </c:pt>
                        <c:pt idx="53">
                          <c:v>16.2</c:v>
                        </c:pt>
                        <c:pt idx="54">
                          <c:v>16.5</c:v>
                        </c:pt>
                        <c:pt idx="55">
                          <c:v>15.6</c:v>
                        </c:pt>
                        <c:pt idx="56">
                          <c:v>15.4</c:v>
                        </c:pt>
                        <c:pt idx="57">
                          <c:v>17.7</c:v>
                        </c:pt>
                        <c:pt idx="58">
                          <c:v>19</c:v>
                        </c:pt>
                        <c:pt idx="59">
                          <c:v>17.6</c:v>
                        </c:pt>
                        <c:pt idx="60">
                          <c:v>18.8</c:v>
                        </c:pt>
                        <c:pt idx="61">
                          <c:v>24</c:v>
                        </c:pt>
                        <c:pt idx="62">
                          <c:v>30.6</c:v>
                        </c:pt>
                        <c:pt idx="63">
                          <c:v>28.5</c:v>
                        </c:pt>
                        <c:pt idx="64">
                          <c:v>30.3</c:v>
                        </c:pt>
                        <c:pt idx="65">
                          <c:v>31.4</c:v>
                        </c:pt>
                        <c:pt idx="66">
                          <c:v>33</c:v>
                        </c:pt>
                        <c:pt idx="67">
                          <c:v>35.2</c:v>
                        </c:pt>
                        <c:pt idx="68">
                          <c:v>38.3</c:v>
                        </c:pt>
                        <c:pt idx="69">
                          <c:v>32.7</c:v>
                        </c:pt>
                        <c:pt idx="70">
                          <c:v>44.5</c:v>
                        </c:pt>
                        <c:pt idx="71">
                          <c:v>42.5</c:v>
                        </c:pt>
                        <c:pt idx="72">
                          <c:v>42.8</c:v>
                        </c:pt>
                        <c:pt idx="73">
                          <c:v>41.3</c:v>
                        </c:pt>
                        <c:pt idx="74">
                          <c:v>47.7</c:v>
                        </c:pt>
                        <c:pt idx="75">
                          <c:v>47.7</c:v>
                        </c:pt>
                        <c:pt idx="76">
                          <c:v>49.8</c:v>
                        </c:pt>
                        <c:pt idx="77">
                          <c:v>50.7</c:v>
                        </c:pt>
                        <c:pt idx="78">
                          <c:v>52.1</c:v>
                        </c:pt>
                        <c:pt idx="79">
                          <c:v>50.9</c:v>
                        </c:pt>
                        <c:pt idx="80">
                          <c:v>53</c:v>
                        </c:pt>
                        <c:pt idx="81">
                          <c:v>53.7</c:v>
                        </c:pt>
                        <c:pt idx="82">
                          <c:v>55.3</c:v>
                        </c:pt>
                        <c:pt idx="83">
                          <c:v>67</c:v>
                        </c:pt>
                        <c:pt idx="84">
                          <c:v>71.7</c:v>
                        </c:pt>
                        <c:pt idx="85">
                          <c:v>66.2</c:v>
                        </c:pt>
                        <c:pt idx="86">
                          <c:v>79.5</c:v>
                        </c:pt>
                        <c:pt idx="87">
                          <c:v>81.2</c:v>
                        </c:pt>
                        <c:pt idx="88">
                          <c:v>80.2</c:v>
                        </c:pt>
                        <c:pt idx="89">
                          <c:v>78.2</c:v>
                        </c:pt>
                        <c:pt idx="90">
                          <c:v>76.6</c:v>
                        </c:pt>
                        <c:pt idx="91">
                          <c:v>74.5</c:v>
                        </c:pt>
                        <c:pt idx="92">
                          <c:v>75</c:v>
                        </c:pt>
                        <c:pt idx="93">
                          <c:v>79.6</c:v>
                        </c:pt>
                        <c:pt idx="94">
                          <c:v>76.9</c:v>
                        </c:pt>
                        <c:pt idx="95">
                          <c:v>66.4</c:v>
                        </c:pt>
                        <c:pt idx="96">
                          <c:v>61.6</c:v>
                        </c:pt>
                        <c:pt idx="97">
                          <c:v>58.4</c:v>
                        </c:pt>
                        <c:pt idx="98">
                          <c:v>57.4</c:v>
                        </c:pt>
                        <c:pt idx="99">
                          <c:v>57.4</c:v>
                        </c:pt>
                        <c:pt idx="100">
                          <c:v>57.1</c:v>
                        </c:pt>
                        <c:pt idx="101">
                          <c:v>57.9</c:v>
                        </c:pt>
                        <c:pt idx="102">
                          <c:v>58.1</c:v>
                        </c:pt>
                        <c:pt idx="103">
                          <c:v>57.4</c:v>
                        </c:pt>
                        <c:pt idx="104">
                          <c:v>55.4</c:v>
                        </c:pt>
                        <c:pt idx="105">
                          <c:v>54.8</c:v>
                        </c:pt>
                        <c:pt idx="106">
                          <c:v>55.3</c:v>
                        </c:pt>
                        <c:pt idx="107">
                          <c:v>55.6</c:v>
                        </c:pt>
                        <c:pt idx="108">
                          <c:v>55.4</c:v>
                        </c:pt>
                        <c:pt idx="109">
                          <c:v>54.5</c:v>
                        </c:pt>
                        <c:pt idx="110">
                          <c:v>54.5</c:v>
                        </c:pt>
                        <c:pt idx="111">
                          <c:v>50.9</c:v>
                        </c:pt>
                        <c:pt idx="112">
                          <c:v>50.6</c:v>
                        </c:pt>
                        <c:pt idx="113">
                          <c:v>51.6</c:v>
                        </c:pt>
                        <c:pt idx="114">
                          <c:v>55.3</c:v>
                        </c:pt>
                        <c:pt idx="115">
                          <c:v>56</c:v>
                        </c:pt>
                        <c:pt idx="116">
                          <c:v>55.8</c:v>
                        </c:pt>
                        <c:pt idx="117">
                          <c:v>54</c:v>
                        </c:pt>
                        <c:pt idx="118">
                          <c:v>53.5</c:v>
                        </c:pt>
                        <c:pt idx="119">
                          <c:v>55.1</c:v>
                        </c:pt>
                        <c:pt idx="120">
                          <c:v>50</c:v>
                        </c:pt>
                        <c:pt idx="121">
                          <c:v>48.8</c:v>
                        </c:pt>
                        <c:pt idx="122">
                          <c:v>50.9</c:v>
                        </c:pt>
                        <c:pt idx="123">
                          <c:v>54.1</c:v>
                        </c:pt>
                        <c:pt idx="124">
                          <c:v>52.3</c:v>
                        </c:pt>
                        <c:pt idx="125">
                          <c:v>57.9</c:v>
                        </c:pt>
                        <c:pt idx="126">
                          <c:v>56.9</c:v>
                        </c:pt>
                        <c:pt idx="127">
                          <c:v>56.7</c:v>
                        </c:pt>
                        <c:pt idx="128">
                          <c:v>67.2</c:v>
                        </c:pt>
                        <c:pt idx="129">
                          <c:v>60.6</c:v>
                        </c:pt>
                        <c:pt idx="130">
                          <c:v>63.6</c:v>
                        </c:pt>
                        <c:pt idx="131">
                          <c:v>74.1</c:v>
                        </c:pt>
                        <c:pt idx="132">
                          <c:v>78.8</c:v>
                        </c:pt>
                        <c:pt idx="133">
                          <c:v>78.8</c:v>
                        </c:pt>
                        <c:pt idx="134">
                          <c:v>88.1</c:v>
                        </c:pt>
                        <c:pt idx="135">
                          <c:v>102.9</c:v>
                        </c:pt>
                        <c:pt idx="136">
                          <c:v>106.7</c:v>
                        </c:pt>
                        <c:pt idx="137">
                          <c:v>124.5</c:v>
                        </c:pt>
                        <c:pt idx="138">
                          <c:v>156.7</c:v>
                        </c:pt>
                        <c:pt idx="139">
                          <c:v>162.4</c:v>
                        </c:pt>
                        <c:pt idx="140">
                          <c:v>160.7</c:v>
                        </c:pt>
                        <c:pt idx="141">
                          <c:v>156.1</c:v>
                        </c:pt>
                        <c:pt idx="142">
                          <c:v>146.8</c:v>
                        </c:pt>
                        <c:pt idx="143">
                          <c:v>158.4</c:v>
                        </c:pt>
                        <c:pt idx="144">
                          <c:v>153.5</c:v>
                        </c:pt>
                        <c:pt idx="145">
                          <c:v>147.2</c:v>
                        </c:pt>
                        <c:pt idx="146">
                          <c:v>149.8</c:v>
                        </c:pt>
                        <c:pt idx="147">
                          <c:v>150.2</c:v>
                        </c:pt>
                        <c:pt idx="148">
                          <c:v>140.3</c:v>
                        </c:pt>
                        <c:pt idx="149">
                          <c:v>122.1</c:v>
                        </c:pt>
                        <c:pt idx="150">
                          <c:v>126.5</c:v>
                        </c:pt>
                        <c:pt idx="151">
                          <c:v>117.9</c:v>
                        </c:pt>
                        <c:pt idx="152">
                          <c:v>110.3</c:v>
                        </c:pt>
                        <c:pt idx="153">
                          <c:v>119.4</c:v>
                        </c:pt>
                        <c:pt idx="154">
                          <c:v>106.2</c:v>
                        </c:pt>
                        <c:pt idx="155">
                          <c:v>104</c:v>
                        </c:pt>
                        <c:pt idx="156">
                          <c:v>110.4</c:v>
                        </c:pt>
                        <c:pt idx="157">
                          <c:v>89.2</c:v>
                        </c:pt>
                        <c:pt idx="158">
                          <c:v>89.4</c:v>
                        </c:pt>
                        <c:pt idx="159">
                          <c:v>83.3</c:v>
                        </c:pt>
                        <c:pt idx="160">
                          <c:v>70.2</c:v>
                        </c:pt>
                        <c:pt idx="161">
                          <c:v>75.2</c:v>
                        </c:pt>
                        <c:pt idx="162">
                          <c:v>63.5</c:v>
                        </c:pt>
                        <c:pt idx="163">
                          <c:v>60</c:v>
                        </c:pt>
                        <c:pt idx="164">
                          <c:v>53.3</c:v>
                        </c:pt>
                        <c:pt idx="165">
                          <c:v>51.2</c:v>
                        </c:pt>
                        <c:pt idx="166">
                          <c:v>49</c:v>
                        </c:pt>
                        <c:pt idx="167">
                          <c:v>46.4</c:v>
                        </c:pt>
                        <c:pt idx="168">
                          <c:v>44.4</c:v>
                        </c:pt>
                        <c:pt idx="169">
                          <c:v>44.6</c:v>
                        </c:pt>
                        <c:pt idx="170">
                          <c:v>42.4</c:v>
                        </c:pt>
                        <c:pt idx="171">
                          <c:v>41.9</c:v>
                        </c:pt>
                        <c:pt idx="172">
                          <c:v>40.4</c:v>
                        </c:pt>
                        <c:pt idx="173">
                          <c:v>39.2</c:v>
                        </c:pt>
                        <c:pt idx="174">
                          <c:v>41.2</c:v>
                        </c:pt>
                        <c:pt idx="175">
                          <c:v>55.3</c:v>
                        </c:pt>
                        <c:pt idx="176">
                          <c:v>55.3</c:v>
                        </c:pt>
                        <c:pt idx="177">
                          <c:v>54.6</c:v>
                        </c:pt>
                        <c:pt idx="178">
                          <c:v>54.6</c:v>
                        </c:pt>
                        <c:pt idx="179">
                          <c:v>53</c:v>
                        </c:pt>
                        <c:pt idx="180">
                          <c:v>48.7</c:v>
                        </c:pt>
                        <c:pt idx="181">
                          <c:v>45.4</c:v>
                        </c:pt>
                        <c:pt idx="182">
                          <c:v>34.7</c:v>
                        </c:pt>
                        <c:pt idx="183">
                          <c:v>33.1</c:v>
                        </c:pt>
                        <c:pt idx="184">
                          <c:v>32.3</c:v>
                        </c:pt>
                        <c:pt idx="185">
                          <c:v>31.2</c:v>
                        </c:pt>
                        <c:pt idx="186">
                          <c:v>31.1</c:v>
                        </c:pt>
                        <c:pt idx="187">
                          <c:v>30.8</c:v>
                        </c:pt>
                        <c:pt idx="188">
                          <c:v>30.8</c:v>
                        </c:pt>
                        <c:pt idx="189">
                          <c:v>29.4</c:v>
                        </c:pt>
                        <c:pt idx="190">
                          <c:v>29</c:v>
                        </c:pt>
                        <c:pt idx="191">
                          <c:v>27.6</c:v>
                        </c:pt>
                        <c:pt idx="192">
                          <c:v>26.8</c:v>
                        </c:pt>
                        <c:pt idx="193">
                          <c:v>30.1</c:v>
                        </c:pt>
                        <c:pt idx="194">
                          <c:v>27</c:v>
                        </c:pt>
                        <c:pt idx="195">
                          <c:v>25.1</c:v>
                        </c:pt>
                        <c:pt idx="196">
                          <c:v>24.5</c:v>
                        </c:pt>
                        <c:pt idx="197">
                          <c:v>25.2</c:v>
                        </c:pt>
                        <c:pt idx="198">
                          <c:v>25.1</c:v>
                        </c:pt>
                        <c:pt idx="199">
                          <c:v>23.6</c:v>
                        </c:pt>
                        <c:pt idx="200">
                          <c:v>102</c:v>
                        </c:pt>
                        <c:pt idx="201">
                          <c:v>82.2</c:v>
                        </c:pt>
                        <c:pt idx="202">
                          <c:v>65.3</c:v>
                        </c:pt>
                        <c:pt idx="203">
                          <c:v>64.5</c:v>
                        </c:pt>
                        <c:pt idx="204">
                          <c:v>62</c:v>
                        </c:pt>
                        <c:pt idx="205">
                          <c:v>62.3</c:v>
                        </c:pt>
                        <c:pt idx="206">
                          <c:v>59</c:v>
                        </c:pt>
                        <c:pt idx="207">
                          <c:v>60.7</c:v>
                        </c:pt>
                        <c:pt idx="208">
                          <c:v>55.1</c:v>
                        </c:pt>
                        <c:pt idx="209">
                          <c:v>55.6</c:v>
                        </c:pt>
                        <c:pt idx="210">
                          <c:v>60.5</c:v>
                        </c:pt>
                        <c:pt idx="211">
                          <c:v>64.5</c:v>
                        </c:pt>
                        <c:pt idx="212">
                          <c:v>62.1</c:v>
                        </c:pt>
                        <c:pt idx="213">
                          <c:v>61.5</c:v>
                        </c:pt>
                        <c:pt idx="214">
                          <c:v>61.7</c:v>
                        </c:pt>
                        <c:pt idx="215">
                          <c:v>60.8</c:v>
                        </c:pt>
                        <c:pt idx="216">
                          <c:v>58.5</c:v>
                        </c:pt>
                        <c:pt idx="217">
                          <c:v>54.4</c:v>
                        </c:pt>
                        <c:pt idx="218">
                          <c:v>60.9</c:v>
                        </c:pt>
                        <c:pt idx="219">
                          <c:v>58.6</c:v>
                        </c:pt>
                        <c:pt idx="220">
                          <c:v>57.7</c:v>
                        </c:pt>
                        <c:pt idx="221">
                          <c:v>56.6</c:v>
                        </c:pt>
                        <c:pt idx="222">
                          <c:v>54.8</c:v>
                        </c:pt>
                        <c:pt idx="223">
                          <c:v>53.7</c:v>
                        </c:pt>
                        <c:pt idx="224">
                          <c:v>53.8</c:v>
                        </c:pt>
                        <c:pt idx="225">
                          <c:v>56.4</c:v>
                        </c:pt>
                        <c:pt idx="226">
                          <c:v>55.1</c:v>
                        </c:pt>
                        <c:pt idx="227">
                          <c:v>53.3</c:v>
                        </c:pt>
                        <c:pt idx="228">
                          <c:v>51.9</c:v>
                        </c:pt>
                        <c:pt idx="229">
                          <c:v>51</c:v>
                        </c:pt>
                        <c:pt idx="230">
                          <c:v>50.8</c:v>
                        </c:pt>
                        <c:pt idx="231">
                          <c:v>50.4</c:v>
                        </c:pt>
                        <c:pt idx="232">
                          <c:v>50.6</c:v>
                        </c:pt>
                        <c:pt idx="233">
                          <c:v>50.5</c:v>
                        </c:pt>
                        <c:pt idx="234">
                          <c:v>50.3</c:v>
                        </c:pt>
                        <c:pt idx="235">
                          <c:v>52.3</c:v>
                        </c:pt>
                        <c:pt idx="236">
                          <c:v>48.3</c:v>
                        </c:pt>
                        <c:pt idx="237">
                          <c:v>46.1</c:v>
                        </c:pt>
                        <c:pt idx="238">
                          <c:v>44.7</c:v>
                        </c:pt>
                        <c:pt idx="239">
                          <c:v>45.7</c:v>
                        </c:pt>
                        <c:pt idx="240">
                          <c:v>55.4</c:v>
                        </c:pt>
                        <c:pt idx="241">
                          <c:v>50.8</c:v>
                        </c:pt>
                        <c:pt idx="242">
                          <c:v>47.1</c:v>
                        </c:pt>
                        <c:pt idx="243">
                          <c:v>48.2</c:v>
                        </c:pt>
                        <c:pt idx="244">
                          <c:v>46.1</c:v>
                        </c:pt>
                        <c:pt idx="245">
                          <c:v>47.2</c:v>
                        </c:pt>
                        <c:pt idx="246">
                          <c:v>48.2</c:v>
                        </c:pt>
                        <c:pt idx="247">
                          <c:v>50.5</c:v>
                        </c:pt>
                        <c:pt idx="248">
                          <c:v>52.6</c:v>
                        </c:pt>
                        <c:pt idx="249">
                          <c:v>50.6</c:v>
                        </c:pt>
                        <c:pt idx="250">
                          <c:v>50.9</c:v>
                        </c:pt>
                        <c:pt idx="251">
                          <c:v>50.6</c:v>
                        </c:pt>
                        <c:pt idx="252">
                          <c:v>46.3</c:v>
                        </c:pt>
                        <c:pt idx="253">
                          <c:v>44.7</c:v>
                        </c:pt>
                        <c:pt idx="254">
                          <c:v>45.2</c:v>
                        </c:pt>
                        <c:pt idx="255">
                          <c:v>45.3</c:v>
                        </c:pt>
                        <c:pt idx="256">
                          <c:v>46</c:v>
                        </c:pt>
                        <c:pt idx="257">
                          <c:v>46.2</c:v>
                        </c:pt>
                        <c:pt idx="258">
                          <c:v>49.7</c:v>
                        </c:pt>
                        <c:pt idx="259">
                          <c:v>43.6</c:v>
                        </c:pt>
                        <c:pt idx="260">
                          <c:v>42.7</c:v>
                        </c:pt>
                        <c:pt idx="261">
                          <c:v>41.8</c:v>
                        </c:pt>
                        <c:pt idx="262">
                          <c:v>43.5</c:v>
                        </c:pt>
                        <c:pt idx="263">
                          <c:v>42.5</c:v>
                        </c:pt>
                        <c:pt idx="264">
                          <c:v>43.2</c:v>
                        </c:pt>
                        <c:pt idx="265">
                          <c:v>41.5</c:v>
                        </c:pt>
                        <c:pt idx="266">
                          <c:v>42</c:v>
                        </c:pt>
                        <c:pt idx="267">
                          <c:v>42.2</c:v>
                        </c:pt>
                        <c:pt idx="268">
                          <c:v>41.9</c:v>
                        </c:pt>
                        <c:pt idx="269">
                          <c:v>38.5</c:v>
                        </c:pt>
                        <c:pt idx="270">
                          <c:v>38</c:v>
                        </c:pt>
                        <c:pt idx="271">
                          <c:v>38.7</c:v>
                        </c:pt>
                        <c:pt idx="272">
                          <c:v>37.2</c:v>
                        </c:pt>
                        <c:pt idx="273">
                          <c:v>38.5</c:v>
                        </c:pt>
                        <c:pt idx="274">
                          <c:v>40.3</c:v>
                        </c:pt>
                        <c:pt idx="275">
                          <c:v>44.2</c:v>
                        </c:pt>
                        <c:pt idx="276">
                          <c:v>39.1</c:v>
                        </c:pt>
                        <c:pt idx="277">
                          <c:v>40.7</c:v>
                        </c:pt>
                        <c:pt idx="278">
                          <c:v>43.7</c:v>
                        </c:pt>
                        <c:pt idx="279">
                          <c:v>42.6</c:v>
                        </c:pt>
                        <c:pt idx="280">
                          <c:v>42.6</c:v>
                        </c:pt>
                        <c:pt idx="281">
                          <c:v>42.4</c:v>
                        </c:pt>
                        <c:pt idx="282">
                          <c:v>42.1</c:v>
                        </c:pt>
                        <c:pt idx="283">
                          <c:v>41.6</c:v>
                        </c:pt>
                        <c:pt idx="284">
                          <c:v>51.4</c:v>
                        </c:pt>
                        <c:pt idx="285">
                          <c:v>37.1</c:v>
                        </c:pt>
                        <c:pt idx="286">
                          <c:v>38.1</c:v>
                        </c:pt>
                        <c:pt idx="287">
                          <c:v>36.3</c:v>
                        </c:pt>
                        <c:pt idx="288">
                          <c:v>35.8</c:v>
                        </c:pt>
                        <c:pt idx="289">
                          <c:v>36.1</c:v>
                        </c:pt>
                        <c:pt idx="290">
                          <c:v>35.1</c:v>
                        </c:pt>
                        <c:pt idx="291">
                          <c:v>32.9</c:v>
                        </c:pt>
                        <c:pt idx="292">
                          <c:v>32</c:v>
                        </c:pt>
                        <c:pt idx="293">
                          <c:v>32.3</c:v>
                        </c:pt>
                        <c:pt idx="294">
                          <c:v>31.7</c:v>
                        </c:pt>
                        <c:pt idx="295">
                          <c:v>30.8</c:v>
                        </c:pt>
                        <c:pt idx="296">
                          <c:v>29.1</c:v>
                        </c:pt>
                        <c:pt idx="297">
                          <c:v>29.6</c:v>
                        </c:pt>
                        <c:pt idx="298">
                          <c:v>28.5</c:v>
                        </c:pt>
                        <c:pt idx="299">
                          <c:v>28.2</c:v>
                        </c:pt>
                        <c:pt idx="300">
                          <c:v>29.4</c:v>
                        </c:pt>
                        <c:pt idx="301">
                          <c:v>29.5</c:v>
                        </c:pt>
                        <c:pt idx="302">
                          <c:v>29.2</c:v>
                        </c:pt>
                        <c:pt idx="303">
                          <c:v>28.5</c:v>
                        </c:pt>
                        <c:pt idx="304">
                          <c:v>29</c:v>
                        </c:pt>
                        <c:pt idx="305">
                          <c:v>29.4</c:v>
                        </c:pt>
                        <c:pt idx="306">
                          <c:v>29.9</c:v>
                        </c:pt>
                        <c:pt idx="307">
                          <c:v>31.2</c:v>
                        </c:pt>
                        <c:pt idx="308">
                          <c:v>29.4</c:v>
                        </c:pt>
                        <c:pt idx="309">
                          <c:v>28.6</c:v>
                        </c:pt>
                        <c:pt idx="310">
                          <c:v>29.1</c:v>
                        </c:pt>
                        <c:pt idx="311">
                          <c:v>28.4</c:v>
                        </c:pt>
                        <c:pt idx="312">
                          <c:v>27.9</c:v>
                        </c:pt>
                        <c:pt idx="313">
                          <c:v>28.6</c:v>
                        </c:pt>
                        <c:pt idx="314">
                          <c:v>28.9</c:v>
                        </c:pt>
                        <c:pt idx="315">
                          <c:v>28.5</c:v>
                        </c:pt>
                        <c:pt idx="316">
                          <c:v>28.5</c:v>
                        </c:pt>
                        <c:pt idx="317">
                          <c:v>31.2</c:v>
                        </c:pt>
                        <c:pt idx="318">
                          <c:v>43.1</c:v>
                        </c:pt>
                        <c:pt idx="319">
                          <c:v>43.4</c:v>
                        </c:pt>
                        <c:pt idx="320">
                          <c:v>40.8</c:v>
                        </c:pt>
                        <c:pt idx="321">
                          <c:v>40.9</c:v>
                        </c:pt>
                        <c:pt idx="322">
                          <c:v>39.8</c:v>
                        </c:pt>
                        <c:pt idx="323">
                          <c:v>41.4</c:v>
                        </c:pt>
                        <c:pt idx="324">
                          <c:v>40.8</c:v>
                        </c:pt>
                        <c:pt idx="325">
                          <c:v>41.6</c:v>
                        </c:pt>
                        <c:pt idx="326">
                          <c:v>43.8</c:v>
                        </c:pt>
                        <c:pt idx="327">
                          <c:v>41.2</c:v>
                        </c:pt>
                        <c:pt idx="328">
                          <c:v>40.9</c:v>
                        </c:pt>
                        <c:pt idx="329">
                          <c:v>38.6</c:v>
                        </c:pt>
                        <c:pt idx="330">
                          <c:v>39.9</c:v>
                        </c:pt>
                        <c:pt idx="331">
                          <c:v>40.1</c:v>
                        </c:pt>
                        <c:pt idx="332">
                          <c:v>37.3</c:v>
                        </c:pt>
                        <c:pt idx="333">
                          <c:v>41.4</c:v>
                        </c:pt>
                        <c:pt idx="334">
                          <c:v>38.6</c:v>
                        </c:pt>
                        <c:pt idx="335">
                          <c:v>37.6</c:v>
                        </c:pt>
                        <c:pt idx="336">
                          <c:v>46.7</c:v>
                        </c:pt>
                        <c:pt idx="337">
                          <c:v>30</c:v>
                        </c:pt>
                        <c:pt idx="338">
                          <c:v>29.8</c:v>
                        </c:pt>
                        <c:pt idx="339">
                          <c:v>23.7</c:v>
                        </c:pt>
                        <c:pt idx="340">
                          <c:v>28.6</c:v>
                        </c:pt>
                        <c:pt idx="341">
                          <c:v>34.9</c:v>
                        </c:pt>
                        <c:pt idx="342">
                          <c:v>47.3</c:v>
                        </c:pt>
                        <c:pt idx="343">
                          <c:v>130.5</c:v>
                        </c:pt>
                        <c:pt idx="344">
                          <c:v>102</c:v>
                        </c:pt>
                        <c:pt idx="345">
                          <c:v>58.1</c:v>
                        </c:pt>
                        <c:pt idx="346">
                          <c:v>58.9</c:v>
                        </c:pt>
                        <c:pt idx="347">
                          <c:v>27.1</c:v>
                        </c:pt>
                        <c:pt idx="348">
                          <c:v>27.4</c:v>
                        </c:pt>
                        <c:pt idx="349">
                          <c:v>27.6</c:v>
                        </c:pt>
                        <c:pt idx="350">
                          <c:v>26.4</c:v>
                        </c:pt>
                        <c:pt idx="351">
                          <c:v>23.4</c:v>
                        </c:pt>
                        <c:pt idx="352">
                          <c:v>21</c:v>
                        </c:pt>
                      </c:lvl>
                      <c:lvl>
                        <c:pt idx="0">
                          <c:v>9/13/2021 9:54</c:v>
                        </c:pt>
                        <c:pt idx="1">
                          <c:v>9/13/2021 9:54</c:v>
                        </c:pt>
                        <c:pt idx="2">
                          <c:v>9/13/2021 9:54</c:v>
                        </c:pt>
                        <c:pt idx="3">
                          <c:v>9/13/2021 9:54</c:v>
                        </c:pt>
                        <c:pt idx="4">
                          <c:v>9/13/2021 9:54</c:v>
                        </c:pt>
                        <c:pt idx="5">
                          <c:v>9/13/2021 9:54</c:v>
                        </c:pt>
                        <c:pt idx="6">
                          <c:v>9/13/2021 9:54</c:v>
                        </c:pt>
                        <c:pt idx="7">
                          <c:v>9/13/2021 9:54</c:v>
                        </c:pt>
                        <c:pt idx="8">
                          <c:v>9/13/2021 9:54</c:v>
                        </c:pt>
                        <c:pt idx="9">
                          <c:v>9/13/2021 9:54</c:v>
                        </c:pt>
                        <c:pt idx="10">
                          <c:v>9/13/2021 9:54</c:v>
                        </c:pt>
                        <c:pt idx="11">
                          <c:v>9/13/2021 9:54</c:v>
                        </c:pt>
                        <c:pt idx="12">
                          <c:v>9/13/2021 9:54</c:v>
                        </c:pt>
                        <c:pt idx="13">
                          <c:v>9/13/2021 9:54</c:v>
                        </c:pt>
                        <c:pt idx="14">
                          <c:v>9/13/2021 9:54</c:v>
                        </c:pt>
                        <c:pt idx="15">
                          <c:v>9/13/2021 9:54</c:v>
                        </c:pt>
                        <c:pt idx="16">
                          <c:v>9/13/2021 9:54</c:v>
                        </c:pt>
                        <c:pt idx="17">
                          <c:v>9/13/2021 9:54</c:v>
                        </c:pt>
                        <c:pt idx="18">
                          <c:v>9/13/2021 9:54</c:v>
                        </c:pt>
                        <c:pt idx="19">
                          <c:v>9/13/2021 9:54</c:v>
                        </c:pt>
                        <c:pt idx="20">
                          <c:v>9/13/2021 9:54</c:v>
                        </c:pt>
                        <c:pt idx="21">
                          <c:v>9/13/2021 9:54</c:v>
                        </c:pt>
                        <c:pt idx="22">
                          <c:v>9/13/2021 9:54</c:v>
                        </c:pt>
                        <c:pt idx="23">
                          <c:v>9/13/2021 9:54</c:v>
                        </c:pt>
                        <c:pt idx="24">
                          <c:v>9/13/2021 9:54</c:v>
                        </c:pt>
                        <c:pt idx="25">
                          <c:v>9/13/2021 9:54</c:v>
                        </c:pt>
                        <c:pt idx="26">
                          <c:v>9/13/2021 9:54</c:v>
                        </c:pt>
                        <c:pt idx="27">
                          <c:v>9/13/2021 9:54</c:v>
                        </c:pt>
                        <c:pt idx="28">
                          <c:v>9/13/2021 9:54</c:v>
                        </c:pt>
                        <c:pt idx="29">
                          <c:v>9/13/2021 9:54</c:v>
                        </c:pt>
                        <c:pt idx="30">
                          <c:v>9/13/2021 9:54</c:v>
                        </c:pt>
                        <c:pt idx="31">
                          <c:v>9/13/2021 9:54</c:v>
                        </c:pt>
                        <c:pt idx="32">
                          <c:v>9/13/2021 9:54</c:v>
                        </c:pt>
                        <c:pt idx="33">
                          <c:v>9/13/2021 9:54</c:v>
                        </c:pt>
                        <c:pt idx="34">
                          <c:v>9/13/2021 9:54</c:v>
                        </c:pt>
                        <c:pt idx="35">
                          <c:v>9/13/2021 9:54</c:v>
                        </c:pt>
                        <c:pt idx="36">
                          <c:v>9/13/2021 9:54</c:v>
                        </c:pt>
                        <c:pt idx="37">
                          <c:v>9/13/2021 9:54</c:v>
                        </c:pt>
                        <c:pt idx="38">
                          <c:v>9/13/2021 9:54</c:v>
                        </c:pt>
                        <c:pt idx="39">
                          <c:v>9/13/2021 9:54</c:v>
                        </c:pt>
                        <c:pt idx="40">
                          <c:v>9/13/2021 9:54</c:v>
                        </c:pt>
                        <c:pt idx="41">
                          <c:v>9/13/2021 9:54</c:v>
                        </c:pt>
                        <c:pt idx="42">
                          <c:v>9/13/2021 9:54</c:v>
                        </c:pt>
                        <c:pt idx="43">
                          <c:v>9/13/2021 9:54</c:v>
                        </c:pt>
                        <c:pt idx="44">
                          <c:v>9/13/2021 9:54</c:v>
                        </c:pt>
                        <c:pt idx="45">
                          <c:v>9/13/2021 9:54</c:v>
                        </c:pt>
                        <c:pt idx="46">
                          <c:v>9/13/2021 9:54</c:v>
                        </c:pt>
                        <c:pt idx="47">
                          <c:v>9/13/2021 9:54</c:v>
                        </c:pt>
                        <c:pt idx="48">
                          <c:v>9/13/2021 9:54</c:v>
                        </c:pt>
                        <c:pt idx="49">
                          <c:v>9/13/2021 9:54</c:v>
                        </c:pt>
                        <c:pt idx="50">
                          <c:v>9/13/2021 9:54</c:v>
                        </c:pt>
                        <c:pt idx="51">
                          <c:v>9/13/2021 9:54</c:v>
                        </c:pt>
                        <c:pt idx="52">
                          <c:v>9/13/2021 9:54</c:v>
                        </c:pt>
                        <c:pt idx="53">
                          <c:v>9/13/2021 9:54</c:v>
                        </c:pt>
                        <c:pt idx="54">
                          <c:v>9/13/2021 9:54</c:v>
                        </c:pt>
                        <c:pt idx="55">
                          <c:v>9/13/2021 9:54</c:v>
                        </c:pt>
                        <c:pt idx="56">
                          <c:v>9/13/2021 9:54</c:v>
                        </c:pt>
                        <c:pt idx="57">
                          <c:v>9/13/2021 9:54</c:v>
                        </c:pt>
                        <c:pt idx="58">
                          <c:v>9/13/2021 9:54</c:v>
                        </c:pt>
                        <c:pt idx="59">
                          <c:v>9/13/2021 9:54</c:v>
                        </c:pt>
                        <c:pt idx="60">
                          <c:v>9/13/2021 9:55</c:v>
                        </c:pt>
                        <c:pt idx="61">
                          <c:v>9/13/2021 9:55</c:v>
                        </c:pt>
                        <c:pt idx="62">
                          <c:v>9/13/2021 9:55</c:v>
                        </c:pt>
                        <c:pt idx="63">
                          <c:v>9/13/2021 9:55</c:v>
                        </c:pt>
                        <c:pt idx="64">
                          <c:v>9/13/2021 9:55</c:v>
                        </c:pt>
                        <c:pt idx="65">
                          <c:v>9/13/2021 9:55</c:v>
                        </c:pt>
                        <c:pt idx="66">
                          <c:v>9/13/2021 9:55</c:v>
                        </c:pt>
                        <c:pt idx="67">
                          <c:v>9/13/2021 9:55</c:v>
                        </c:pt>
                        <c:pt idx="68">
                          <c:v>9/13/2021 9:55</c:v>
                        </c:pt>
                        <c:pt idx="69">
                          <c:v>9/13/2021 9:55</c:v>
                        </c:pt>
                        <c:pt idx="70">
                          <c:v>9/13/2021 9:55</c:v>
                        </c:pt>
                        <c:pt idx="71">
                          <c:v>9/13/2021 9:55</c:v>
                        </c:pt>
                        <c:pt idx="72">
                          <c:v>9/13/2021 9:55</c:v>
                        </c:pt>
                        <c:pt idx="73">
                          <c:v>9/13/2021 9:55</c:v>
                        </c:pt>
                        <c:pt idx="74">
                          <c:v>9/13/2021 9:55</c:v>
                        </c:pt>
                        <c:pt idx="75">
                          <c:v>9/13/2021 9:55</c:v>
                        </c:pt>
                        <c:pt idx="76">
                          <c:v>9/13/2021 9:55</c:v>
                        </c:pt>
                        <c:pt idx="77">
                          <c:v>9/13/2021 9:55</c:v>
                        </c:pt>
                        <c:pt idx="78">
                          <c:v>9/13/2021 9:55</c:v>
                        </c:pt>
                        <c:pt idx="79">
                          <c:v>9/13/2021 9:55</c:v>
                        </c:pt>
                        <c:pt idx="80">
                          <c:v>9/13/2021 9:55</c:v>
                        </c:pt>
                        <c:pt idx="81">
                          <c:v>9/13/2021 9:55</c:v>
                        </c:pt>
                        <c:pt idx="82">
                          <c:v>9/13/2021 9:55</c:v>
                        </c:pt>
                        <c:pt idx="83">
                          <c:v>9/13/2021 9:55</c:v>
                        </c:pt>
                        <c:pt idx="84">
                          <c:v>9/13/2021 9:55</c:v>
                        </c:pt>
                        <c:pt idx="85">
                          <c:v>9/13/2021 9:55</c:v>
                        </c:pt>
                        <c:pt idx="86">
                          <c:v>9/13/2021 9:55</c:v>
                        </c:pt>
                        <c:pt idx="87">
                          <c:v>9/13/2021 9:55</c:v>
                        </c:pt>
                        <c:pt idx="88">
                          <c:v>9/13/2021 9:55</c:v>
                        </c:pt>
                        <c:pt idx="89">
                          <c:v>9/13/2021 9:55</c:v>
                        </c:pt>
                        <c:pt idx="90">
                          <c:v>9/13/2021 9:55</c:v>
                        </c:pt>
                        <c:pt idx="91">
                          <c:v>9/13/2021 9:55</c:v>
                        </c:pt>
                        <c:pt idx="92">
                          <c:v>9/13/2021 9:55</c:v>
                        </c:pt>
                        <c:pt idx="93">
                          <c:v>9/13/2021 9:55</c:v>
                        </c:pt>
                        <c:pt idx="94">
                          <c:v>9/13/2021 9:55</c:v>
                        </c:pt>
                        <c:pt idx="95">
                          <c:v>9/13/2021 9:55</c:v>
                        </c:pt>
                        <c:pt idx="96">
                          <c:v>9/13/2021 9:55</c:v>
                        </c:pt>
                        <c:pt idx="97">
                          <c:v>9/13/2021 9:55</c:v>
                        </c:pt>
                        <c:pt idx="98">
                          <c:v>9/13/2021 9:55</c:v>
                        </c:pt>
                        <c:pt idx="99">
                          <c:v>9/13/2021 9:55</c:v>
                        </c:pt>
                        <c:pt idx="100">
                          <c:v>9/13/2021 9:55</c:v>
                        </c:pt>
                        <c:pt idx="101">
                          <c:v>9/13/2021 9:55</c:v>
                        </c:pt>
                        <c:pt idx="102">
                          <c:v>9/13/2021 9:55</c:v>
                        </c:pt>
                        <c:pt idx="103">
                          <c:v>9/13/2021 9:55</c:v>
                        </c:pt>
                        <c:pt idx="104">
                          <c:v>9/13/2021 9:55</c:v>
                        </c:pt>
                        <c:pt idx="105">
                          <c:v>9/13/2021 9:55</c:v>
                        </c:pt>
                        <c:pt idx="106">
                          <c:v>9/13/2021 9:55</c:v>
                        </c:pt>
                        <c:pt idx="107">
                          <c:v>9/13/2021 9:55</c:v>
                        </c:pt>
                        <c:pt idx="108">
                          <c:v>9/13/2021 9:55</c:v>
                        </c:pt>
                        <c:pt idx="109">
                          <c:v>9/13/2021 9:55</c:v>
                        </c:pt>
                        <c:pt idx="110">
                          <c:v>9/13/2021 9:55</c:v>
                        </c:pt>
                        <c:pt idx="111">
                          <c:v>9/13/2021 9:55</c:v>
                        </c:pt>
                        <c:pt idx="112">
                          <c:v>9/13/2021 9:55</c:v>
                        </c:pt>
                        <c:pt idx="113">
                          <c:v>9/13/2021 9:55</c:v>
                        </c:pt>
                        <c:pt idx="114">
                          <c:v>9/13/2021 9:55</c:v>
                        </c:pt>
                        <c:pt idx="115">
                          <c:v>9/13/2021 9:55</c:v>
                        </c:pt>
                        <c:pt idx="116">
                          <c:v>9/13/2021 9:55</c:v>
                        </c:pt>
                        <c:pt idx="117">
                          <c:v>9/13/2021 9:55</c:v>
                        </c:pt>
                        <c:pt idx="118">
                          <c:v>9/13/2021 9:55</c:v>
                        </c:pt>
                        <c:pt idx="119">
                          <c:v>9/13/2021 9:55</c:v>
                        </c:pt>
                        <c:pt idx="120">
                          <c:v>9/13/2021 9:56</c:v>
                        </c:pt>
                        <c:pt idx="121">
                          <c:v>9/13/2021 9:56</c:v>
                        </c:pt>
                        <c:pt idx="122">
                          <c:v>9/13/2021 9:56</c:v>
                        </c:pt>
                        <c:pt idx="123">
                          <c:v>9/13/2021 9:56</c:v>
                        </c:pt>
                        <c:pt idx="124">
                          <c:v>9/13/2021 9:56</c:v>
                        </c:pt>
                        <c:pt idx="125">
                          <c:v>9/13/2021 9:56</c:v>
                        </c:pt>
                        <c:pt idx="126">
                          <c:v>9/13/2021 9:56</c:v>
                        </c:pt>
                        <c:pt idx="127">
                          <c:v>9/13/2021 9:56</c:v>
                        </c:pt>
                        <c:pt idx="128">
                          <c:v>9/13/2021 9:56</c:v>
                        </c:pt>
                        <c:pt idx="129">
                          <c:v>9/13/2021 9:56</c:v>
                        </c:pt>
                        <c:pt idx="130">
                          <c:v>9/13/2021 9:56</c:v>
                        </c:pt>
                        <c:pt idx="131">
                          <c:v>9/13/2021 9:56</c:v>
                        </c:pt>
                        <c:pt idx="132">
                          <c:v>9/13/2021 9:56</c:v>
                        </c:pt>
                        <c:pt idx="133">
                          <c:v>9/13/2021 9:56</c:v>
                        </c:pt>
                        <c:pt idx="134">
                          <c:v>9/13/2021 9:56</c:v>
                        </c:pt>
                        <c:pt idx="135">
                          <c:v>9/13/2021 9:56</c:v>
                        </c:pt>
                        <c:pt idx="136">
                          <c:v>9/13/2021 9:56</c:v>
                        </c:pt>
                        <c:pt idx="137">
                          <c:v>9/13/2021 9:56</c:v>
                        </c:pt>
                        <c:pt idx="138">
                          <c:v>9/13/2021 9:56</c:v>
                        </c:pt>
                        <c:pt idx="139">
                          <c:v>9/13/2021 9:56</c:v>
                        </c:pt>
                        <c:pt idx="140">
                          <c:v>9/13/2021 9:56</c:v>
                        </c:pt>
                        <c:pt idx="141">
                          <c:v>9/13/2021 9:56</c:v>
                        </c:pt>
                        <c:pt idx="142">
                          <c:v>9/13/2021 9:56</c:v>
                        </c:pt>
                        <c:pt idx="143">
                          <c:v>9/13/2021 9:56</c:v>
                        </c:pt>
                        <c:pt idx="144">
                          <c:v>9/13/2021 9:56</c:v>
                        </c:pt>
                        <c:pt idx="145">
                          <c:v>9/13/2021 9:56</c:v>
                        </c:pt>
                        <c:pt idx="146">
                          <c:v>9/13/2021 9:56</c:v>
                        </c:pt>
                        <c:pt idx="147">
                          <c:v>9/13/2021 9:56</c:v>
                        </c:pt>
                        <c:pt idx="148">
                          <c:v>9/13/2021 9:56</c:v>
                        </c:pt>
                        <c:pt idx="149">
                          <c:v>9/13/2021 9:56</c:v>
                        </c:pt>
                        <c:pt idx="150">
                          <c:v>9/13/2021 9:56</c:v>
                        </c:pt>
                        <c:pt idx="151">
                          <c:v>9/13/2021 9:56</c:v>
                        </c:pt>
                        <c:pt idx="152">
                          <c:v>9/13/2021 9:56</c:v>
                        </c:pt>
                        <c:pt idx="153">
                          <c:v>9/13/2021 9:56</c:v>
                        </c:pt>
                        <c:pt idx="154">
                          <c:v>9/13/2021 9:56</c:v>
                        </c:pt>
                        <c:pt idx="155">
                          <c:v>9/13/2021 9:56</c:v>
                        </c:pt>
                        <c:pt idx="156">
                          <c:v>9/13/2021 9:56</c:v>
                        </c:pt>
                        <c:pt idx="157">
                          <c:v>9/13/2021 9:56</c:v>
                        </c:pt>
                        <c:pt idx="158">
                          <c:v>9/13/2021 9:56</c:v>
                        </c:pt>
                        <c:pt idx="159">
                          <c:v>9/13/2021 9:56</c:v>
                        </c:pt>
                        <c:pt idx="160">
                          <c:v>9/13/2021 9:56</c:v>
                        </c:pt>
                        <c:pt idx="161">
                          <c:v>9/13/2021 9:56</c:v>
                        </c:pt>
                        <c:pt idx="162">
                          <c:v>9/13/2021 9:56</c:v>
                        </c:pt>
                        <c:pt idx="163">
                          <c:v>9/13/2021 9:56</c:v>
                        </c:pt>
                        <c:pt idx="164">
                          <c:v>9/13/2021 9:56</c:v>
                        </c:pt>
                        <c:pt idx="165">
                          <c:v>9/13/2021 9:56</c:v>
                        </c:pt>
                        <c:pt idx="166">
                          <c:v>9/13/2021 9:56</c:v>
                        </c:pt>
                        <c:pt idx="167">
                          <c:v>9/13/2021 9:56</c:v>
                        </c:pt>
                        <c:pt idx="168">
                          <c:v>9/13/2021 9:56</c:v>
                        </c:pt>
                        <c:pt idx="169">
                          <c:v>9/13/2021 9:56</c:v>
                        </c:pt>
                        <c:pt idx="170">
                          <c:v>9/13/2021 9:56</c:v>
                        </c:pt>
                        <c:pt idx="171">
                          <c:v>9/13/2021 9:56</c:v>
                        </c:pt>
                        <c:pt idx="172">
                          <c:v>9/13/2021 9:56</c:v>
                        </c:pt>
                        <c:pt idx="173">
                          <c:v>9/13/2021 9:56</c:v>
                        </c:pt>
                        <c:pt idx="174">
                          <c:v>9/13/2021 9:56</c:v>
                        </c:pt>
                        <c:pt idx="175">
                          <c:v>9/13/2021 9:56</c:v>
                        </c:pt>
                        <c:pt idx="176">
                          <c:v>9/13/2021 9:56</c:v>
                        </c:pt>
                        <c:pt idx="177">
                          <c:v>9/13/2021 9:56</c:v>
                        </c:pt>
                        <c:pt idx="178">
                          <c:v>9/13/2021 9:56</c:v>
                        </c:pt>
                        <c:pt idx="179">
                          <c:v>9/13/2021 9:56</c:v>
                        </c:pt>
                        <c:pt idx="180">
                          <c:v>9/13/2021 9:57</c:v>
                        </c:pt>
                        <c:pt idx="181">
                          <c:v>9/13/2021 9:57</c:v>
                        </c:pt>
                        <c:pt idx="182">
                          <c:v>9/13/2021 9:57</c:v>
                        </c:pt>
                        <c:pt idx="183">
                          <c:v>9/13/2021 9:57</c:v>
                        </c:pt>
                        <c:pt idx="184">
                          <c:v>9/13/2021 9:57</c:v>
                        </c:pt>
                        <c:pt idx="185">
                          <c:v>9/13/2021 9:57</c:v>
                        </c:pt>
                        <c:pt idx="186">
                          <c:v>9/13/2021 9:57</c:v>
                        </c:pt>
                        <c:pt idx="187">
                          <c:v>9/13/2021 9:57</c:v>
                        </c:pt>
                        <c:pt idx="188">
                          <c:v>9/13/2021 9:57</c:v>
                        </c:pt>
                        <c:pt idx="189">
                          <c:v>9/13/2021 9:57</c:v>
                        </c:pt>
                        <c:pt idx="190">
                          <c:v>9/13/2021 9:57</c:v>
                        </c:pt>
                        <c:pt idx="191">
                          <c:v>9/13/2021 9:57</c:v>
                        </c:pt>
                        <c:pt idx="192">
                          <c:v>9/13/2021 9:57</c:v>
                        </c:pt>
                        <c:pt idx="193">
                          <c:v>9/13/2021 9:57</c:v>
                        </c:pt>
                        <c:pt idx="194">
                          <c:v>9/13/2021 9:57</c:v>
                        </c:pt>
                        <c:pt idx="195">
                          <c:v>9/13/2021 9:57</c:v>
                        </c:pt>
                        <c:pt idx="196">
                          <c:v>9/13/2021 9:57</c:v>
                        </c:pt>
                        <c:pt idx="197">
                          <c:v>9/13/2021 9:57</c:v>
                        </c:pt>
                        <c:pt idx="198">
                          <c:v>9/13/2021 9:57</c:v>
                        </c:pt>
                        <c:pt idx="199">
                          <c:v>9/13/2021 9:57</c:v>
                        </c:pt>
                        <c:pt idx="200">
                          <c:v>9/13/2021 9:57</c:v>
                        </c:pt>
                        <c:pt idx="201">
                          <c:v>9/13/2021 9:57</c:v>
                        </c:pt>
                        <c:pt idx="202">
                          <c:v>9/13/2021 9:57</c:v>
                        </c:pt>
                        <c:pt idx="203">
                          <c:v>9/13/2021 9:57</c:v>
                        </c:pt>
                        <c:pt idx="204">
                          <c:v>9/13/2021 9:57</c:v>
                        </c:pt>
                        <c:pt idx="205">
                          <c:v>9/13/2021 9:57</c:v>
                        </c:pt>
                        <c:pt idx="206">
                          <c:v>9/13/2021 9:57</c:v>
                        </c:pt>
                        <c:pt idx="207">
                          <c:v>9/13/2021 9:57</c:v>
                        </c:pt>
                        <c:pt idx="208">
                          <c:v>9/13/2021 9:57</c:v>
                        </c:pt>
                        <c:pt idx="209">
                          <c:v>9/13/2021 9:57</c:v>
                        </c:pt>
                        <c:pt idx="210">
                          <c:v>9/13/2021 9:57</c:v>
                        </c:pt>
                        <c:pt idx="211">
                          <c:v>9/13/2021 9:57</c:v>
                        </c:pt>
                        <c:pt idx="212">
                          <c:v>9/13/2021 9:57</c:v>
                        </c:pt>
                        <c:pt idx="213">
                          <c:v>9/13/2021 9:57</c:v>
                        </c:pt>
                        <c:pt idx="214">
                          <c:v>9/13/2021 9:57</c:v>
                        </c:pt>
                        <c:pt idx="215">
                          <c:v>9/13/2021 9:57</c:v>
                        </c:pt>
                        <c:pt idx="216">
                          <c:v>9/13/2021 9:57</c:v>
                        </c:pt>
                        <c:pt idx="217">
                          <c:v>9/13/2021 9:57</c:v>
                        </c:pt>
                        <c:pt idx="218">
                          <c:v>9/13/2021 9:57</c:v>
                        </c:pt>
                        <c:pt idx="219">
                          <c:v>9/13/2021 9:57</c:v>
                        </c:pt>
                        <c:pt idx="220">
                          <c:v>9/13/2021 9:57</c:v>
                        </c:pt>
                        <c:pt idx="221">
                          <c:v>9/13/2021 9:57</c:v>
                        </c:pt>
                        <c:pt idx="222">
                          <c:v>9/13/2021 9:57</c:v>
                        </c:pt>
                        <c:pt idx="223">
                          <c:v>9/13/2021 9:57</c:v>
                        </c:pt>
                        <c:pt idx="224">
                          <c:v>9/13/2021 9:57</c:v>
                        </c:pt>
                        <c:pt idx="225">
                          <c:v>9/13/2021 9:57</c:v>
                        </c:pt>
                        <c:pt idx="226">
                          <c:v>9/13/2021 9:57</c:v>
                        </c:pt>
                        <c:pt idx="227">
                          <c:v>9/13/2021 9:57</c:v>
                        </c:pt>
                        <c:pt idx="228">
                          <c:v>9/13/2021 9:57</c:v>
                        </c:pt>
                        <c:pt idx="229">
                          <c:v>9/13/2021 9:57</c:v>
                        </c:pt>
                        <c:pt idx="230">
                          <c:v>9/13/2021 9:57</c:v>
                        </c:pt>
                        <c:pt idx="231">
                          <c:v>9/13/2021 9:57</c:v>
                        </c:pt>
                        <c:pt idx="232">
                          <c:v>9/13/2021 9:57</c:v>
                        </c:pt>
                        <c:pt idx="233">
                          <c:v>9/13/2021 9:57</c:v>
                        </c:pt>
                        <c:pt idx="234">
                          <c:v>9/13/2021 9:57</c:v>
                        </c:pt>
                        <c:pt idx="235">
                          <c:v>9/13/2021 9:57</c:v>
                        </c:pt>
                        <c:pt idx="236">
                          <c:v>9/13/2021 9:57</c:v>
                        </c:pt>
                        <c:pt idx="237">
                          <c:v>9/13/2021 9:57</c:v>
                        </c:pt>
                        <c:pt idx="238">
                          <c:v>9/13/2021 9:57</c:v>
                        </c:pt>
                        <c:pt idx="239">
                          <c:v>9/13/2021 9:57</c:v>
                        </c:pt>
                        <c:pt idx="240">
                          <c:v>9/13/2021 9:58</c:v>
                        </c:pt>
                        <c:pt idx="241">
                          <c:v>9/13/2021 9:58</c:v>
                        </c:pt>
                        <c:pt idx="242">
                          <c:v>9/13/2021 9:58</c:v>
                        </c:pt>
                        <c:pt idx="243">
                          <c:v>9/13/2021 9:58</c:v>
                        </c:pt>
                        <c:pt idx="244">
                          <c:v>9/13/2021 9:58</c:v>
                        </c:pt>
                        <c:pt idx="245">
                          <c:v>9/13/2021 9:58</c:v>
                        </c:pt>
                        <c:pt idx="246">
                          <c:v>9/13/2021 9:58</c:v>
                        </c:pt>
                        <c:pt idx="247">
                          <c:v>9/13/2021 9:58</c:v>
                        </c:pt>
                        <c:pt idx="248">
                          <c:v>9/13/2021 9:58</c:v>
                        </c:pt>
                        <c:pt idx="249">
                          <c:v>9/13/2021 9:58</c:v>
                        </c:pt>
                        <c:pt idx="250">
                          <c:v>9/13/2021 9:58</c:v>
                        </c:pt>
                        <c:pt idx="251">
                          <c:v>9/13/2021 9:58</c:v>
                        </c:pt>
                        <c:pt idx="252">
                          <c:v>9/13/2021 9:58</c:v>
                        </c:pt>
                        <c:pt idx="253">
                          <c:v>9/13/2021 9:58</c:v>
                        </c:pt>
                        <c:pt idx="254">
                          <c:v>9/13/2021 9:58</c:v>
                        </c:pt>
                        <c:pt idx="255">
                          <c:v>9/13/2021 9:58</c:v>
                        </c:pt>
                        <c:pt idx="256">
                          <c:v>9/13/2021 9:58</c:v>
                        </c:pt>
                        <c:pt idx="257">
                          <c:v>9/13/2021 9:58</c:v>
                        </c:pt>
                        <c:pt idx="258">
                          <c:v>9/13/2021 9:58</c:v>
                        </c:pt>
                        <c:pt idx="259">
                          <c:v>9/13/2021 9:58</c:v>
                        </c:pt>
                        <c:pt idx="260">
                          <c:v>9/13/2021 9:58</c:v>
                        </c:pt>
                        <c:pt idx="261">
                          <c:v>9/13/2021 9:58</c:v>
                        </c:pt>
                        <c:pt idx="262">
                          <c:v>9/13/2021 9:58</c:v>
                        </c:pt>
                        <c:pt idx="263">
                          <c:v>9/13/2021 9:58</c:v>
                        </c:pt>
                        <c:pt idx="264">
                          <c:v>9/13/2021 9:58</c:v>
                        </c:pt>
                        <c:pt idx="265">
                          <c:v>9/13/2021 9:58</c:v>
                        </c:pt>
                        <c:pt idx="266">
                          <c:v>9/13/2021 9:58</c:v>
                        </c:pt>
                        <c:pt idx="267">
                          <c:v>9/13/2021 9:58</c:v>
                        </c:pt>
                        <c:pt idx="268">
                          <c:v>9/13/2021 9:58</c:v>
                        </c:pt>
                        <c:pt idx="269">
                          <c:v>9/13/2021 9:58</c:v>
                        </c:pt>
                        <c:pt idx="270">
                          <c:v>9/13/2021 9:58</c:v>
                        </c:pt>
                        <c:pt idx="271">
                          <c:v>9/13/2021 9:58</c:v>
                        </c:pt>
                        <c:pt idx="272">
                          <c:v>9/13/2021 9:58</c:v>
                        </c:pt>
                        <c:pt idx="273">
                          <c:v>9/13/2021 9:58</c:v>
                        </c:pt>
                        <c:pt idx="274">
                          <c:v>9/13/2021 9:58</c:v>
                        </c:pt>
                        <c:pt idx="275">
                          <c:v>9/13/2021 9:58</c:v>
                        </c:pt>
                        <c:pt idx="276">
                          <c:v>9/13/2021 9:58</c:v>
                        </c:pt>
                        <c:pt idx="277">
                          <c:v>9/13/2021 9:58</c:v>
                        </c:pt>
                        <c:pt idx="278">
                          <c:v>9/13/2021 9:58</c:v>
                        </c:pt>
                        <c:pt idx="279">
                          <c:v>9/13/2021 9:58</c:v>
                        </c:pt>
                        <c:pt idx="280">
                          <c:v>9/13/2021 9:58</c:v>
                        </c:pt>
                        <c:pt idx="281">
                          <c:v>9/13/2021 9:58</c:v>
                        </c:pt>
                        <c:pt idx="282">
                          <c:v>9/13/2021 9:58</c:v>
                        </c:pt>
                        <c:pt idx="283">
                          <c:v>9/13/2021 9:58</c:v>
                        </c:pt>
                        <c:pt idx="284">
                          <c:v>9/13/2021 9:58</c:v>
                        </c:pt>
                        <c:pt idx="285">
                          <c:v>9/13/2021 9:58</c:v>
                        </c:pt>
                        <c:pt idx="286">
                          <c:v>9/13/2021 9:58</c:v>
                        </c:pt>
                        <c:pt idx="287">
                          <c:v>9/13/2021 9:58</c:v>
                        </c:pt>
                        <c:pt idx="288">
                          <c:v>9/13/2021 9:58</c:v>
                        </c:pt>
                        <c:pt idx="289">
                          <c:v>9/13/2021 9:58</c:v>
                        </c:pt>
                        <c:pt idx="290">
                          <c:v>9/13/2021 9:58</c:v>
                        </c:pt>
                        <c:pt idx="291">
                          <c:v>9/13/2021 9:58</c:v>
                        </c:pt>
                        <c:pt idx="292">
                          <c:v>9/13/2021 9:58</c:v>
                        </c:pt>
                        <c:pt idx="293">
                          <c:v>9/13/2021 9:58</c:v>
                        </c:pt>
                        <c:pt idx="294">
                          <c:v>9/13/2021 9:58</c:v>
                        </c:pt>
                        <c:pt idx="295">
                          <c:v>9/13/2021 9:58</c:v>
                        </c:pt>
                        <c:pt idx="296">
                          <c:v>9/13/2021 9:58</c:v>
                        </c:pt>
                        <c:pt idx="297">
                          <c:v>9/13/2021 9:58</c:v>
                        </c:pt>
                        <c:pt idx="298">
                          <c:v>9/13/2021 9:58</c:v>
                        </c:pt>
                        <c:pt idx="299">
                          <c:v>9/13/2021 9:58</c:v>
                        </c:pt>
                        <c:pt idx="300">
                          <c:v>9/13/2021 9:59</c:v>
                        </c:pt>
                        <c:pt idx="301">
                          <c:v>9/13/2021 9:59</c:v>
                        </c:pt>
                        <c:pt idx="302">
                          <c:v>9/13/2021 9:59</c:v>
                        </c:pt>
                        <c:pt idx="303">
                          <c:v>9/13/2021 9:59</c:v>
                        </c:pt>
                        <c:pt idx="304">
                          <c:v>9/13/2021 9:59</c:v>
                        </c:pt>
                        <c:pt idx="305">
                          <c:v>9/13/2021 9:59</c:v>
                        </c:pt>
                        <c:pt idx="306">
                          <c:v>9/13/2021 9:59</c:v>
                        </c:pt>
                        <c:pt idx="307">
                          <c:v>9/13/2021 9:59</c:v>
                        </c:pt>
                        <c:pt idx="308">
                          <c:v>9/13/2021 9:59</c:v>
                        </c:pt>
                        <c:pt idx="309">
                          <c:v>9/13/2021 9:59</c:v>
                        </c:pt>
                        <c:pt idx="310">
                          <c:v>9/13/2021 9:59</c:v>
                        </c:pt>
                        <c:pt idx="311">
                          <c:v>9/13/2021 9:59</c:v>
                        </c:pt>
                        <c:pt idx="312">
                          <c:v>9/13/2021 9:59</c:v>
                        </c:pt>
                        <c:pt idx="313">
                          <c:v>9/13/2021 9:59</c:v>
                        </c:pt>
                        <c:pt idx="314">
                          <c:v>9/13/2021 9:59</c:v>
                        </c:pt>
                        <c:pt idx="315">
                          <c:v>9/13/2021 9:59</c:v>
                        </c:pt>
                        <c:pt idx="316">
                          <c:v>9/13/2021 9:59</c:v>
                        </c:pt>
                        <c:pt idx="317">
                          <c:v>9/13/2021 9:59</c:v>
                        </c:pt>
                        <c:pt idx="318">
                          <c:v>9/13/2021 9:59</c:v>
                        </c:pt>
                        <c:pt idx="319">
                          <c:v>9/13/2021 9:59</c:v>
                        </c:pt>
                        <c:pt idx="320">
                          <c:v>9/13/2021 9:59</c:v>
                        </c:pt>
                        <c:pt idx="321">
                          <c:v>9/13/2021 9:59</c:v>
                        </c:pt>
                        <c:pt idx="322">
                          <c:v>9/13/2021 9:59</c:v>
                        </c:pt>
                        <c:pt idx="323">
                          <c:v>9/13/2021 9:59</c:v>
                        </c:pt>
                        <c:pt idx="324">
                          <c:v>9/13/2021 9:59</c:v>
                        </c:pt>
                        <c:pt idx="325">
                          <c:v>9/13/2021 9:59</c:v>
                        </c:pt>
                        <c:pt idx="326">
                          <c:v>9/13/2021 9:59</c:v>
                        </c:pt>
                        <c:pt idx="327">
                          <c:v>9/13/2021 9:59</c:v>
                        </c:pt>
                        <c:pt idx="328">
                          <c:v>9/13/2021 9:59</c:v>
                        </c:pt>
                        <c:pt idx="329">
                          <c:v>9/13/2021 9:59</c:v>
                        </c:pt>
                        <c:pt idx="330">
                          <c:v>9/13/2021 9:59</c:v>
                        </c:pt>
                        <c:pt idx="331">
                          <c:v>9/13/2021 9:59</c:v>
                        </c:pt>
                        <c:pt idx="332">
                          <c:v>9/13/2021 9:59</c:v>
                        </c:pt>
                        <c:pt idx="333">
                          <c:v>9/13/2021 9:59</c:v>
                        </c:pt>
                        <c:pt idx="334">
                          <c:v>9/13/2021 9:59</c:v>
                        </c:pt>
                        <c:pt idx="335">
                          <c:v>9/13/2021 9:59</c:v>
                        </c:pt>
                        <c:pt idx="336">
                          <c:v>9/13/2021 9:59</c:v>
                        </c:pt>
                        <c:pt idx="337">
                          <c:v>9/13/2021 9:59</c:v>
                        </c:pt>
                        <c:pt idx="338">
                          <c:v>9/13/2021 9:59</c:v>
                        </c:pt>
                        <c:pt idx="339">
                          <c:v>9/13/2021 9:59</c:v>
                        </c:pt>
                        <c:pt idx="340">
                          <c:v>9/13/2021 9:59</c:v>
                        </c:pt>
                        <c:pt idx="341">
                          <c:v>9/13/2021 9:59</c:v>
                        </c:pt>
                        <c:pt idx="342">
                          <c:v>9/13/2021 9:59</c:v>
                        </c:pt>
                        <c:pt idx="343">
                          <c:v>9/13/2021 9:59</c:v>
                        </c:pt>
                        <c:pt idx="344">
                          <c:v>9/13/2021 9:59</c:v>
                        </c:pt>
                        <c:pt idx="345">
                          <c:v>9/13/2021 9:59</c:v>
                        </c:pt>
                        <c:pt idx="346">
                          <c:v>9/13/2021 9:59</c:v>
                        </c:pt>
                        <c:pt idx="347">
                          <c:v>9/13/2021 9:59</c:v>
                        </c:pt>
                        <c:pt idx="348">
                          <c:v>9/13/2021 9:59</c:v>
                        </c:pt>
                        <c:pt idx="349">
                          <c:v>9/13/2021 9:59</c:v>
                        </c:pt>
                        <c:pt idx="350">
                          <c:v>9/13/2021 9:59</c:v>
                        </c:pt>
                        <c:pt idx="351">
                          <c:v>9/13/2021 9:59</c:v>
                        </c:pt>
                        <c:pt idx="352">
                          <c:v>9/13/2021 9:59</c:v>
                        </c:pt>
                      </c:lvl>
                      <c:lvl>
                        <c:pt idx="0">
                          <c:v>0</c:v>
                        </c:pt>
                        <c:pt idx="1">
                          <c:v>1</c:v>
                        </c:pt>
                        <c:pt idx="2">
                          <c:v>2</c:v>
                        </c:pt>
                        <c:pt idx="3">
                          <c:v>3</c:v>
                        </c:pt>
                        <c:pt idx="4">
                          <c:v>4</c:v>
                        </c:pt>
                        <c:pt idx="5">
                          <c:v>5</c:v>
                        </c:pt>
                        <c:pt idx="6">
                          <c:v>6</c:v>
                        </c:pt>
                        <c:pt idx="7">
                          <c:v>7</c:v>
                        </c:pt>
                        <c:pt idx="8">
                          <c:v>8</c:v>
                        </c:pt>
                        <c:pt idx="9">
                          <c:v>9</c:v>
                        </c:pt>
                        <c:pt idx="10">
                          <c:v>10</c:v>
                        </c:pt>
                        <c:pt idx="11">
                          <c:v>11</c:v>
                        </c:pt>
                        <c:pt idx="12">
                          <c:v>12</c:v>
                        </c:pt>
                        <c:pt idx="13">
                          <c:v>13</c:v>
                        </c:pt>
                        <c:pt idx="14">
                          <c:v>14</c:v>
                        </c:pt>
                        <c:pt idx="15">
                          <c:v>15</c:v>
                        </c:pt>
                        <c:pt idx="16">
                          <c:v>16</c:v>
                        </c:pt>
                        <c:pt idx="17">
                          <c:v>17</c:v>
                        </c:pt>
                        <c:pt idx="18">
                          <c:v>18</c:v>
                        </c:pt>
                        <c:pt idx="19">
                          <c:v>19</c:v>
                        </c:pt>
                        <c:pt idx="20">
                          <c:v>20</c:v>
                        </c:pt>
                        <c:pt idx="21">
                          <c:v>21</c:v>
                        </c:pt>
                        <c:pt idx="22">
                          <c:v>22</c:v>
                        </c:pt>
                        <c:pt idx="23">
                          <c:v>23</c:v>
                        </c:pt>
                        <c:pt idx="24">
                          <c:v>24</c:v>
                        </c:pt>
                        <c:pt idx="25">
                          <c:v>25</c:v>
                        </c:pt>
                        <c:pt idx="26">
                          <c:v>26</c:v>
                        </c:pt>
                        <c:pt idx="27">
                          <c:v>27</c:v>
                        </c:pt>
                        <c:pt idx="28">
                          <c:v>28</c:v>
                        </c:pt>
                        <c:pt idx="29">
                          <c:v>29</c:v>
                        </c:pt>
                        <c:pt idx="30">
                          <c:v>30</c:v>
                        </c:pt>
                        <c:pt idx="31">
                          <c:v>31</c:v>
                        </c:pt>
                        <c:pt idx="32">
                          <c:v>32</c:v>
                        </c:pt>
                        <c:pt idx="33">
                          <c:v>33</c:v>
                        </c:pt>
                        <c:pt idx="34">
                          <c:v>34</c:v>
                        </c:pt>
                        <c:pt idx="35">
                          <c:v>35</c:v>
                        </c:pt>
                        <c:pt idx="36">
                          <c:v>36</c:v>
                        </c:pt>
                        <c:pt idx="37">
                          <c:v>37</c:v>
                        </c:pt>
                        <c:pt idx="38">
                          <c:v>38</c:v>
                        </c:pt>
                        <c:pt idx="39">
                          <c:v>39</c:v>
                        </c:pt>
                        <c:pt idx="40">
                          <c:v>40</c:v>
                        </c:pt>
                        <c:pt idx="41">
                          <c:v>41</c:v>
                        </c:pt>
                        <c:pt idx="42">
                          <c:v>42</c:v>
                        </c:pt>
                        <c:pt idx="43">
                          <c:v>43</c:v>
                        </c:pt>
                        <c:pt idx="44">
                          <c:v>44</c:v>
                        </c:pt>
                        <c:pt idx="45">
                          <c:v>45</c:v>
                        </c:pt>
                        <c:pt idx="46">
                          <c:v>46</c:v>
                        </c:pt>
                        <c:pt idx="47">
                          <c:v>47</c:v>
                        </c:pt>
                        <c:pt idx="48">
                          <c:v>48</c:v>
                        </c:pt>
                        <c:pt idx="49">
                          <c:v>49</c:v>
                        </c:pt>
                        <c:pt idx="50">
                          <c:v>50</c:v>
                        </c:pt>
                        <c:pt idx="51">
                          <c:v>51</c:v>
                        </c:pt>
                        <c:pt idx="52">
                          <c:v>52</c:v>
                        </c:pt>
                        <c:pt idx="53">
                          <c:v>53</c:v>
                        </c:pt>
                        <c:pt idx="54">
                          <c:v>54</c:v>
                        </c:pt>
                        <c:pt idx="55">
                          <c:v>55</c:v>
                        </c:pt>
                        <c:pt idx="56">
                          <c:v>56</c:v>
                        </c:pt>
                        <c:pt idx="57">
                          <c:v>57</c:v>
                        </c:pt>
                        <c:pt idx="58">
                          <c:v>58</c:v>
                        </c:pt>
                        <c:pt idx="59">
                          <c:v>59</c:v>
                        </c:pt>
                        <c:pt idx="60">
                          <c:v>60</c:v>
                        </c:pt>
                        <c:pt idx="61">
                          <c:v>61</c:v>
                        </c:pt>
                        <c:pt idx="62">
                          <c:v>62</c:v>
                        </c:pt>
                        <c:pt idx="63">
                          <c:v>63</c:v>
                        </c:pt>
                        <c:pt idx="64">
                          <c:v>64</c:v>
                        </c:pt>
                        <c:pt idx="65">
                          <c:v>65</c:v>
                        </c:pt>
                        <c:pt idx="66">
                          <c:v>66</c:v>
                        </c:pt>
                        <c:pt idx="67">
                          <c:v>67</c:v>
                        </c:pt>
                        <c:pt idx="68">
                          <c:v>68</c:v>
                        </c:pt>
                        <c:pt idx="69">
                          <c:v>69</c:v>
                        </c:pt>
                        <c:pt idx="70">
                          <c:v>70</c:v>
                        </c:pt>
                        <c:pt idx="71">
                          <c:v>71</c:v>
                        </c:pt>
                        <c:pt idx="72">
                          <c:v>72</c:v>
                        </c:pt>
                        <c:pt idx="73">
                          <c:v>73</c:v>
                        </c:pt>
                        <c:pt idx="74">
                          <c:v>74</c:v>
                        </c:pt>
                        <c:pt idx="75">
                          <c:v>75</c:v>
                        </c:pt>
                        <c:pt idx="76">
                          <c:v>76</c:v>
                        </c:pt>
                        <c:pt idx="77">
                          <c:v>77</c:v>
                        </c:pt>
                        <c:pt idx="78">
                          <c:v>78</c:v>
                        </c:pt>
                        <c:pt idx="79">
                          <c:v>79</c:v>
                        </c:pt>
                        <c:pt idx="80">
                          <c:v>80</c:v>
                        </c:pt>
                        <c:pt idx="81">
                          <c:v>81</c:v>
                        </c:pt>
                        <c:pt idx="82">
                          <c:v>82</c:v>
                        </c:pt>
                        <c:pt idx="83">
                          <c:v>83</c:v>
                        </c:pt>
                        <c:pt idx="84">
                          <c:v>84</c:v>
                        </c:pt>
                        <c:pt idx="85">
                          <c:v>85</c:v>
                        </c:pt>
                        <c:pt idx="86">
                          <c:v>86</c:v>
                        </c:pt>
                        <c:pt idx="87">
                          <c:v>87</c:v>
                        </c:pt>
                        <c:pt idx="88">
                          <c:v>88</c:v>
                        </c:pt>
                        <c:pt idx="89">
                          <c:v>89</c:v>
                        </c:pt>
                        <c:pt idx="90">
                          <c:v>90</c:v>
                        </c:pt>
                        <c:pt idx="91">
                          <c:v>91</c:v>
                        </c:pt>
                        <c:pt idx="92">
                          <c:v>92</c:v>
                        </c:pt>
                        <c:pt idx="93">
                          <c:v>93</c:v>
                        </c:pt>
                        <c:pt idx="94">
                          <c:v>94</c:v>
                        </c:pt>
                        <c:pt idx="95">
                          <c:v>95</c:v>
                        </c:pt>
                        <c:pt idx="96">
                          <c:v>96</c:v>
                        </c:pt>
                        <c:pt idx="97">
                          <c:v>97</c:v>
                        </c:pt>
                        <c:pt idx="98">
                          <c:v>98</c:v>
                        </c:pt>
                        <c:pt idx="99">
                          <c:v>99</c:v>
                        </c:pt>
                        <c:pt idx="100">
                          <c:v>100</c:v>
                        </c:pt>
                        <c:pt idx="101">
                          <c:v>101</c:v>
                        </c:pt>
                        <c:pt idx="102">
                          <c:v>102</c:v>
                        </c:pt>
                        <c:pt idx="103">
                          <c:v>103</c:v>
                        </c:pt>
                        <c:pt idx="104">
                          <c:v>104</c:v>
                        </c:pt>
                        <c:pt idx="105">
                          <c:v>105</c:v>
                        </c:pt>
                        <c:pt idx="106">
                          <c:v>106</c:v>
                        </c:pt>
                        <c:pt idx="107">
                          <c:v>107</c:v>
                        </c:pt>
                        <c:pt idx="108">
                          <c:v>108</c:v>
                        </c:pt>
                        <c:pt idx="109">
                          <c:v>109</c:v>
                        </c:pt>
                        <c:pt idx="110">
                          <c:v>110</c:v>
                        </c:pt>
                        <c:pt idx="111">
                          <c:v>111</c:v>
                        </c:pt>
                        <c:pt idx="112">
                          <c:v>112</c:v>
                        </c:pt>
                        <c:pt idx="113">
                          <c:v>113</c:v>
                        </c:pt>
                        <c:pt idx="114">
                          <c:v>114</c:v>
                        </c:pt>
                        <c:pt idx="115">
                          <c:v>115</c:v>
                        </c:pt>
                        <c:pt idx="116">
                          <c:v>116</c:v>
                        </c:pt>
                        <c:pt idx="117">
                          <c:v>117</c:v>
                        </c:pt>
                        <c:pt idx="118">
                          <c:v>118</c:v>
                        </c:pt>
                        <c:pt idx="119">
                          <c:v>119</c:v>
                        </c:pt>
                        <c:pt idx="120">
                          <c:v>120</c:v>
                        </c:pt>
                        <c:pt idx="121">
                          <c:v>121</c:v>
                        </c:pt>
                        <c:pt idx="122">
                          <c:v>122</c:v>
                        </c:pt>
                        <c:pt idx="123">
                          <c:v>123</c:v>
                        </c:pt>
                        <c:pt idx="124">
                          <c:v>124</c:v>
                        </c:pt>
                        <c:pt idx="125">
                          <c:v>125</c:v>
                        </c:pt>
                        <c:pt idx="126">
                          <c:v>126</c:v>
                        </c:pt>
                        <c:pt idx="127">
                          <c:v>127</c:v>
                        </c:pt>
                        <c:pt idx="128">
                          <c:v>128</c:v>
                        </c:pt>
                        <c:pt idx="129">
                          <c:v>129</c:v>
                        </c:pt>
                        <c:pt idx="130">
                          <c:v>130</c:v>
                        </c:pt>
                        <c:pt idx="131">
                          <c:v>131</c:v>
                        </c:pt>
                        <c:pt idx="132">
                          <c:v>132</c:v>
                        </c:pt>
                        <c:pt idx="133">
                          <c:v>133</c:v>
                        </c:pt>
                        <c:pt idx="134">
                          <c:v>134</c:v>
                        </c:pt>
                        <c:pt idx="135">
                          <c:v>135</c:v>
                        </c:pt>
                        <c:pt idx="136">
                          <c:v>136</c:v>
                        </c:pt>
                        <c:pt idx="137">
                          <c:v>137</c:v>
                        </c:pt>
                        <c:pt idx="138">
                          <c:v>138</c:v>
                        </c:pt>
                        <c:pt idx="139">
                          <c:v>139</c:v>
                        </c:pt>
                        <c:pt idx="140">
                          <c:v>140</c:v>
                        </c:pt>
                        <c:pt idx="141">
                          <c:v>141</c:v>
                        </c:pt>
                        <c:pt idx="142">
                          <c:v>142</c:v>
                        </c:pt>
                        <c:pt idx="143">
                          <c:v>143</c:v>
                        </c:pt>
                        <c:pt idx="144">
                          <c:v>144</c:v>
                        </c:pt>
                        <c:pt idx="145">
                          <c:v>145</c:v>
                        </c:pt>
                        <c:pt idx="146">
                          <c:v>146</c:v>
                        </c:pt>
                        <c:pt idx="147">
                          <c:v>147</c:v>
                        </c:pt>
                        <c:pt idx="148">
                          <c:v>148</c:v>
                        </c:pt>
                        <c:pt idx="149">
                          <c:v>149</c:v>
                        </c:pt>
                        <c:pt idx="150">
                          <c:v>150</c:v>
                        </c:pt>
                        <c:pt idx="151">
                          <c:v>151</c:v>
                        </c:pt>
                        <c:pt idx="152">
                          <c:v>152</c:v>
                        </c:pt>
                        <c:pt idx="153">
                          <c:v>153</c:v>
                        </c:pt>
                        <c:pt idx="154">
                          <c:v>154</c:v>
                        </c:pt>
                        <c:pt idx="155">
                          <c:v>155</c:v>
                        </c:pt>
                        <c:pt idx="156">
                          <c:v>156</c:v>
                        </c:pt>
                        <c:pt idx="157">
                          <c:v>157</c:v>
                        </c:pt>
                        <c:pt idx="158">
                          <c:v>158</c:v>
                        </c:pt>
                        <c:pt idx="159">
                          <c:v>159</c:v>
                        </c:pt>
                        <c:pt idx="160">
                          <c:v>160</c:v>
                        </c:pt>
                        <c:pt idx="161">
                          <c:v>161</c:v>
                        </c:pt>
                        <c:pt idx="162">
                          <c:v>162</c:v>
                        </c:pt>
                        <c:pt idx="163">
                          <c:v>163</c:v>
                        </c:pt>
                        <c:pt idx="164">
                          <c:v>164</c:v>
                        </c:pt>
                        <c:pt idx="165">
                          <c:v>165</c:v>
                        </c:pt>
                        <c:pt idx="166">
                          <c:v>166</c:v>
                        </c:pt>
                        <c:pt idx="167">
                          <c:v>167</c:v>
                        </c:pt>
                        <c:pt idx="168">
                          <c:v>168</c:v>
                        </c:pt>
                        <c:pt idx="169">
                          <c:v>169</c:v>
                        </c:pt>
                        <c:pt idx="170">
                          <c:v>170</c:v>
                        </c:pt>
                        <c:pt idx="171">
                          <c:v>171</c:v>
                        </c:pt>
                        <c:pt idx="172">
                          <c:v>172</c:v>
                        </c:pt>
                        <c:pt idx="173">
                          <c:v>173</c:v>
                        </c:pt>
                        <c:pt idx="174">
                          <c:v>174</c:v>
                        </c:pt>
                        <c:pt idx="175">
                          <c:v>175</c:v>
                        </c:pt>
                        <c:pt idx="176">
                          <c:v>176</c:v>
                        </c:pt>
                        <c:pt idx="177">
                          <c:v>177</c:v>
                        </c:pt>
                        <c:pt idx="178">
                          <c:v>178</c:v>
                        </c:pt>
                        <c:pt idx="179">
                          <c:v>179</c:v>
                        </c:pt>
                        <c:pt idx="180">
                          <c:v>180</c:v>
                        </c:pt>
                        <c:pt idx="181">
                          <c:v>181</c:v>
                        </c:pt>
                        <c:pt idx="182">
                          <c:v>182</c:v>
                        </c:pt>
                        <c:pt idx="183">
                          <c:v>183</c:v>
                        </c:pt>
                        <c:pt idx="184">
                          <c:v>184</c:v>
                        </c:pt>
                        <c:pt idx="185">
                          <c:v>185</c:v>
                        </c:pt>
                        <c:pt idx="186">
                          <c:v>186</c:v>
                        </c:pt>
                        <c:pt idx="187">
                          <c:v>187</c:v>
                        </c:pt>
                        <c:pt idx="188">
                          <c:v>188</c:v>
                        </c:pt>
                        <c:pt idx="189">
                          <c:v>189</c:v>
                        </c:pt>
                        <c:pt idx="190">
                          <c:v>190</c:v>
                        </c:pt>
                        <c:pt idx="191">
                          <c:v>191</c:v>
                        </c:pt>
                        <c:pt idx="192">
                          <c:v>192</c:v>
                        </c:pt>
                        <c:pt idx="193">
                          <c:v>193</c:v>
                        </c:pt>
                        <c:pt idx="194">
                          <c:v>194</c:v>
                        </c:pt>
                        <c:pt idx="195">
                          <c:v>195</c:v>
                        </c:pt>
                        <c:pt idx="196">
                          <c:v>196</c:v>
                        </c:pt>
                        <c:pt idx="197">
                          <c:v>197</c:v>
                        </c:pt>
                        <c:pt idx="198">
                          <c:v>198</c:v>
                        </c:pt>
                        <c:pt idx="199">
                          <c:v>199</c:v>
                        </c:pt>
                        <c:pt idx="200">
                          <c:v>200</c:v>
                        </c:pt>
                        <c:pt idx="201">
                          <c:v>201</c:v>
                        </c:pt>
                        <c:pt idx="202">
                          <c:v>202</c:v>
                        </c:pt>
                        <c:pt idx="203">
                          <c:v>203</c:v>
                        </c:pt>
                        <c:pt idx="204">
                          <c:v>204</c:v>
                        </c:pt>
                        <c:pt idx="205">
                          <c:v>205</c:v>
                        </c:pt>
                        <c:pt idx="206">
                          <c:v>206</c:v>
                        </c:pt>
                        <c:pt idx="207">
                          <c:v>207</c:v>
                        </c:pt>
                        <c:pt idx="208">
                          <c:v>208</c:v>
                        </c:pt>
                        <c:pt idx="209">
                          <c:v>209</c:v>
                        </c:pt>
                        <c:pt idx="210">
                          <c:v>210</c:v>
                        </c:pt>
                        <c:pt idx="211">
                          <c:v>211</c:v>
                        </c:pt>
                        <c:pt idx="212">
                          <c:v>212</c:v>
                        </c:pt>
                        <c:pt idx="213">
                          <c:v>213</c:v>
                        </c:pt>
                        <c:pt idx="214">
                          <c:v>214</c:v>
                        </c:pt>
                        <c:pt idx="215">
                          <c:v>215</c:v>
                        </c:pt>
                        <c:pt idx="216">
                          <c:v>216</c:v>
                        </c:pt>
                        <c:pt idx="217">
                          <c:v>217</c:v>
                        </c:pt>
                        <c:pt idx="218">
                          <c:v>218</c:v>
                        </c:pt>
                        <c:pt idx="219">
                          <c:v>219</c:v>
                        </c:pt>
                        <c:pt idx="220">
                          <c:v>220</c:v>
                        </c:pt>
                        <c:pt idx="221">
                          <c:v>221</c:v>
                        </c:pt>
                        <c:pt idx="222">
                          <c:v>222</c:v>
                        </c:pt>
                        <c:pt idx="223">
                          <c:v>223</c:v>
                        </c:pt>
                        <c:pt idx="224">
                          <c:v>224</c:v>
                        </c:pt>
                        <c:pt idx="225">
                          <c:v>225</c:v>
                        </c:pt>
                        <c:pt idx="226">
                          <c:v>226</c:v>
                        </c:pt>
                        <c:pt idx="227">
                          <c:v>227</c:v>
                        </c:pt>
                        <c:pt idx="228">
                          <c:v>228</c:v>
                        </c:pt>
                        <c:pt idx="229">
                          <c:v>229</c:v>
                        </c:pt>
                        <c:pt idx="230">
                          <c:v>230</c:v>
                        </c:pt>
                        <c:pt idx="231">
                          <c:v>231</c:v>
                        </c:pt>
                        <c:pt idx="232">
                          <c:v>232</c:v>
                        </c:pt>
                        <c:pt idx="233">
                          <c:v>233</c:v>
                        </c:pt>
                        <c:pt idx="234">
                          <c:v>234</c:v>
                        </c:pt>
                        <c:pt idx="235">
                          <c:v>235</c:v>
                        </c:pt>
                        <c:pt idx="236">
                          <c:v>236</c:v>
                        </c:pt>
                        <c:pt idx="237">
                          <c:v>237</c:v>
                        </c:pt>
                        <c:pt idx="238">
                          <c:v>238</c:v>
                        </c:pt>
                        <c:pt idx="239">
                          <c:v>239</c:v>
                        </c:pt>
                        <c:pt idx="240">
                          <c:v>240</c:v>
                        </c:pt>
                        <c:pt idx="241">
                          <c:v>241</c:v>
                        </c:pt>
                        <c:pt idx="242">
                          <c:v>242</c:v>
                        </c:pt>
                        <c:pt idx="243">
                          <c:v>243</c:v>
                        </c:pt>
                        <c:pt idx="244">
                          <c:v>244</c:v>
                        </c:pt>
                        <c:pt idx="245">
                          <c:v>245</c:v>
                        </c:pt>
                        <c:pt idx="246">
                          <c:v>246</c:v>
                        </c:pt>
                        <c:pt idx="247">
                          <c:v>247</c:v>
                        </c:pt>
                        <c:pt idx="248">
                          <c:v>248</c:v>
                        </c:pt>
                        <c:pt idx="249">
                          <c:v>249</c:v>
                        </c:pt>
                        <c:pt idx="250">
                          <c:v>250</c:v>
                        </c:pt>
                        <c:pt idx="251">
                          <c:v>251</c:v>
                        </c:pt>
                        <c:pt idx="252">
                          <c:v>252</c:v>
                        </c:pt>
                        <c:pt idx="253">
                          <c:v>253</c:v>
                        </c:pt>
                        <c:pt idx="254">
                          <c:v>254</c:v>
                        </c:pt>
                        <c:pt idx="255">
                          <c:v>255</c:v>
                        </c:pt>
                        <c:pt idx="256">
                          <c:v>256</c:v>
                        </c:pt>
                        <c:pt idx="257">
                          <c:v>257</c:v>
                        </c:pt>
                        <c:pt idx="258">
                          <c:v>258</c:v>
                        </c:pt>
                        <c:pt idx="259">
                          <c:v>259</c:v>
                        </c:pt>
                        <c:pt idx="260">
                          <c:v>260</c:v>
                        </c:pt>
                        <c:pt idx="261">
                          <c:v>261</c:v>
                        </c:pt>
                        <c:pt idx="262">
                          <c:v>262</c:v>
                        </c:pt>
                        <c:pt idx="263">
                          <c:v>263</c:v>
                        </c:pt>
                        <c:pt idx="264">
                          <c:v>264</c:v>
                        </c:pt>
                        <c:pt idx="265">
                          <c:v>265</c:v>
                        </c:pt>
                        <c:pt idx="266">
                          <c:v>266</c:v>
                        </c:pt>
                        <c:pt idx="267">
                          <c:v>267</c:v>
                        </c:pt>
                        <c:pt idx="268">
                          <c:v>268</c:v>
                        </c:pt>
                        <c:pt idx="269">
                          <c:v>269</c:v>
                        </c:pt>
                        <c:pt idx="270">
                          <c:v>270</c:v>
                        </c:pt>
                        <c:pt idx="271">
                          <c:v>271</c:v>
                        </c:pt>
                        <c:pt idx="272">
                          <c:v>272</c:v>
                        </c:pt>
                        <c:pt idx="273">
                          <c:v>273</c:v>
                        </c:pt>
                        <c:pt idx="274">
                          <c:v>274</c:v>
                        </c:pt>
                        <c:pt idx="275">
                          <c:v>275</c:v>
                        </c:pt>
                        <c:pt idx="276">
                          <c:v>276</c:v>
                        </c:pt>
                        <c:pt idx="277">
                          <c:v>277</c:v>
                        </c:pt>
                        <c:pt idx="278">
                          <c:v>278</c:v>
                        </c:pt>
                        <c:pt idx="279">
                          <c:v>279</c:v>
                        </c:pt>
                        <c:pt idx="280">
                          <c:v>280</c:v>
                        </c:pt>
                        <c:pt idx="281">
                          <c:v>281</c:v>
                        </c:pt>
                        <c:pt idx="282">
                          <c:v>282</c:v>
                        </c:pt>
                        <c:pt idx="283">
                          <c:v>283</c:v>
                        </c:pt>
                        <c:pt idx="284">
                          <c:v>284</c:v>
                        </c:pt>
                        <c:pt idx="285">
                          <c:v>285</c:v>
                        </c:pt>
                        <c:pt idx="286">
                          <c:v>286</c:v>
                        </c:pt>
                        <c:pt idx="287">
                          <c:v>287</c:v>
                        </c:pt>
                        <c:pt idx="288">
                          <c:v>288</c:v>
                        </c:pt>
                        <c:pt idx="289">
                          <c:v>289</c:v>
                        </c:pt>
                        <c:pt idx="290">
                          <c:v>290</c:v>
                        </c:pt>
                        <c:pt idx="291">
                          <c:v>291</c:v>
                        </c:pt>
                        <c:pt idx="292">
                          <c:v>292</c:v>
                        </c:pt>
                        <c:pt idx="293">
                          <c:v>293</c:v>
                        </c:pt>
                        <c:pt idx="294">
                          <c:v>294</c:v>
                        </c:pt>
                        <c:pt idx="295">
                          <c:v>295</c:v>
                        </c:pt>
                        <c:pt idx="296">
                          <c:v>296</c:v>
                        </c:pt>
                        <c:pt idx="297">
                          <c:v>297</c:v>
                        </c:pt>
                        <c:pt idx="298">
                          <c:v>298</c:v>
                        </c:pt>
                        <c:pt idx="299">
                          <c:v>299</c:v>
                        </c:pt>
                        <c:pt idx="300">
                          <c:v>300</c:v>
                        </c:pt>
                        <c:pt idx="301">
                          <c:v>301</c:v>
                        </c:pt>
                        <c:pt idx="302">
                          <c:v>302</c:v>
                        </c:pt>
                        <c:pt idx="303">
                          <c:v>303</c:v>
                        </c:pt>
                        <c:pt idx="304">
                          <c:v>304</c:v>
                        </c:pt>
                        <c:pt idx="305">
                          <c:v>305</c:v>
                        </c:pt>
                        <c:pt idx="306">
                          <c:v>306</c:v>
                        </c:pt>
                        <c:pt idx="307">
                          <c:v>307</c:v>
                        </c:pt>
                        <c:pt idx="308">
                          <c:v>308</c:v>
                        </c:pt>
                        <c:pt idx="309">
                          <c:v>309</c:v>
                        </c:pt>
                        <c:pt idx="310">
                          <c:v>310</c:v>
                        </c:pt>
                        <c:pt idx="311">
                          <c:v>311</c:v>
                        </c:pt>
                        <c:pt idx="312">
                          <c:v>312</c:v>
                        </c:pt>
                        <c:pt idx="313">
                          <c:v>313</c:v>
                        </c:pt>
                        <c:pt idx="314">
                          <c:v>314</c:v>
                        </c:pt>
                        <c:pt idx="315">
                          <c:v>315</c:v>
                        </c:pt>
                        <c:pt idx="316">
                          <c:v>316</c:v>
                        </c:pt>
                        <c:pt idx="317">
                          <c:v>317</c:v>
                        </c:pt>
                        <c:pt idx="318">
                          <c:v>318</c:v>
                        </c:pt>
                        <c:pt idx="319">
                          <c:v>319</c:v>
                        </c:pt>
                        <c:pt idx="320">
                          <c:v>320</c:v>
                        </c:pt>
                        <c:pt idx="321">
                          <c:v>321</c:v>
                        </c:pt>
                        <c:pt idx="322">
                          <c:v>322</c:v>
                        </c:pt>
                        <c:pt idx="323">
                          <c:v>323</c:v>
                        </c:pt>
                        <c:pt idx="324">
                          <c:v>324</c:v>
                        </c:pt>
                        <c:pt idx="325">
                          <c:v>325</c:v>
                        </c:pt>
                        <c:pt idx="326">
                          <c:v>326</c:v>
                        </c:pt>
                        <c:pt idx="327">
                          <c:v>327</c:v>
                        </c:pt>
                        <c:pt idx="328">
                          <c:v>328</c:v>
                        </c:pt>
                        <c:pt idx="329">
                          <c:v>329</c:v>
                        </c:pt>
                        <c:pt idx="330">
                          <c:v>330</c:v>
                        </c:pt>
                        <c:pt idx="331">
                          <c:v>331</c:v>
                        </c:pt>
                        <c:pt idx="332">
                          <c:v>332</c:v>
                        </c:pt>
                        <c:pt idx="333">
                          <c:v>333</c:v>
                        </c:pt>
                        <c:pt idx="334">
                          <c:v>334</c:v>
                        </c:pt>
                        <c:pt idx="335">
                          <c:v>335</c:v>
                        </c:pt>
                        <c:pt idx="336">
                          <c:v>336</c:v>
                        </c:pt>
                        <c:pt idx="337">
                          <c:v>337</c:v>
                        </c:pt>
                        <c:pt idx="338">
                          <c:v>338</c:v>
                        </c:pt>
                        <c:pt idx="339">
                          <c:v>339</c:v>
                        </c:pt>
                        <c:pt idx="340">
                          <c:v>340</c:v>
                        </c:pt>
                        <c:pt idx="341">
                          <c:v>341</c:v>
                        </c:pt>
                        <c:pt idx="342">
                          <c:v>342</c:v>
                        </c:pt>
                        <c:pt idx="343">
                          <c:v>343</c:v>
                        </c:pt>
                        <c:pt idx="344">
                          <c:v>344</c:v>
                        </c:pt>
                        <c:pt idx="345">
                          <c:v>345</c:v>
                        </c:pt>
                        <c:pt idx="346">
                          <c:v>346</c:v>
                        </c:pt>
                        <c:pt idx="347">
                          <c:v>347</c:v>
                        </c:pt>
                        <c:pt idx="348">
                          <c:v>348</c:v>
                        </c:pt>
                        <c:pt idx="349">
                          <c:v>349</c:v>
                        </c:pt>
                        <c:pt idx="350">
                          <c:v>350</c:v>
                        </c:pt>
                        <c:pt idx="351">
                          <c:v>351</c:v>
                        </c:pt>
                        <c:pt idx="352">
                          <c:v>352</c:v>
                        </c:pt>
                      </c:lvl>
                    </c:multiLvlStrCache>
                  </c:multiLvlStrRef>
                </c:xVal>
                <c:yVal>
                  <c:numRef>
                    <c:extLst>
                      <c:ext uri="{02D57815-91ED-43cb-92C2-25804820EDAC}">
                        <c15:formulaRef>
                          <c15:sqref>DG_5a_2021_09_13!$D$2:$D$354</c15:sqref>
                        </c15:formulaRef>
                      </c:ext>
                    </c:extLst>
                    <c:numCache>
                      <c:formatCode>0.00</c:formatCode>
                      <c:ptCount val="353"/>
                      <c:pt idx="0">
                        <c:v>1.6437499999999972</c:v>
                      </c:pt>
                      <c:pt idx="1">
                        <c:v>-1.3562500000000028</c:v>
                      </c:pt>
                      <c:pt idx="2">
                        <c:v>-5.6250000000002132E-2</c:v>
                      </c:pt>
                      <c:pt idx="3">
                        <c:v>-0.85625000000000284</c:v>
                      </c:pt>
                      <c:pt idx="4">
                        <c:v>-0.85625000000000284</c:v>
                      </c:pt>
                      <c:pt idx="5">
                        <c:v>-1.6562500000000036</c:v>
                      </c:pt>
                      <c:pt idx="6">
                        <c:v>0.84374999999999645</c:v>
                      </c:pt>
                      <c:pt idx="7">
                        <c:v>0.34374999999999645</c:v>
                      </c:pt>
                      <c:pt idx="8">
                        <c:v>0.14374999999999716</c:v>
                      </c:pt>
                      <c:pt idx="9">
                        <c:v>0.94374999999999787</c:v>
                      </c:pt>
                      <c:pt idx="10">
                        <c:v>0.54374999999999574</c:v>
                      </c:pt>
                      <c:pt idx="11">
                        <c:v>0.64374999999999716</c:v>
                      </c:pt>
                      <c:pt idx="12">
                        <c:v>-0.35625000000000284</c:v>
                      </c:pt>
                      <c:pt idx="13">
                        <c:v>0.24374999999999503</c:v>
                      </c:pt>
                      <c:pt idx="14">
                        <c:v>0.14374999999999716</c:v>
                      </c:pt>
                      <c:pt idx="15">
                        <c:v>-0.35625000000000284</c:v>
                      </c:pt>
                      <c:pt idx="16">
                        <c:v>-0.25625000000000497</c:v>
                      </c:pt>
                      <c:pt idx="17">
                        <c:v>0.34374999999999645</c:v>
                      </c:pt>
                      <c:pt idx="18">
                        <c:v>0.14374999999999716</c:v>
                      </c:pt>
                      <c:pt idx="19">
                        <c:v>4.0437499999999957</c:v>
                      </c:pt>
                      <c:pt idx="20">
                        <c:v>4.6437499999999972</c:v>
                      </c:pt>
                      <c:pt idx="21">
                        <c:v>4.0437499999999957</c:v>
                      </c:pt>
                      <c:pt idx="22">
                        <c:v>5.3437499999999964</c:v>
                      </c:pt>
                      <c:pt idx="23">
                        <c:v>3.0437499999999957</c:v>
                      </c:pt>
                      <c:pt idx="24">
                        <c:v>2.8437499999999964</c:v>
                      </c:pt>
                      <c:pt idx="25">
                        <c:v>2.3437499999999964</c:v>
                      </c:pt>
                      <c:pt idx="26">
                        <c:v>1.1437499999999972</c:v>
                      </c:pt>
                      <c:pt idx="27">
                        <c:v>0.34374999999999645</c:v>
                      </c:pt>
                      <c:pt idx="28">
                        <c:v>0.14374999999999716</c:v>
                      </c:pt>
                      <c:pt idx="29">
                        <c:v>0.94374999999999787</c:v>
                      </c:pt>
                      <c:pt idx="30">
                        <c:v>1.243749999999995</c:v>
                      </c:pt>
                      <c:pt idx="31">
                        <c:v>1.0437499999999957</c:v>
                      </c:pt>
                      <c:pt idx="32">
                        <c:v>2.5437499999999957</c:v>
                      </c:pt>
                      <c:pt idx="33">
                        <c:v>1.6437499999999972</c:v>
                      </c:pt>
                      <c:pt idx="34">
                        <c:v>0.24374999999999503</c:v>
                      </c:pt>
                      <c:pt idx="35">
                        <c:v>0.14374999999999716</c:v>
                      </c:pt>
                      <c:pt idx="36">
                        <c:v>-0.85625000000000284</c:v>
                      </c:pt>
                      <c:pt idx="37">
                        <c:v>-0.65625000000000355</c:v>
                      </c:pt>
                      <c:pt idx="38">
                        <c:v>-0.95625000000000426</c:v>
                      </c:pt>
                      <c:pt idx="39">
                        <c:v>-1.0562500000000039</c:v>
                      </c:pt>
                      <c:pt idx="40">
                        <c:v>0.14374999999999716</c:v>
                      </c:pt>
                      <c:pt idx="41">
                        <c:v>-0.15625000000000355</c:v>
                      </c:pt>
                      <c:pt idx="42">
                        <c:v>-0.35625000000000284</c:v>
                      </c:pt>
                      <c:pt idx="43">
                        <c:v>-0.25625000000000497</c:v>
                      </c:pt>
                      <c:pt idx="44">
                        <c:v>-5.6250000000002132E-2</c:v>
                      </c:pt>
                      <c:pt idx="45">
                        <c:v>1.6437499999999972</c:v>
                      </c:pt>
                      <c:pt idx="46">
                        <c:v>-1.5562500000000039</c:v>
                      </c:pt>
                      <c:pt idx="47">
                        <c:v>-1.0562500000000039</c:v>
                      </c:pt>
                      <c:pt idx="48">
                        <c:v>-1.2562500000000032</c:v>
                      </c:pt>
                      <c:pt idx="49">
                        <c:v>0.24374999999999503</c:v>
                      </c:pt>
                      <c:pt idx="50">
                        <c:v>-0.45625000000000426</c:v>
                      </c:pt>
                      <c:pt idx="51">
                        <c:v>-0.65625000000000355</c:v>
                      </c:pt>
                      <c:pt idx="52">
                        <c:v>-0.35625000000000284</c:v>
                      </c:pt>
                      <c:pt idx="53">
                        <c:v>-0.45625000000000426</c:v>
                      </c:pt>
                      <c:pt idx="54">
                        <c:v>-0.15625000000000355</c:v>
                      </c:pt>
                      <c:pt idx="55">
                        <c:v>-1.0562500000000039</c:v>
                      </c:pt>
                      <c:pt idx="56">
                        <c:v>-1.2562500000000032</c:v>
                      </c:pt>
                      <c:pt idx="57">
                        <c:v>1.0437499999999957</c:v>
                      </c:pt>
                      <c:pt idx="58">
                        <c:v>2.3437499999999964</c:v>
                      </c:pt>
                      <c:pt idx="59">
                        <c:v>0.94374999999999787</c:v>
                      </c:pt>
                      <c:pt idx="60">
                        <c:v>2.1437499999999972</c:v>
                      </c:pt>
                      <c:pt idx="61">
                        <c:v>7.3437499999999964</c:v>
                      </c:pt>
                      <c:pt idx="62">
                        <c:v>13.943749999999998</c:v>
                      </c:pt>
                      <c:pt idx="63">
                        <c:v>11.843749999999996</c:v>
                      </c:pt>
                      <c:pt idx="64">
                        <c:v>13.643749999999997</c:v>
                      </c:pt>
                      <c:pt idx="65">
                        <c:v>14.743749999999995</c:v>
                      </c:pt>
                      <c:pt idx="66">
                        <c:v>16.343749999999996</c:v>
                      </c:pt>
                      <c:pt idx="67">
                        <c:v>18.543749999999999</c:v>
                      </c:pt>
                      <c:pt idx="68">
                        <c:v>21.643749999999994</c:v>
                      </c:pt>
                      <c:pt idx="69">
                        <c:v>16.043749999999999</c:v>
                      </c:pt>
                      <c:pt idx="70">
                        <c:v>27.843749999999996</c:v>
                      </c:pt>
                      <c:pt idx="71">
                        <c:v>25.843749999999996</c:v>
                      </c:pt>
                      <c:pt idx="72">
                        <c:v>26.143749999999994</c:v>
                      </c:pt>
                      <c:pt idx="73">
                        <c:v>24.643749999999994</c:v>
                      </c:pt>
                      <c:pt idx="74">
                        <c:v>31.043749999999999</c:v>
                      </c:pt>
                      <c:pt idx="75">
                        <c:v>31.043749999999999</c:v>
                      </c:pt>
                      <c:pt idx="76">
                        <c:v>33.143749999999997</c:v>
                      </c:pt>
                      <c:pt idx="77">
                        <c:v>34.043750000000003</c:v>
                      </c:pt>
                      <c:pt idx="78">
                        <c:v>35.443749999999994</c:v>
                      </c:pt>
                      <c:pt idx="79">
                        <c:v>34.243749999999991</c:v>
                      </c:pt>
                      <c:pt idx="80">
                        <c:v>36.34375</c:v>
                      </c:pt>
                      <c:pt idx="81">
                        <c:v>37.043750000000003</c:v>
                      </c:pt>
                      <c:pt idx="82">
                        <c:v>38.643749999999997</c:v>
                      </c:pt>
                      <c:pt idx="83">
                        <c:v>50.34375</c:v>
                      </c:pt>
                      <c:pt idx="84">
                        <c:v>55.043750000000003</c:v>
                      </c:pt>
                      <c:pt idx="85">
                        <c:v>49.543750000000003</c:v>
                      </c:pt>
                      <c:pt idx="86">
                        <c:v>62.84375</c:v>
                      </c:pt>
                      <c:pt idx="87">
                        <c:v>64.543750000000003</c:v>
                      </c:pt>
                      <c:pt idx="88">
                        <c:v>63.543750000000003</c:v>
                      </c:pt>
                      <c:pt idx="89">
                        <c:v>61.543750000000003</c:v>
                      </c:pt>
                      <c:pt idx="90">
                        <c:v>59.943749999999994</c:v>
                      </c:pt>
                      <c:pt idx="91">
                        <c:v>57.84375</c:v>
                      </c:pt>
                      <c:pt idx="92">
                        <c:v>58.34375</c:v>
                      </c:pt>
                      <c:pt idx="93">
                        <c:v>62.943749999999994</c:v>
                      </c:pt>
                      <c:pt idx="94">
                        <c:v>60.243750000000006</c:v>
                      </c:pt>
                      <c:pt idx="95">
                        <c:v>49.743750000000006</c:v>
                      </c:pt>
                      <c:pt idx="96">
                        <c:v>44.943749999999994</c:v>
                      </c:pt>
                      <c:pt idx="97">
                        <c:v>41.743749999999991</c:v>
                      </c:pt>
                      <c:pt idx="98">
                        <c:v>40.743749999999991</c:v>
                      </c:pt>
                      <c:pt idx="99">
                        <c:v>40.743749999999991</c:v>
                      </c:pt>
                      <c:pt idx="100">
                        <c:v>40.443749999999994</c:v>
                      </c:pt>
                      <c:pt idx="101">
                        <c:v>41.243749999999991</c:v>
                      </c:pt>
                      <c:pt idx="102">
                        <c:v>41.443749999999994</c:v>
                      </c:pt>
                      <c:pt idx="103">
                        <c:v>40.743749999999991</c:v>
                      </c:pt>
                      <c:pt idx="104">
                        <c:v>38.743749999999991</c:v>
                      </c:pt>
                      <c:pt idx="105">
                        <c:v>38.143749999999997</c:v>
                      </c:pt>
                      <c:pt idx="106">
                        <c:v>38.643749999999997</c:v>
                      </c:pt>
                      <c:pt idx="107">
                        <c:v>38.943749999999994</c:v>
                      </c:pt>
                      <c:pt idx="108">
                        <c:v>38.743749999999991</c:v>
                      </c:pt>
                      <c:pt idx="109">
                        <c:v>37.84375</c:v>
                      </c:pt>
                      <c:pt idx="110">
                        <c:v>37.84375</c:v>
                      </c:pt>
                      <c:pt idx="111">
                        <c:v>34.243749999999991</c:v>
                      </c:pt>
                      <c:pt idx="112">
                        <c:v>33.943749999999994</c:v>
                      </c:pt>
                      <c:pt idx="113">
                        <c:v>34.943749999999994</c:v>
                      </c:pt>
                      <c:pt idx="114">
                        <c:v>38.643749999999997</c:v>
                      </c:pt>
                      <c:pt idx="115">
                        <c:v>39.34375</c:v>
                      </c:pt>
                      <c:pt idx="116">
                        <c:v>39.143749999999997</c:v>
                      </c:pt>
                      <c:pt idx="117">
                        <c:v>37.34375</c:v>
                      </c:pt>
                      <c:pt idx="118">
                        <c:v>36.84375</c:v>
                      </c:pt>
                      <c:pt idx="119">
                        <c:v>38.443749999999994</c:v>
                      </c:pt>
                      <c:pt idx="120">
                        <c:v>33.34375</c:v>
                      </c:pt>
                      <c:pt idx="121">
                        <c:v>32.143749999999997</c:v>
                      </c:pt>
                      <c:pt idx="122">
                        <c:v>34.243749999999991</c:v>
                      </c:pt>
                      <c:pt idx="123">
                        <c:v>37.443749999999994</c:v>
                      </c:pt>
                      <c:pt idx="124">
                        <c:v>35.643749999999997</c:v>
                      </c:pt>
                      <c:pt idx="125">
                        <c:v>41.243749999999991</c:v>
                      </c:pt>
                      <c:pt idx="126">
                        <c:v>40.243749999999991</c:v>
                      </c:pt>
                      <c:pt idx="127">
                        <c:v>40.043750000000003</c:v>
                      </c:pt>
                      <c:pt idx="128">
                        <c:v>50.543750000000003</c:v>
                      </c:pt>
                      <c:pt idx="129">
                        <c:v>43.943749999999994</c:v>
                      </c:pt>
                      <c:pt idx="130">
                        <c:v>46.943749999999994</c:v>
                      </c:pt>
                      <c:pt idx="131">
                        <c:v>57.443749999999994</c:v>
                      </c:pt>
                      <c:pt idx="132">
                        <c:v>62.143749999999997</c:v>
                      </c:pt>
                      <c:pt idx="133">
                        <c:v>62.143749999999997</c:v>
                      </c:pt>
                      <c:pt idx="134">
                        <c:v>71.443749999999994</c:v>
                      </c:pt>
                      <c:pt idx="135">
                        <c:v>86.243750000000006</c:v>
                      </c:pt>
                      <c:pt idx="136">
                        <c:v>90.043750000000003</c:v>
                      </c:pt>
                      <c:pt idx="137">
                        <c:v>107.84375</c:v>
                      </c:pt>
                      <c:pt idx="138">
                        <c:v>140.04374999999999</c:v>
                      </c:pt>
                      <c:pt idx="139">
                        <c:v>145.74375000000001</c:v>
                      </c:pt>
                      <c:pt idx="140">
                        <c:v>144.04374999999999</c:v>
                      </c:pt>
                      <c:pt idx="141">
                        <c:v>139.44374999999999</c:v>
                      </c:pt>
                      <c:pt idx="142">
                        <c:v>130.14375000000001</c:v>
                      </c:pt>
                      <c:pt idx="143">
                        <c:v>141.74375000000001</c:v>
                      </c:pt>
                      <c:pt idx="144">
                        <c:v>136.84375</c:v>
                      </c:pt>
                      <c:pt idx="145">
                        <c:v>130.54374999999999</c:v>
                      </c:pt>
                      <c:pt idx="146">
                        <c:v>133.14375000000001</c:v>
                      </c:pt>
                      <c:pt idx="147">
                        <c:v>133.54374999999999</c:v>
                      </c:pt>
                      <c:pt idx="148">
                        <c:v>123.64375000000001</c:v>
                      </c:pt>
                      <c:pt idx="149">
                        <c:v>105.44374999999999</c:v>
                      </c:pt>
                      <c:pt idx="150">
                        <c:v>109.84375</c:v>
                      </c:pt>
                      <c:pt idx="151">
                        <c:v>101.24375000000001</c:v>
                      </c:pt>
                      <c:pt idx="152">
                        <c:v>93.643749999999997</c:v>
                      </c:pt>
                      <c:pt idx="153">
                        <c:v>102.74375000000001</c:v>
                      </c:pt>
                      <c:pt idx="154">
                        <c:v>89.543750000000003</c:v>
                      </c:pt>
                      <c:pt idx="155">
                        <c:v>87.34375</c:v>
                      </c:pt>
                      <c:pt idx="156">
                        <c:v>93.743750000000006</c:v>
                      </c:pt>
                      <c:pt idx="157">
                        <c:v>72.543750000000003</c:v>
                      </c:pt>
                      <c:pt idx="158">
                        <c:v>72.743750000000006</c:v>
                      </c:pt>
                      <c:pt idx="159">
                        <c:v>66.643749999999997</c:v>
                      </c:pt>
                      <c:pt idx="160">
                        <c:v>53.543750000000003</c:v>
                      </c:pt>
                      <c:pt idx="161">
                        <c:v>58.543750000000003</c:v>
                      </c:pt>
                      <c:pt idx="162">
                        <c:v>46.84375</c:v>
                      </c:pt>
                      <c:pt idx="163">
                        <c:v>43.34375</c:v>
                      </c:pt>
                      <c:pt idx="164">
                        <c:v>36.643749999999997</c:v>
                      </c:pt>
                      <c:pt idx="165">
                        <c:v>34.543750000000003</c:v>
                      </c:pt>
                      <c:pt idx="166">
                        <c:v>32.34375</c:v>
                      </c:pt>
                      <c:pt idx="167">
                        <c:v>29.743749999999995</c:v>
                      </c:pt>
                      <c:pt idx="168">
                        <c:v>27.743749999999995</c:v>
                      </c:pt>
                      <c:pt idx="169">
                        <c:v>27.943749999999998</c:v>
                      </c:pt>
                      <c:pt idx="170">
                        <c:v>25.743749999999995</c:v>
                      </c:pt>
                      <c:pt idx="171">
                        <c:v>25.243749999999995</c:v>
                      </c:pt>
                      <c:pt idx="172">
                        <c:v>23.743749999999995</c:v>
                      </c:pt>
                      <c:pt idx="173">
                        <c:v>22.543749999999999</c:v>
                      </c:pt>
                      <c:pt idx="174">
                        <c:v>24.543749999999999</c:v>
                      </c:pt>
                      <c:pt idx="175">
                        <c:v>38.643749999999997</c:v>
                      </c:pt>
                      <c:pt idx="176">
                        <c:v>38.643749999999997</c:v>
                      </c:pt>
                      <c:pt idx="177">
                        <c:v>37.943749999999994</c:v>
                      </c:pt>
                      <c:pt idx="178">
                        <c:v>37.943749999999994</c:v>
                      </c:pt>
                      <c:pt idx="179">
                        <c:v>36.34375</c:v>
                      </c:pt>
                      <c:pt idx="180">
                        <c:v>32.043750000000003</c:v>
                      </c:pt>
                      <c:pt idx="181">
                        <c:v>28.743749999999995</c:v>
                      </c:pt>
                      <c:pt idx="182">
                        <c:v>18.043749999999999</c:v>
                      </c:pt>
                      <c:pt idx="183">
                        <c:v>16.443749999999998</c:v>
                      </c:pt>
                      <c:pt idx="184">
                        <c:v>15.643749999999994</c:v>
                      </c:pt>
                      <c:pt idx="185">
                        <c:v>14.543749999999996</c:v>
                      </c:pt>
                      <c:pt idx="186">
                        <c:v>14.443749999999998</c:v>
                      </c:pt>
                      <c:pt idx="187">
                        <c:v>14.143749999999997</c:v>
                      </c:pt>
                      <c:pt idx="188">
                        <c:v>14.143749999999997</c:v>
                      </c:pt>
                      <c:pt idx="189">
                        <c:v>12.743749999999995</c:v>
                      </c:pt>
                      <c:pt idx="190">
                        <c:v>12.343749999999996</c:v>
                      </c:pt>
                      <c:pt idx="191">
                        <c:v>10.943749999999998</c:v>
                      </c:pt>
                      <c:pt idx="192">
                        <c:v>10.143749999999997</c:v>
                      </c:pt>
                      <c:pt idx="193">
                        <c:v>13.443749999999998</c:v>
                      </c:pt>
                      <c:pt idx="194">
                        <c:v>10.343749999999996</c:v>
                      </c:pt>
                      <c:pt idx="195">
                        <c:v>8.4437499999999979</c:v>
                      </c:pt>
                      <c:pt idx="196">
                        <c:v>7.8437499999999964</c:v>
                      </c:pt>
                      <c:pt idx="197">
                        <c:v>8.5437499999999957</c:v>
                      </c:pt>
                      <c:pt idx="198">
                        <c:v>8.4437499999999979</c:v>
                      </c:pt>
                      <c:pt idx="199">
                        <c:v>6.9437499999999979</c:v>
                      </c:pt>
                      <c:pt idx="200">
                        <c:v>85.34375</c:v>
                      </c:pt>
                      <c:pt idx="201">
                        <c:v>65.543750000000003</c:v>
                      </c:pt>
                      <c:pt idx="202">
                        <c:v>48.643749999999997</c:v>
                      </c:pt>
                      <c:pt idx="203">
                        <c:v>47.84375</c:v>
                      </c:pt>
                      <c:pt idx="204">
                        <c:v>45.34375</c:v>
                      </c:pt>
                      <c:pt idx="205">
                        <c:v>45.643749999999997</c:v>
                      </c:pt>
                      <c:pt idx="206">
                        <c:v>42.34375</c:v>
                      </c:pt>
                      <c:pt idx="207">
                        <c:v>44.043750000000003</c:v>
                      </c:pt>
                      <c:pt idx="208">
                        <c:v>38.443749999999994</c:v>
                      </c:pt>
                      <c:pt idx="209">
                        <c:v>38.943749999999994</c:v>
                      </c:pt>
                      <c:pt idx="210">
                        <c:v>43.84375</c:v>
                      </c:pt>
                      <c:pt idx="211">
                        <c:v>47.84375</c:v>
                      </c:pt>
                      <c:pt idx="212">
                        <c:v>45.443749999999994</c:v>
                      </c:pt>
                      <c:pt idx="213">
                        <c:v>44.84375</c:v>
                      </c:pt>
                      <c:pt idx="214">
                        <c:v>45.043750000000003</c:v>
                      </c:pt>
                      <c:pt idx="215">
                        <c:v>44.143749999999997</c:v>
                      </c:pt>
                      <c:pt idx="216">
                        <c:v>41.84375</c:v>
                      </c:pt>
                      <c:pt idx="217">
                        <c:v>37.743749999999991</c:v>
                      </c:pt>
                      <c:pt idx="218">
                        <c:v>44.243749999999991</c:v>
                      </c:pt>
                      <c:pt idx="219">
                        <c:v>41.943749999999994</c:v>
                      </c:pt>
                      <c:pt idx="220">
                        <c:v>41.043750000000003</c:v>
                      </c:pt>
                      <c:pt idx="221">
                        <c:v>39.943749999999994</c:v>
                      </c:pt>
                      <c:pt idx="222">
                        <c:v>38.143749999999997</c:v>
                      </c:pt>
                      <c:pt idx="223">
                        <c:v>37.043750000000003</c:v>
                      </c:pt>
                      <c:pt idx="224">
                        <c:v>37.143749999999997</c:v>
                      </c:pt>
                      <c:pt idx="225">
                        <c:v>39.743749999999991</c:v>
                      </c:pt>
                      <c:pt idx="226">
                        <c:v>38.443749999999994</c:v>
                      </c:pt>
                      <c:pt idx="227">
                        <c:v>36.643749999999997</c:v>
                      </c:pt>
                      <c:pt idx="228">
                        <c:v>35.243749999999991</c:v>
                      </c:pt>
                      <c:pt idx="229">
                        <c:v>34.34375</c:v>
                      </c:pt>
                      <c:pt idx="230">
                        <c:v>34.143749999999997</c:v>
                      </c:pt>
                      <c:pt idx="231">
                        <c:v>33.743749999999991</c:v>
                      </c:pt>
                      <c:pt idx="232">
                        <c:v>33.943749999999994</c:v>
                      </c:pt>
                      <c:pt idx="233">
                        <c:v>33.84375</c:v>
                      </c:pt>
                      <c:pt idx="234">
                        <c:v>33.643749999999997</c:v>
                      </c:pt>
                      <c:pt idx="235">
                        <c:v>35.643749999999997</c:v>
                      </c:pt>
                      <c:pt idx="236">
                        <c:v>31.643749999999994</c:v>
                      </c:pt>
                      <c:pt idx="237">
                        <c:v>29.443749999999998</c:v>
                      </c:pt>
                      <c:pt idx="238">
                        <c:v>28.043749999999999</c:v>
                      </c:pt>
                      <c:pt idx="239">
                        <c:v>29.043749999999999</c:v>
                      </c:pt>
                      <c:pt idx="240">
                        <c:v>38.743749999999991</c:v>
                      </c:pt>
                      <c:pt idx="241">
                        <c:v>34.143749999999997</c:v>
                      </c:pt>
                      <c:pt idx="242">
                        <c:v>30.443749999999998</c:v>
                      </c:pt>
                      <c:pt idx="243">
                        <c:v>31.543749999999999</c:v>
                      </c:pt>
                      <c:pt idx="244">
                        <c:v>29.443749999999998</c:v>
                      </c:pt>
                      <c:pt idx="245">
                        <c:v>30.543749999999999</c:v>
                      </c:pt>
                      <c:pt idx="246">
                        <c:v>31.543749999999999</c:v>
                      </c:pt>
                      <c:pt idx="247">
                        <c:v>33.84375</c:v>
                      </c:pt>
                      <c:pt idx="248">
                        <c:v>35.943749999999994</c:v>
                      </c:pt>
                      <c:pt idx="249">
                        <c:v>33.943749999999994</c:v>
                      </c:pt>
                      <c:pt idx="250">
                        <c:v>34.243749999999991</c:v>
                      </c:pt>
                      <c:pt idx="251">
                        <c:v>33.943749999999994</c:v>
                      </c:pt>
                      <c:pt idx="252">
                        <c:v>29.643749999999994</c:v>
                      </c:pt>
                      <c:pt idx="253">
                        <c:v>28.043749999999999</c:v>
                      </c:pt>
                      <c:pt idx="254">
                        <c:v>28.543749999999999</c:v>
                      </c:pt>
                      <c:pt idx="255">
                        <c:v>28.643749999999994</c:v>
                      </c:pt>
                      <c:pt idx="256">
                        <c:v>29.343749999999996</c:v>
                      </c:pt>
                      <c:pt idx="257">
                        <c:v>29.543749999999999</c:v>
                      </c:pt>
                      <c:pt idx="258">
                        <c:v>33.043750000000003</c:v>
                      </c:pt>
                      <c:pt idx="259">
                        <c:v>26.943749999999998</c:v>
                      </c:pt>
                      <c:pt idx="260">
                        <c:v>26.043749999999999</c:v>
                      </c:pt>
                      <c:pt idx="261">
                        <c:v>25.143749999999994</c:v>
                      </c:pt>
                      <c:pt idx="262">
                        <c:v>26.843749999999996</c:v>
                      </c:pt>
                      <c:pt idx="263">
                        <c:v>25.843749999999996</c:v>
                      </c:pt>
                      <c:pt idx="264">
                        <c:v>26.543749999999999</c:v>
                      </c:pt>
                      <c:pt idx="265">
                        <c:v>24.843749999999996</c:v>
                      </c:pt>
                      <c:pt idx="266">
                        <c:v>25.343749999999996</c:v>
                      </c:pt>
                      <c:pt idx="267">
                        <c:v>25.543749999999999</c:v>
                      </c:pt>
                      <c:pt idx="268">
                        <c:v>25.243749999999995</c:v>
                      </c:pt>
                      <c:pt idx="269">
                        <c:v>21.843749999999996</c:v>
                      </c:pt>
                      <c:pt idx="270">
                        <c:v>21.343749999999996</c:v>
                      </c:pt>
                      <c:pt idx="271">
                        <c:v>22.043749999999999</c:v>
                      </c:pt>
                      <c:pt idx="272">
                        <c:v>20.543749999999999</c:v>
                      </c:pt>
                      <c:pt idx="273">
                        <c:v>21.843749999999996</c:v>
                      </c:pt>
                      <c:pt idx="274">
                        <c:v>23.643749999999994</c:v>
                      </c:pt>
                      <c:pt idx="275">
                        <c:v>27.543749999999999</c:v>
                      </c:pt>
                      <c:pt idx="276">
                        <c:v>22.443749999999998</c:v>
                      </c:pt>
                      <c:pt idx="277">
                        <c:v>24.043749999999999</c:v>
                      </c:pt>
                      <c:pt idx="278">
                        <c:v>27.043749999999999</c:v>
                      </c:pt>
                      <c:pt idx="279">
                        <c:v>25.943749999999998</c:v>
                      </c:pt>
                      <c:pt idx="280">
                        <c:v>25.943749999999998</c:v>
                      </c:pt>
                      <c:pt idx="281">
                        <c:v>25.743749999999995</c:v>
                      </c:pt>
                      <c:pt idx="282">
                        <c:v>25.443749999999998</c:v>
                      </c:pt>
                      <c:pt idx="283">
                        <c:v>24.943749999999998</c:v>
                      </c:pt>
                      <c:pt idx="284">
                        <c:v>34.743749999999991</c:v>
                      </c:pt>
                      <c:pt idx="285">
                        <c:v>20.443749999999998</c:v>
                      </c:pt>
                      <c:pt idx="286">
                        <c:v>21.443749999999998</c:v>
                      </c:pt>
                      <c:pt idx="287">
                        <c:v>19.643749999999994</c:v>
                      </c:pt>
                      <c:pt idx="288">
                        <c:v>19.143749999999994</c:v>
                      </c:pt>
                      <c:pt idx="289">
                        <c:v>19.443749999999998</c:v>
                      </c:pt>
                      <c:pt idx="290">
                        <c:v>18.443749999999998</c:v>
                      </c:pt>
                      <c:pt idx="291">
                        <c:v>16.243749999999995</c:v>
                      </c:pt>
                      <c:pt idx="292">
                        <c:v>15.343749999999996</c:v>
                      </c:pt>
                      <c:pt idx="293">
                        <c:v>15.643749999999994</c:v>
                      </c:pt>
                      <c:pt idx="294">
                        <c:v>15.043749999999996</c:v>
                      </c:pt>
                      <c:pt idx="295">
                        <c:v>14.143749999999997</c:v>
                      </c:pt>
                      <c:pt idx="296">
                        <c:v>12.443749999999998</c:v>
                      </c:pt>
                      <c:pt idx="297">
                        <c:v>12.943749999999998</c:v>
                      </c:pt>
                      <c:pt idx="298">
                        <c:v>11.843749999999996</c:v>
                      </c:pt>
                      <c:pt idx="299">
                        <c:v>11.543749999999996</c:v>
                      </c:pt>
                      <c:pt idx="300">
                        <c:v>12.743749999999995</c:v>
                      </c:pt>
                      <c:pt idx="301">
                        <c:v>12.843749999999996</c:v>
                      </c:pt>
                      <c:pt idx="302">
                        <c:v>12.543749999999996</c:v>
                      </c:pt>
                      <c:pt idx="303">
                        <c:v>11.843749999999996</c:v>
                      </c:pt>
                      <c:pt idx="304">
                        <c:v>12.343749999999996</c:v>
                      </c:pt>
                      <c:pt idx="305">
                        <c:v>12.743749999999995</c:v>
                      </c:pt>
                      <c:pt idx="306">
                        <c:v>13.243749999999995</c:v>
                      </c:pt>
                      <c:pt idx="307">
                        <c:v>14.543749999999996</c:v>
                      </c:pt>
                      <c:pt idx="308">
                        <c:v>12.743749999999995</c:v>
                      </c:pt>
                      <c:pt idx="309">
                        <c:v>11.943749999999998</c:v>
                      </c:pt>
                      <c:pt idx="310">
                        <c:v>12.443749999999998</c:v>
                      </c:pt>
                      <c:pt idx="311">
                        <c:v>11.743749999999995</c:v>
                      </c:pt>
                      <c:pt idx="312">
                        <c:v>11.243749999999995</c:v>
                      </c:pt>
                      <c:pt idx="313">
                        <c:v>11.943749999999998</c:v>
                      </c:pt>
                      <c:pt idx="314">
                        <c:v>12.243749999999995</c:v>
                      </c:pt>
                      <c:pt idx="315">
                        <c:v>11.843749999999996</c:v>
                      </c:pt>
                      <c:pt idx="316">
                        <c:v>11.843749999999996</c:v>
                      </c:pt>
                      <c:pt idx="317">
                        <c:v>14.543749999999996</c:v>
                      </c:pt>
                      <c:pt idx="318">
                        <c:v>26.443749999999998</c:v>
                      </c:pt>
                      <c:pt idx="319">
                        <c:v>26.743749999999995</c:v>
                      </c:pt>
                      <c:pt idx="320">
                        <c:v>24.143749999999994</c:v>
                      </c:pt>
                      <c:pt idx="321">
                        <c:v>24.243749999999995</c:v>
                      </c:pt>
                      <c:pt idx="322">
                        <c:v>23.143749999999994</c:v>
                      </c:pt>
                      <c:pt idx="323">
                        <c:v>24.743749999999995</c:v>
                      </c:pt>
                      <c:pt idx="324">
                        <c:v>24.143749999999994</c:v>
                      </c:pt>
                      <c:pt idx="325">
                        <c:v>24.943749999999998</c:v>
                      </c:pt>
                      <c:pt idx="326">
                        <c:v>27.143749999999994</c:v>
                      </c:pt>
                      <c:pt idx="327">
                        <c:v>24.543749999999999</c:v>
                      </c:pt>
                      <c:pt idx="328">
                        <c:v>24.243749999999995</c:v>
                      </c:pt>
                      <c:pt idx="329">
                        <c:v>21.943749999999998</c:v>
                      </c:pt>
                      <c:pt idx="330">
                        <c:v>23.243749999999995</c:v>
                      </c:pt>
                      <c:pt idx="331">
                        <c:v>23.443749999999998</c:v>
                      </c:pt>
                      <c:pt idx="332">
                        <c:v>20.643749999999994</c:v>
                      </c:pt>
                      <c:pt idx="333">
                        <c:v>24.743749999999995</c:v>
                      </c:pt>
                      <c:pt idx="334">
                        <c:v>21.943749999999998</c:v>
                      </c:pt>
                      <c:pt idx="335">
                        <c:v>20.943749999999998</c:v>
                      </c:pt>
                      <c:pt idx="336">
                        <c:v>30.043749999999999</c:v>
                      </c:pt>
                      <c:pt idx="337">
                        <c:v>13.343749999999996</c:v>
                      </c:pt>
                      <c:pt idx="338">
                        <c:v>13.143749999999997</c:v>
                      </c:pt>
                      <c:pt idx="339">
                        <c:v>7.0437499999999957</c:v>
                      </c:pt>
                      <c:pt idx="340">
                        <c:v>11.943749999999998</c:v>
                      </c:pt>
                      <c:pt idx="341">
                        <c:v>18.243749999999995</c:v>
                      </c:pt>
                      <c:pt idx="342">
                        <c:v>30.643749999999994</c:v>
                      </c:pt>
                      <c:pt idx="343">
                        <c:v>113.84375</c:v>
                      </c:pt>
                      <c:pt idx="344">
                        <c:v>85.34375</c:v>
                      </c:pt>
                      <c:pt idx="345">
                        <c:v>41.443749999999994</c:v>
                      </c:pt>
                      <c:pt idx="346">
                        <c:v>42.243749999999991</c:v>
                      </c:pt>
                      <c:pt idx="347">
                        <c:v>10.443749999999998</c:v>
                      </c:pt>
                      <c:pt idx="348">
                        <c:v>10.743749999999995</c:v>
                      </c:pt>
                      <c:pt idx="349">
                        <c:v>10.943749999999998</c:v>
                      </c:pt>
                      <c:pt idx="350">
                        <c:v>9.743749999999995</c:v>
                      </c:pt>
                      <c:pt idx="351">
                        <c:v>6.743749999999995</c:v>
                      </c:pt>
                      <c:pt idx="352">
                        <c:v>4.3437499999999964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812F-40AB-803A-FD780880FD16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DG_5a_2021_09_13!$F$1</c15:sqref>
                        </c15:formulaRef>
                      </c:ext>
                    </c:extLst>
                    <c:strCache>
                      <c:ptCount val="1"/>
                      <c:pt idx="0">
                        <c:v>t*C (mg sec/L)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DG_5a_2021_09_13!$A$2:$C$354</c15:sqref>
                        </c15:formulaRef>
                      </c:ext>
                    </c:extLst>
                    <c:multiLvlStrCache>
                      <c:ptCount val="353"/>
                      <c:lvl>
                        <c:pt idx="0">
                          <c:v>18.3</c:v>
                        </c:pt>
                        <c:pt idx="1">
                          <c:v>15.3</c:v>
                        </c:pt>
                        <c:pt idx="2">
                          <c:v>16.6</c:v>
                        </c:pt>
                        <c:pt idx="3">
                          <c:v>15.8</c:v>
                        </c:pt>
                        <c:pt idx="4">
                          <c:v>15.8</c:v>
                        </c:pt>
                        <c:pt idx="5">
                          <c:v>15</c:v>
                        </c:pt>
                        <c:pt idx="6">
                          <c:v>17.5</c:v>
                        </c:pt>
                        <c:pt idx="7">
                          <c:v>17</c:v>
                        </c:pt>
                        <c:pt idx="8">
                          <c:v>16.8</c:v>
                        </c:pt>
                        <c:pt idx="9">
                          <c:v>17.6</c:v>
                        </c:pt>
                        <c:pt idx="10">
                          <c:v>17.2</c:v>
                        </c:pt>
                        <c:pt idx="11">
                          <c:v>17.3</c:v>
                        </c:pt>
                        <c:pt idx="12">
                          <c:v>16.3</c:v>
                        </c:pt>
                        <c:pt idx="13">
                          <c:v>16.9</c:v>
                        </c:pt>
                        <c:pt idx="14">
                          <c:v>16.8</c:v>
                        </c:pt>
                        <c:pt idx="15">
                          <c:v>16.3</c:v>
                        </c:pt>
                        <c:pt idx="16">
                          <c:v>16.4</c:v>
                        </c:pt>
                        <c:pt idx="17">
                          <c:v>17</c:v>
                        </c:pt>
                        <c:pt idx="18">
                          <c:v>16.8</c:v>
                        </c:pt>
                        <c:pt idx="19">
                          <c:v>20.7</c:v>
                        </c:pt>
                        <c:pt idx="20">
                          <c:v>21.3</c:v>
                        </c:pt>
                        <c:pt idx="21">
                          <c:v>20.7</c:v>
                        </c:pt>
                        <c:pt idx="22">
                          <c:v>22</c:v>
                        </c:pt>
                        <c:pt idx="23">
                          <c:v>19.7</c:v>
                        </c:pt>
                        <c:pt idx="24">
                          <c:v>19.5</c:v>
                        </c:pt>
                        <c:pt idx="25">
                          <c:v>19</c:v>
                        </c:pt>
                        <c:pt idx="26">
                          <c:v>17.8</c:v>
                        </c:pt>
                        <c:pt idx="27">
                          <c:v>17</c:v>
                        </c:pt>
                        <c:pt idx="28">
                          <c:v>16.8</c:v>
                        </c:pt>
                        <c:pt idx="29">
                          <c:v>17.6</c:v>
                        </c:pt>
                        <c:pt idx="30">
                          <c:v>17.9</c:v>
                        </c:pt>
                        <c:pt idx="31">
                          <c:v>17.7</c:v>
                        </c:pt>
                        <c:pt idx="32">
                          <c:v>19.2</c:v>
                        </c:pt>
                        <c:pt idx="33">
                          <c:v>18.3</c:v>
                        </c:pt>
                        <c:pt idx="34">
                          <c:v>16.9</c:v>
                        </c:pt>
                        <c:pt idx="35">
                          <c:v>16.8</c:v>
                        </c:pt>
                        <c:pt idx="36">
                          <c:v>15.8</c:v>
                        </c:pt>
                        <c:pt idx="37">
                          <c:v>16</c:v>
                        </c:pt>
                        <c:pt idx="38">
                          <c:v>15.7</c:v>
                        </c:pt>
                        <c:pt idx="39">
                          <c:v>15.6</c:v>
                        </c:pt>
                        <c:pt idx="40">
                          <c:v>16.8</c:v>
                        </c:pt>
                        <c:pt idx="41">
                          <c:v>16.5</c:v>
                        </c:pt>
                        <c:pt idx="42">
                          <c:v>16.3</c:v>
                        </c:pt>
                        <c:pt idx="43">
                          <c:v>16.4</c:v>
                        </c:pt>
                        <c:pt idx="44">
                          <c:v>16.6</c:v>
                        </c:pt>
                        <c:pt idx="45">
                          <c:v>18.3</c:v>
                        </c:pt>
                        <c:pt idx="46">
                          <c:v>15.1</c:v>
                        </c:pt>
                        <c:pt idx="47">
                          <c:v>15.6</c:v>
                        </c:pt>
                        <c:pt idx="48">
                          <c:v>15.4</c:v>
                        </c:pt>
                        <c:pt idx="49">
                          <c:v>16.9</c:v>
                        </c:pt>
                        <c:pt idx="50">
                          <c:v>16.2</c:v>
                        </c:pt>
                        <c:pt idx="51">
                          <c:v>16</c:v>
                        </c:pt>
                        <c:pt idx="52">
                          <c:v>16.3</c:v>
                        </c:pt>
                        <c:pt idx="53">
                          <c:v>16.2</c:v>
                        </c:pt>
                        <c:pt idx="54">
                          <c:v>16.5</c:v>
                        </c:pt>
                        <c:pt idx="55">
                          <c:v>15.6</c:v>
                        </c:pt>
                        <c:pt idx="56">
                          <c:v>15.4</c:v>
                        </c:pt>
                        <c:pt idx="57">
                          <c:v>17.7</c:v>
                        </c:pt>
                        <c:pt idx="58">
                          <c:v>19</c:v>
                        </c:pt>
                        <c:pt idx="59">
                          <c:v>17.6</c:v>
                        </c:pt>
                        <c:pt idx="60">
                          <c:v>18.8</c:v>
                        </c:pt>
                        <c:pt idx="61">
                          <c:v>24</c:v>
                        </c:pt>
                        <c:pt idx="62">
                          <c:v>30.6</c:v>
                        </c:pt>
                        <c:pt idx="63">
                          <c:v>28.5</c:v>
                        </c:pt>
                        <c:pt idx="64">
                          <c:v>30.3</c:v>
                        </c:pt>
                        <c:pt idx="65">
                          <c:v>31.4</c:v>
                        </c:pt>
                        <c:pt idx="66">
                          <c:v>33</c:v>
                        </c:pt>
                        <c:pt idx="67">
                          <c:v>35.2</c:v>
                        </c:pt>
                        <c:pt idx="68">
                          <c:v>38.3</c:v>
                        </c:pt>
                        <c:pt idx="69">
                          <c:v>32.7</c:v>
                        </c:pt>
                        <c:pt idx="70">
                          <c:v>44.5</c:v>
                        </c:pt>
                        <c:pt idx="71">
                          <c:v>42.5</c:v>
                        </c:pt>
                        <c:pt idx="72">
                          <c:v>42.8</c:v>
                        </c:pt>
                        <c:pt idx="73">
                          <c:v>41.3</c:v>
                        </c:pt>
                        <c:pt idx="74">
                          <c:v>47.7</c:v>
                        </c:pt>
                        <c:pt idx="75">
                          <c:v>47.7</c:v>
                        </c:pt>
                        <c:pt idx="76">
                          <c:v>49.8</c:v>
                        </c:pt>
                        <c:pt idx="77">
                          <c:v>50.7</c:v>
                        </c:pt>
                        <c:pt idx="78">
                          <c:v>52.1</c:v>
                        </c:pt>
                        <c:pt idx="79">
                          <c:v>50.9</c:v>
                        </c:pt>
                        <c:pt idx="80">
                          <c:v>53</c:v>
                        </c:pt>
                        <c:pt idx="81">
                          <c:v>53.7</c:v>
                        </c:pt>
                        <c:pt idx="82">
                          <c:v>55.3</c:v>
                        </c:pt>
                        <c:pt idx="83">
                          <c:v>67</c:v>
                        </c:pt>
                        <c:pt idx="84">
                          <c:v>71.7</c:v>
                        </c:pt>
                        <c:pt idx="85">
                          <c:v>66.2</c:v>
                        </c:pt>
                        <c:pt idx="86">
                          <c:v>79.5</c:v>
                        </c:pt>
                        <c:pt idx="87">
                          <c:v>81.2</c:v>
                        </c:pt>
                        <c:pt idx="88">
                          <c:v>80.2</c:v>
                        </c:pt>
                        <c:pt idx="89">
                          <c:v>78.2</c:v>
                        </c:pt>
                        <c:pt idx="90">
                          <c:v>76.6</c:v>
                        </c:pt>
                        <c:pt idx="91">
                          <c:v>74.5</c:v>
                        </c:pt>
                        <c:pt idx="92">
                          <c:v>75</c:v>
                        </c:pt>
                        <c:pt idx="93">
                          <c:v>79.6</c:v>
                        </c:pt>
                        <c:pt idx="94">
                          <c:v>76.9</c:v>
                        </c:pt>
                        <c:pt idx="95">
                          <c:v>66.4</c:v>
                        </c:pt>
                        <c:pt idx="96">
                          <c:v>61.6</c:v>
                        </c:pt>
                        <c:pt idx="97">
                          <c:v>58.4</c:v>
                        </c:pt>
                        <c:pt idx="98">
                          <c:v>57.4</c:v>
                        </c:pt>
                        <c:pt idx="99">
                          <c:v>57.4</c:v>
                        </c:pt>
                        <c:pt idx="100">
                          <c:v>57.1</c:v>
                        </c:pt>
                        <c:pt idx="101">
                          <c:v>57.9</c:v>
                        </c:pt>
                        <c:pt idx="102">
                          <c:v>58.1</c:v>
                        </c:pt>
                        <c:pt idx="103">
                          <c:v>57.4</c:v>
                        </c:pt>
                        <c:pt idx="104">
                          <c:v>55.4</c:v>
                        </c:pt>
                        <c:pt idx="105">
                          <c:v>54.8</c:v>
                        </c:pt>
                        <c:pt idx="106">
                          <c:v>55.3</c:v>
                        </c:pt>
                        <c:pt idx="107">
                          <c:v>55.6</c:v>
                        </c:pt>
                        <c:pt idx="108">
                          <c:v>55.4</c:v>
                        </c:pt>
                        <c:pt idx="109">
                          <c:v>54.5</c:v>
                        </c:pt>
                        <c:pt idx="110">
                          <c:v>54.5</c:v>
                        </c:pt>
                        <c:pt idx="111">
                          <c:v>50.9</c:v>
                        </c:pt>
                        <c:pt idx="112">
                          <c:v>50.6</c:v>
                        </c:pt>
                        <c:pt idx="113">
                          <c:v>51.6</c:v>
                        </c:pt>
                        <c:pt idx="114">
                          <c:v>55.3</c:v>
                        </c:pt>
                        <c:pt idx="115">
                          <c:v>56</c:v>
                        </c:pt>
                        <c:pt idx="116">
                          <c:v>55.8</c:v>
                        </c:pt>
                        <c:pt idx="117">
                          <c:v>54</c:v>
                        </c:pt>
                        <c:pt idx="118">
                          <c:v>53.5</c:v>
                        </c:pt>
                        <c:pt idx="119">
                          <c:v>55.1</c:v>
                        </c:pt>
                        <c:pt idx="120">
                          <c:v>50</c:v>
                        </c:pt>
                        <c:pt idx="121">
                          <c:v>48.8</c:v>
                        </c:pt>
                        <c:pt idx="122">
                          <c:v>50.9</c:v>
                        </c:pt>
                        <c:pt idx="123">
                          <c:v>54.1</c:v>
                        </c:pt>
                        <c:pt idx="124">
                          <c:v>52.3</c:v>
                        </c:pt>
                        <c:pt idx="125">
                          <c:v>57.9</c:v>
                        </c:pt>
                        <c:pt idx="126">
                          <c:v>56.9</c:v>
                        </c:pt>
                        <c:pt idx="127">
                          <c:v>56.7</c:v>
                        </c:pt>
                        <c:pt idx="128">
                          <c:v>67.2</c:v>
                        </c:pt>
                        <c:pt idx="129">
                          <c:v>60.6</c:v>
                        </c:pt>
                        <c:pt idx="130">
                          <c:v>63.6</c:v>
                        </c:pt>
                        <c:pt idx="131">
                          <c:v>74.1</c:v>
                        </c:pt>
                        <c:pt idx="132">
                          <c:v>78.8</c:v>
                        </c:pt>
                        <c:pt idx="133">
                          <c:v>78.8</c:v>
                        </c:pt>
                        <c:pt idx="134">
                          <c:v>88.1</c:v>
                        </c:pt>
                        <c:pt idx="135">
                          <c:v>102.9</c:v>
                        </c:pt>
                        <c:pt idx="136">
                          <c:v>106.7</c:v>
                        </c:pt>
                        <c:pt idx="137">
                          <c:v>124.5</c:v>
                        </c:pt>
                        <c:pt idx="138">
                          <c:v>156.7</c:v>
                        </c:pt>
                        <c:pt idx="139">
                          <c:v>162.4</c:v>
                        </c:pt>
                        <c:pt idx="140">
                          <c:v>160.7</c:v>
                        </c:pt>
                        <c:pt idx="141">
                          <c:v>156.1</c:v>
                        </c:pt>
                        <c:pt idx="142">
                          <c:v>146.8</c:v>
                        </c:pt>
                        <c:pt idx="143">
                          <c:v>158.4</c:v>
                        </c:pt>
                        <c:pt idx="144">
                          <c:v>153.5</c:v>
                        </c:pt>
                        <c:pt idx="145">
                          <c:v>147.2</c:v>
                        </c:pt>
                        <c:pt idx="146">
                          <c:v>149.8</c:v>
                        </c:pt>
                        <c:pt idx="147">
                          <c:v>150.2</c:v>
                        </c:pt>
                        <c:pt idx="148">
                          <c:v>140.3</c:v>
                        </c:pt>
                        <c:pt idx="149">
                          <c:v>122.1</c:v>
                        </c:pt>
                        <c:pt idx="150">
                          <c:v>126.5</c:v>
                        </c:pt>
                        <c:pt idx="151">
                          <c:v>117.9</c:v>
                        </c:pt>
                        <c:pt idx="152">
                          <c:v>110.3</c:v>
                        </c:pt>
                        <c:pt idx="153">
                          <c:v>119.4</c:v>
                        </c:pt>
                        <c:pt idx="154">
                          <c:v>106.2</c:v>
                        </c:pt>
                        <c:pt idx="155">
                          <c:v>104</c:v>
                        </c:pt>
                        <c:pt idx="156">
                          <c:v>110.4</c:v>
                        </c:pt>
                        <c:pt idx="157">
                          <c:v>89.2</c:v>
                        </c:pt>
                        <c:pt idx="158">
                          <c:v>89.4</c:v>
                        </c:pt>
                        <c:pt idx="159">
                          <c:v>83.3</c:v>
                        </c:pt>
                        <c:pt idx="160">
                          <c:v>70.2</c:v>
                        </c:pt>
                        <c:pt idx="161">
                          <c:v>75.2</c:v>
                        </c:pt>
                        <c:pt idx="162">
                          <c:v>63.5</c:v>
                        </c:pt>
                        <c:pt idx="163">
                          <c:v>60</c:v>
                        </c:pt>
                        <c:pt idx="164">
                          <c:v>53.3</c:v>
                        </c:pt>
                        <c:pt idx="165">
                          <c:v>51.2</c:v>
                        </c:pt>
                        <c:pt idx="166">
                          <c:v>49</c:v>
                        </c:pt>
                        <c:pt idx="167">
                          <c:v>46.4</c:v>
                        </c:pt>
                        <c:pt idx="168">
                          <c:v>44.4</c:v>
                        </c:pt>
                        <c:pt idx="169">
                          <c:v>44.6</c:v>
                        </c:pt>
                        <c:pt idx="170">
                          <c:v>42.4</c:v>
                        </c:pt>
                        <c:pt idx="171">
                          <c:v>41.9</c:v>
                        </c:pt>
                        <c:pt idx="172">
                          <c:v>40.4</c:v>
                        </c:pt>
                        <c:pt idx="173">
                          <c:v>39.2</c:v>
                        </c:pt>
                        <c:pt idx="174">
                          <c:v>41.2</c:v>
                        </c:pt>
                        <c:pt idx="175">
                          <c:v>55.3</c:v>
                        </c:pt>
                        <c:pt idx="176">
                          <c:v>55.3</c:v>
                        </c:pt>
                        <c:pt idx="177">
                          <c:v>54.6</c:v>
                        </c:pt>
                        <c:pt idx="178">
                          <c:v>54.6</c:v>
                        </c:pt>
                        <c:pt idx="179">
                          <c:v>53</c:v>
                        </c:pt>
                        <c:pt idx="180">
                          <c:v>48.7</c:v>
                        </c:pt>
                        <c:pt idx="181">
                          <c:v>45.4</c:v>
                        </c:pt>
                        <c:pt idx="182">
                          <c:v>34.7</c:v>
                        </c:pt>
                        <c:pt idx="183">
                          <c:v>33.1</c:v>
                        </c:pt>
                        <c:pt idx="184">
                          <c:v>32.3</c:v>
                        </c:pt>
                        <c:pt idx="185">
                          <c:v>31.2</c:v>
                        </c:pt>
                        <c:pt idx="186">
                          <c:v>31.1</c:v>
                        </c:pt>
                        <c:pt idx="187">
                          <c:v>30.8</c:v>
                        </c:pt>
                        <c:pt idx="188">
                          <c:v>30.8</c:v>
                        </c:pt>
                        <c:pt idx="189">
                          <c:v>29.4</c:v>
                        </c:pt>
                        <c:pt idx="190">
                          <c:v>29</c:v>
                        </c:pt>
                        <c:pt idx="191">
                          <c:v>27.6</c:v>
                        </c:pt>
                        <c:pt idx="192">
                          <c:v>26.8</c:v>
                        </c:pt>
                        <c:pt idx="193">
                          <c:v>30.1</c:v>
                        </c:pt>
                        <c:pt idx="194">
                          <c:v>27</c:v>
                        </c:pt>
                        <c:pt idx="195">
                          <c:v>25.1</c:v>
                        </c:pt>
                        <c:pt idx="196">
                          <c:v>24.5</c:v>
                        </c:pt>
                        <c:pt idx="197">
                          <c:v>25.2</c:v>
                        </c:pt>
                        <c:pt idx="198">
                          <c:v>25.1</c:v>
                        </c:pt>
                        <c:pt idx="199">
                          <c:v>23.6</c:v>
                        </c:pt>
                        <c:pt idx="200">
                          <c:v>102</c:v>
                        </c:pt>
                        <c:pt idx="201">
                          <c:v>82.2</c:v>
                        </c:pt>
                        <c:pt idx="202">
                          <c:v>65.3</c:v>
                        </c:pt>
                        <c:pt idx="203">
                          <c:v>64.5</c:v>
                        </c:pt>
                        <c:pt idx="204">
                          <c:v>62</c:v>
                        </c:pt>
                        <c:pt idx="205">
                          <c:v>62.3</c:v>
                        </c:pt>
                        <c:pt idx="206">
                          <c:v>59</c:v>
                        </c:pt>
                        <c:pt idx="207">
                          <c:v>60.7</c:v>
                        </c:pt>
                        <c:pt idx="208">
                          <c:v>55.1</c:v>
                        </c:pt>
                        <c:pt idx="209">
                          <c:v>55.6</c:v>
                        </c:pt>
                        <c:pt idx="210">
                          <c:v>60.5</c:v>
                        </c:pt>
                        <c:pt idx="211">
                          <c:v>64.5</c:v>
                        </c:pt>
                        <c:pt idx="212">
                          <c:v>62.1</c:v>
                        </c:pt>
                        <c:pt idx="213">
                          <c:v>61.5</c:v>
                        </c:pt>
                        <c:pt idx="214">
                          <c:v>61.7</c:v>
                        </c:pt>
                        <c:pt idx="215">
                          <c:v>60.8</c:v>
                        </c:pt>
                        <c:pt idx="216">
                          <c:v>58.5</c:v>
                        </c:pt>
                        <c:pt idx="217">
                          <c:v>54.4</c:v>
                        </c:pt>
                        <c:pt idx="218">
                          <c:v>60.9</c:v>
                        </c:pt>
                        <c:pt idx="219">
                          <c:v>58.6</c:v>
                        </c:pt>
                        <c:pt idx="220">
                          <c:v>57.7</c:v>
                        </c:pt>
                        <c:pt idx="221">
                          <c:v>56.6</c:v>
                        </c:pt>
                        <c:pt idx="222">
                          <c:v>54.8</c:v>
                        </c:pt>
                        <c:pt idx="223">
                          <c:v>53.7</c:v>
                        </c:pt>
                        <c:pt idx="224">
                          <c:v>53.8</c:v>
                        </c:pt>
                        <c:pt idx="225">
                          <c:v>56.4</c:v>
                        </c:pt>
                        <c:pt idx="226">
                          <c:v>55.1</c:v>
                        </c:pt>
                        <c:pt idx="227">
                          <c:v>53.3</c:v>
                        </c:pt>
                        <c:pt idx="228">
                          <c:v>51.9</c:v>
                        </c:pt>
                        <c:pt idx="229">
                          <c:v>51</c:v>
                        </c:pt>
                        <c:pt idx="230">
                          <c:v>50.8</c:v>
                        </c:pt>
                        <c:pt idx="231">
                          <c:v>50.4</c:v>
                        </c:pt>
                        <c:pt idx="232">
                          <c:v>50.6</c:v>
                        </c:pt>
                        <c:pt idx="233">
                          <c:v>50.5</c:v>
                        </c:pt>
                        <c:pt idx="234">
                          <c:v>50.3</c:v>
                        </c:pt>
                        <c:pt idx="235">
                          <c:v>52.3</c:v>
                        </c:pt>
                        <c:pt idx="236">
                          <c:v>48.3</c:v>
                        </c:pt>
                        <c:pt idx="237">
                          <c:v>46.1</c:v>
                        </c:pt>
                        <c:pt idx="238">
                          <c:v>44.7</c:v>
                        </c:pt>
                        <c:pt idx="239">
                          <c:v>45.7</c:v>
                        </c:pt>
                        <c:pt idx="240">
                          <c:v>55.4</c:v>
                        </c:pt>
                        <c:pt idx="241">
                          <c:v>50.8</c:v>
                        </c:pt>
                        <c:pt idx="242">
                          <c:v>47.1</c:v>
                        </c:pt>
                        <c:pt idx="243">
                          <c:v>48.2</c:v>
                        </c:pt>
                        <c:pt idx="244">
                          <c:v>46.1</c:v>
                        </c:pt>
                        <c:pt idx="245">
                          <c:v>47.2</c:v>
                        </c:pt>
                        <c:pt idx="246">
                          <c:v>48.2</c:v>
                        </c:pt>
                        <c:pt idx="247">
                          <c:v>50.5</c:v>
                        </c:pt>
                        <c:pt idx="248">
                          <c:v>52.6</c:v>
                        </c:pt>
                        <c:pt idx="249">
                          <c:v>50.6</c:v>
                        </c:pt>
                        <c:pt idx="250">
                          <c:v>50.9</c:v>
                        </c:pt>
                        <c:pt idx="251">
                          <c:v>50.6</c:v>
                        </c:pt>
                        <c:pt idx="252">
                          <c:v>46.3</c:v>
                        </c:pt>
                        <c:pt idx="253">
                          <c:v>44.7</c:v>
                        </c:pt>
                        <c:pt idx="254">
                          <c:v>45.2</c:v>
                        </c:pt>
                        <c:pt idx="255">
                          <c:v>45.3</c:v>
                        </c:pt>
                        <c:pt idx="256">
                          <c:v>46</c:v>
                        </c:pt>
                        <c:pt idx="257">
                          <c:v>46.2</c:v>
                        </c:pt>
                        <c:pt idx="258">
                          <c:v>49.7</c:v>
                        </c:pt>
                        <c:pt idx="259">
                          <c:v>43.6</c:v>
                        </c:pt>
                        <c:pt idx="260">
                          <c:v>42.7</c:v>
                        </c:pt>
                        <c:pt idx="261">
                          <c:v>41.8</c:v>
                        </c:pt>
                        <c:pt idx="262">
                          <c:v>43.5</c:v>
                        </c:pt>
                        <c:pt idx="263">
                          <c:v>42.5</c:v>
                        </c:pt>
                        <c:pt idx="264">
                          <c:v>43.2</c:v>
                        </c:pt>
                        <c:pt idx="265">
                          <c:v>41.5</c:v>
                        </c:pt>
                        <c:pt idx="266">
                          <c:v>42</c:v>
                        </c:pt>
                        <c:pt idx="267">
                          <c:v>42.2</c:v>
                        </c:pt>
                        <c:pt idx="268">
                          <c:v>41.9</c:v>
                        </c:pt>
                        <c:pt idx="269">
                          <c:v>38.5</c:v>
                        </c:pt>
                        <c:pt idx="270">
                          <c:v>38</c:v>
                        </c:pt>
                        <c:pt idx="271">
                          <c:v>38.7</c:v>
                        </c:pt>
                        <c:pt idx="272">
                          <c:v>37.2</c:v>
                        </c:pt>
                        <c:pt idx="273">
                          <c:v>38.5</c:v>
                        </c:pt>
                        <c:pt idx="274">
                          <c:v>40.3</c:v>
                        </c:pt>
                        <c:pt idx="275">
                          <c:v>44.2</c:v>
                        </c:pt>
                        <c:pt idx="276">
                          <c:v>39.1</c:v>
                        </c:pt>
                        <c:pt idx="277">
                          <c:v>40.7</c:v>
                        </c:pt>
                        <c:pt idx="278">
                          <c:v>43.7</c:v>
                        </c:pt>
                        <c:pt idx="279">
                          <c:v>42.6</c:v>
                        </c:pt>
                        <c:pt idx="280">
                          <c:v>42.6</c:v>
                        </c:pt>
                        <c:pt idx="281">
                          <c:v>42.4</c:v>
                        </c:pt>
                        <c:pt idx="282">
                          <c:v>42.1</c:v>
                        </c:pt>
                        <c:pt idx="283">
                          <c:v>41.6</c:v>
                        </c:pt>
                        <c:pt idx="284">
                          <c:v>51.4</c:v>
                        </c:pt>
                        <c:pt idx="285">
                          <c:v>37.1</c:v>
                        </c:pt>
                        <c:pt idx="286">
                          <c:v>38.1</c:v>
                        </c:pt>
                        <c:pt idx="287">
                          <c:v>36.3</c:v>
                        </c:pt>
                        <c:pt idx="288">
                          <c:v>35.8</c:v>
                        </c:pt>
                        <c:pt idx="289">
                          <c:v>36.1</c:v>
                        </c:pt>
                        <c:pt idx="290">
                          <c:v>35.1</c:v>
                        </c:pt>
                        <c:pt idx="291">
                          <c:v>32.9</c:v>
                        </c:pt>
                        <c:pt idx="292">
                          <c:v>32</c:v>
                        </c:pt>
                        <c:pt idx="293">
                          <c:v>32.3</c:v>
                        </c:pt>
                        <c:pt idx="294">
                          <c:v>31.7</c:v>
                        </c:pt>
                        <c:pt idx="295">
                          <c:v>30.8</c:v>
                        </c:pt>
                        <c:pt idx="296">
                          <c:v>29.1</c:v>
                        </c:pt>
                        <c:pt idx="297">
                          <c:v>29.6</c:v>
                        </c:pt>
                        <c:pt idx="298">
                          <c:v>28.5</c:v>
                        </c:pt>
                        <c:pt idx="299">
                          <c:v>28.2</c:v>
                        </c:pt>
                        <c:pt idx="300">
                          <c:v>29.4</c:v>
                        </c:pt>
                        <c:pt idx="301">
                          <c:v>29.5</c:v>
                        </c:pt>
                        <c:pt idx="302">
                          <c:v>29.2</c:v>
                        </c:pt>
                        <c:pt idx="303">
                          <c:v>28.5</c:v>
                        </c:pt>
                        <c:pt idx="304">
                          <c:v>29</c:v>
                        </c:pt>
                        <c:pt idx="305">
                          <c:v>29.4</c:v>
                        </c:pt>
                        <c:pt idx="306">
                          <c:v>29.9</c:v>
                        </c:pt>
                        <c:pt idx="307">
                          <c:v>31.2</c:v>
                        </c:pt>
                        <c:pt idx="308">
                          <c:v>29.4</c:v>
                        </c:pt>
                        <c:pt idx="309">
                          <c:v>28.6</c:v>
                        </c:pt>
                        <c:pt idx="310">
                          <c:v>29.1</c:v>
                        </c:pt>
                        <c:pt idx="311">
                          <c:v>28.4</c:v>
                        </c:pt>
                        <c:pt idx="312">
                          <c:v>27.9</c:v>
                        </c:pt>
                        <c:pt idx="313">
                          <c:v>28.6</c:v>
                        </c:pt>
                        <c:pt idx="314">
                          <c:v>28.9</c:v>
                        </c:pt>
                        <c:pt idx="315">
                          <c:v>28.5</c:v>
                        </c:pt>
                        <c:pt idx="316">
                          <c:v>28.5</c:v>
                        </c:pt>
                        <c:pt idx="317">
                          <c:v>31.2</c:v>
                        </c:pt>
                        <c:pt idx="318">
                          <c:v>43.1</c:v>
                        </c:pt>
                        <c:pt idx="319">
                          <c:v>43.4</c:v>
                        </c:pt>
                        <c:pt idx="320">
                          <c:v>40.8</c:v>
                        </c:pt>
                        <c:pt idx="321">
                          <c:v>40.9</c:v>
                        </c:pt>
                        <c:pt idx="322">
                          <c:v>39.8</c:v>
                        </c:pt>
                        <c:pt idx="323">
                          <c:v>41.4</c:v>
                        </c:pt>
                        <c:pt idx="324">
                          <c:v>40.8</c:v>
                        </c:pt>
                        <c:pt idx="325">
                          <c:v>41.6</c:v>
                        </c:pt>
                        <c:pt idx="326">
                          <c:v>43.8</c:v>
                        </c:pt>
                        <c:pt idx="327">
                          <c:v>41.2</c:v>
                        </c:pt>
                        <c:pt idx="328">
                          <c:v>40.9</c:v>
                        </c:pt>
                        <c:pt idx="329">
                          <c:v>38.6</c:v>
                        </c:pt>
                        <c:pt idx="330">
                          <c:v>39.9</c:v>
                        </c:pt>
                        <c:pt idx="331">
                          <c:v>40.1</c:v>
                        </c:pt>
                        <c:pt idx="332">
                          <c:v>37.3</c:v>
                        </c:pt>
                        <c:pt idx="333">
                          <c:v>41.4</c:v>
                        </c:pt>
                        <c:pt idx="334">
                          <c:v>38.6</c:v>
                        </c:pt>
                        <c:pt idx="335">
                          <c:v>37.6</c:v>
                        </c:pt>
                        <c:pt idx="336">
                          <c:v>46.7</c:v>
                        </c:pt>
                        <c:pt idx="337">
                          <c:v>30</c:v>
                        </c:pt>
                        <c:pt idx="338">
                          <c:v>29.8</c:v>
                        </c:pt>
                        <c:pt idx="339">
                          <c:v>23.7</c:v>
                        </c:pt>
                        <c:pt idx="340">
                          <c:v>28.6</c:v>
                        </c:pt>
                        <c:pt idx="341">
                          <c:v>34.9</c:v>
                        </c:pt>
                        <c:pt idx="342">
                          <c:v>47.3</c:v>
                        </c:pt>
                        <c:pt idx="343">
                          <c:v>130.5</c:v>
                        </c:pt>
                        <c:pt idx="344">
                          <c:v>102</c:v>
                        </c:pt>
                        <c:pt idx="345">
                          <c:v>58.1</c:v>
                        </c:pt>
                        <c:pt idx="346">
                          <c:v>58.9</c:v>
                        </c:pt>
                        <c:pt idx="347">
                          <c:v>27.1</c:v>
                        </c:pt>
                        <c:pt idx="348">
                          <c:v>27.4</c:v>
                        </c:pt>
                        <c:pt idx="349">
                          <c:v>27.6</c:v>
                        </c:pt>
                        <c:pt idx="350">
                          <c:v>26.4</c:v>
                        </c:pt>
                        <c:pt idx="351">
                          <c:v>23.4</c:v>
                        </c:pt>
                        <c:pt idx="352">
                          <c:v>21</c:v>
                        </c:pt>
                      </c:lvl>
                      <c:lvl>
                        <c:pt idx="0">
                          <c:v>9/13/2021 9:54</c:v>
                        </c:pt>
                        <c:pt idx="1">
                          <c:v>9/13/2021 9:54</c:v>
                        </c:pt>
                        <c:pt idx="2">
                          <c:v>9/13/2021 9:54</c:v>
                        </c:pt>
                        <c:pt idx="3">
                          <c:v>9/13/2021 9:54</c:v>
                        </c:pt>
                        <c:pt idx="4">
                          <c:v>9/13/2021 9:54</c:v>
                        </c:pt>
                        <c:pt idx="5">
                          <c:v>9/13/2021 9:54</c:v>
                        </c:pt>
                        <c:pt idx="6">
                          <c:v>9/13/2021 9:54</c:v>
                        </c:pt>
                        <c:pt idx="7">
                          <c:v>9/13/2021 9:54</c:v>
                        </c:pt>
                        <c:pt idx="8">
                          <c:v>9/13/2021 9:54</c:v>
                        </c:pt>
                        <c:pt idx="9">
                          <c:v>9/13/2021 9:54</c:v>
                        </c:pt>
                        <c:pt idx="10">
                          <c:v>9/13/2021 9:54</c:v>
                        </c:pt>
                        <c:pt idx="11">
                          <c:v>9/13/2021 9:54</c:v>
                        </c:pt>
                        <c:pt idx="12">
                          <c:v>9/13/2021 9:54</c:v>
                        </c:pt>
                        <c:pt idx="13">
                          <c:v>9/13/2021 9:54</c:v>
                        </c:pt>
                        <c:pt idx="14">
                          <c:v>9/13/2021 9:54</c:v>
                        </c:pt>
                        <c:pt idx="15">
                          <c:v>9/13/2021 9:54</c:v>
                        </c:pt>
                        <c:pt idx="16">
                          <c:v>9/13/2021 9:54</c:v>
                        </c:pt>
                        <c:pt idx="17">
                          <c:v>9/13/2021 9:54</c:v>
                        </c:pt>
                        <c:pt idx="18">
                          <c:v>9/13/2021 9:54</c:v>
                        </c:pt>
                        <c:pt idx="19">
                          <c:v>9/13/2021 9:54</c:v>
                        </c:pt>
                        <c:pt idx="20">
                          <c:v>9/13/2021 9:54</c:v>
                        </c:pt>
                        <c:pt idx="21">
                          <c:v>9/13/2021 9:54</c:v>
                        </c:pt>
                        <c:pt idx="22">
                          <c:v>9/13/2021 9:54</c:v>
                        </c:pt>
                        <c:pt idx="23">
                          <c:v>9/13/2021 9:54</c:v>
                        </c:pt>
                        <c:pt idx="24">
                          <c:v>9/13/2021 9:54</c:v>
                        </c:pt>
                        <c:pt idx="25">
                          <c:v>9/13/2021 9:54</c:v>
                        </c:pt>
                        <c:pt idx="26">
                          <c:v>9/13/2021 9:54</c:v>
                        </c:pt>
                        <c:pt idx="27">
                          <c:v>9/13/2021 9:54</c:v>
                        </c:pt>
                        <c:pt idx="28">
                          <c:v>9/13/2021 9:54</c:v>
                        </c:pt>
                        <c:pt idx="29">
                          <c:v>9/13/2021 9:54</c:v>
                        </c:pt>
                        <c:pt idx="30">
                          <c:v>9/13/2021 9:54</c:v>
                        </c:pt>
                        <c:pt idx="31">
                          <c:v>9/13/2021 9:54</c:v>
                        </c:pt>
                        <c:pt idx="32">
                          <c:v>9/13/2021 9:54</c:v>
                        </c:pt>
                        <c:pt idx="33">
                          <c:v>9/13/2021 9:54</c:v>
                        </c:pt>
                        <c:pt idx="34">
                          <c:v>9/13/2021 9:54</c:v>
                        </c:pt>
                        <c:pt idx="35">
                          <c:v>9/13/2021 9:54</c:v>
                        </c:pt>
                        <c:pt idx="36">
                          <c:v>9/13/2021 9:54</c:v>
                        </c:pt>
                        <c:pt idx="37">
                          <c:v>9/13/2021 9:54</c:v>
                        </c:pt>
                        <c:pt idx="38">
                          <c:v>9/13/2021 9:54</c:v>
                        </c:pt>
                        <c:pt idx="39">
                          <c:v>9/13/2021 9:54</c:v>
                        </c:pt>
                        <c:pt idx="40">
                          <c:v>9/13/2021 9:54</c:v>
                        </c:pt>
                        <c:pt idx="41">
                          <c:v>9/13/2021 9:54</c:v>
                        </c:pt>
                        <c:pt idx="42">
                          <c:v>9/13/2021 9:54</c:v>
                        </c:pt>
                        <c:pt idx="43">
                          <c:v>9/13/2021 9:54</c:v>
                        </c:pt>
                        <c:pt idx="44">
                          <c:v>9/13/2021 9:54</c:v>
                        </c:pt>
                        <c:pt idx="45">
                          <c:v>9/13/2021 9:54</c:v>
                        </c:pt>
                        <c:pt idx="46">
                          <c:v>9/13/2021 9:54</c:v>
                        </c:pt>
                        <c:pt idx="47">
                          <c:v>9/13/2021 9:54</c:v>
                        </c:pt>
                        <c:pt idx="48">
                          <c:v>9/13/2021 9:54</c:v>
                        </c:pt>
                        <c:pt idx="49">
                          <c:v>9/13/2021 9:54</c:v>
                        </c:pt>
                        <c:pt idx="50">
                          <c:v>9/13/2021 9:54</c:v>
                        </c:pt>
                        <c:pt idx="51">
                          <c:v>9/13/2021 9:54</c:v>
                        </c:pt>
                        <c:pt idx="52">
                          <c:v>9/13/2021 9:54</c:v>
                        </c:pt>
                        <c:pt idx="53">
                          <c:v>9/13/2021 9:54</c:v>
                        </c:pt>
                        <c:pt idx="54">
                          <c:v>9/13/2021 9:54</c:v>
                        </c:pt>
                        <c:pt idx="55">
                          <c:v>9/13/2021 9:54</c:v>
                        </c:pt>
                        <c:pt idx="56">
                          <c:v>9/13/2021 9:54</c:v>
                        </c:pt>
                        <c:pt idx="57">
                          <c:v>9/13/2021 9:54</c:v>
                        </c:pt>
                        <c:pt idx="58">
                          <c:v>9/13/2021 9:54</c:v>
                        </c:pt>
                        <c:pt idx="59">
                          <c:v>9/13/2021 9:54</c:v>
                        </c:pt>
                        <c:pt idx="60">
                          <c:v>9/13/2021 9:55</c:v>
                        </c:pt>
                        <c:pt idx="61">
                          <c:v>9/13/2021 9:55</c:v>
                        </c:pt>
                        <c:pt idx="62">
                          <c:v>9/13/2021 9:55</c:v>
                        </c:pt>
                        <c:pt idx="63">
                          <c:v>9/13/2021 9:55</c:v>
                        </c:pt>
                        <c:pt idx="64">
                          <c:v>9/13/2021 9:55</c:v>
                        </c:pt>
                        <c:pt idx="65">
                          <c:v>9/13/2021 9:55</c:v>
                        </c:pt>
                        <c:pt idx="66">
                          <c:v>9/13/2021 9:55</c:v>
                        </c:pt>
                        <c:pt idx="67">
                          <c:v>9/13/2021 9:55</c:v>
                        </c:pt>
                        <c:pt idx="68">
                          <c:v>9/13/2021 9:55</c:v>
                        </c:pt>
                        <c:pt idx="69">
                          <c:v>9/13/2021 9:55</c:v>
                        </c:pt>
                        <c:pt idx="70">
                          <c:v>9/13/2021 9:55</c:v>
                        </c:pt>
                        <c:pt idx="71">
                          <c:v>9/13/2021 9:55</c:v>
                        </c:pt>
                        <c:pt idx="72">
                          <c:v>9/13/2021 9:55</c:v>
                        </c:pt>
                        <c:pt idx="73">
                          <c:v>9/13/2021 9:55</c:v>
                        </c:pt>
                        <c:pt idx="74">
                          <c:v>9/13/2021 9:55</c:v>
                        </c:pt>
                        <c:pt idx="75">
                          <c:v>9/13/2021 9:55</c:v>
                        </c:pt>
                        <c:pt idx="76">
                          <c:v>9/13/2021 9:55</c:v>
                        </c:pt>
                        <c:pt idx="77">
                          <c:v>9/13/2021 9:55</c:v>
                        </c:pt>
                        <c:pt idx="78">
                          <c:v>9/13/2021 9:55</c:v>
                        </c:pt>
                        <c:pt idx="79">
                          <c:v>9/13/2021 9:55</c:v>
                        </c:pt>
                        <c:pt idx="80">
                          <c:v>9/13/2021 9:55</c:v>
                        </c:pt>
                        <c:pt idx="81">
                          <c:v>9/13/2021 9:55</c:v>
                        </c:pt>
                        <c:pt idx="82">
                          <c:v>9/13/2021 9:55</c:v>
                        </c:pt>
                        <c:pt idx="83">
                          <c:v>9/13/2021 9:55</c:v>
                        </c:pt>
                        <c:pt idx="84">
                          <c:v>9/13/2021 9:55</c:v>
                        </c:pt>
                        <c:pt idx="85">
                          <c:v>9/13/2021 9:55</c:v>
                        </c:pt>
                        <c:pt idx="86">
                          <c:v>9/13/2021 9:55</c:v>
                        </c:pt>
                        <c:pt idx="87">
                          <c:v>9/13/2021 9:55</c:v>
                        </c:pt>
                        <c:pt idx="88">
                          <c:v>9/13/2021 9:55</c:v>
                        </c:pt>
                        <c:pt idx="89">
                          <c:v>9/13/2021 9:55</c:v>
                        </c:pt>
                        <c:pt idx="90">
                          <c:v>9/13/2021 9:55</c:v>
                        </c:pt>
                        <c:pt idx="91">
                          <c:v>9/13/2021 9:55</c:v>
                        </c:pt>
                        <c:pt idx="92">
                          <c:v>9/13/2021 9:55</c:v>
                        </c:pt>
                        <c:pt idx="93">
                          <c:v>9/13/2021 9:55</c:v>
                        </c:pt>
                        <c:pt idx="94">
                          <c:v>9/13/2021 9:55</c:v>
                        </c:pt>
                        <c:pt idx="95">
                          <c:v>9/13/2021 9:55</c:v>
                        </c:pt>
                        <c:pt idx="96">
                          <c:v>9/13/2021 9:55</c:v>
                        </c:pt>
                        <c:pt idx="97">
                          <c:v>9/13/2021 9:55</c:v>
                        </c:pt>
                        <c:pt idx="98">
                          <c:v>9/13/2021 9:55</c:v>
                        </c:pt>
                        <c:pt idx="99">
                          <c:v>9/13/2021 9:55</c:v>
                        </c:pt>
                        <c:pt idx="100">
                          <c:v>9/13/2021 9:55</c:v>
                        </c:pt>
                        <c:pt idx="101">
                          <c:v>9/13/2021 9:55</c:v>
                        </c:pt>
                        <c:pt idx="102">
                          <c:v>9/13/2021 9:55</c:v>
                        </c:pt>
                        <c:pt idx="103">
                          <c:v>9/13/2021 9:55</c:v>
                        </c:pt>
                        <c:pt idx="104">
                          <c:v>9/13/2021 9:55</c:v>
                        </c:pt>
                        <c:pt idx="105">
                          <c:v>9/13/2021 9:55</c:v>
                        </c:pt>
                        <c:pt idx="106">
                          <c:v>9/13/2021 9:55</c:v>
                        </c:pt>
                        <c:pt idx="107">
                          <c:v>9/13/2021 9:55</c:v>
                        </c:pt>
                        <c:pt idx="108">
                          <c:v>9/13/2021 9:55</c:v>
                        </c:pt>
                        <c:pt idx="109">
                          <c:v>9/13/2021 9:55</c:v>
                        </c:pt>
                        <c:pt idx="110">
                          <c:v>9/13/2021 9:55</c:v>
                        </c:pt>
                        <c:pt idx="111">
                          <c:v>9/13/2021 9:55</c:v>
                        </c:pt>
                        <c:pt idx="112">
                          <c:v>9/13/2021 9:55</c:v>
                        </c:pt>
                        <c:pt idx="113">
                          <c:v>9/13/2021 9:55</c:v>
                        </c:pt>
                        <c:pt idx="114">
                          <c:v>9/13/2021 9:55</c:v>
                        </c:pt>
                        <c:pt idx="115">
                          <c:v>9/13/2021 9:55</c:v>
                        </c:pt>
                        <c:pt idx="116">
                          <c:v>9/13/2021 9:55</c:v>
                        </c:pt>
                        <c:pt idx="117">
                          <c:v>9/13/2021 9:55</c:v>
                        </c:pt>
                        <c:pt idx="118">
                          <c:v>9/13/2021 9:55</c:v>
                        </c:pt>
                        <c:pt idx="119">
                          <c:v>9/13/2021 9:55</c:v>
                        </c:pt>
                        <c:pt idx="120">
                          <c:v>9/13/2021 9:56</c:v>
                        </c:pt>
                        <c:pt idx="121">
                          <c:v>9/13/2021 9:56</c:v>
                        </c:pt>
                        <c:pt idx="122">
                          <c:v>9/13/2021 9:56</c:v>
                        </c:pt>
                        <c:pt idx="123">
                          <c:v>9/13/2021 9:56</c:v>
                        </c:pt>
                        <c:pt idx="124">
                          <c:v>9/13/2021 9:56</c:v>
                        </c:pt>
                        <c:pt idx="125">
                          <c:v>9/13/2021 9:56</c:v>
                        </c:pt>
                        <c:pt idx="126">
                          <c:v>9/13/2021 9:56</c:v>
                        </c:pt>
                        <c:pt idx="127">
                          <c:v>9/13/2021 9:56</c:v>
                        </c:pt>
                        <c:pt idx="128">
                          <c:v>9/13/2021 9:56</c:v>
                        </c:pt>
                        <c:pt idx="129">
                          <c:v>9/13/2021 9:56</c:v>
                        </c:pt>
                        <c:pt idx="130">
                          <c:v>9/13/2021 9:56</c:v>
                        </c:pt>
                        <c:pt idx="131">
                          <c:v>9/13/2021 9:56</c:v>
                        </c:pt>
                        <c:pt idx="132">
                          <c:v>9/13/2021 9:56</c:v>
                        </c:pt>
                        <c:pt idx="133">
                          <c:v>9/13/2021 9:56</c:v>
                        </c:pt>
                        <c:pt idx="134">
                          <c:v>9/13/2021 9:56</c:v>
                        </c:pt>
                        <c:pt idx="135">
                          <c:v>9/13/2021 9:56</c:v>
                        </c:pt>
                        <c:pt idx="136">
                          <c:v>9/13/2021 9:56</c:v>
                        </c:pt>
                        <c:pt idx="137">
                          <c:v>9/13/2021 9:56</c:v>
                        </c:pt>
                        <c:pt idx="138">
                          <c:v>9/13/2021 9:56</c:v>
                        </c:pt>
                        <c:pt idx="139">
                          <c:v>9/13/2021 9:56</c:v>
                        </c:pt>
                        <c:pt idx="140">
                          <c:v>9/13/2021 9:56</c:v>
                        </c:pt>
                        <c:pt idx="141">
                          <c:v>9/13/2021 9:56</c:v>
                        </c:pt>
                        <c:pt idx="142">
                          <c:v>9/13/2021 9:56</c:v>
                        </c:pt>
                        <c:pt idx="143">
                          <c:v>9/13/2021 9:56</c:v>
                        </c:pt>
                        <c:pt idx="144">
                          <c:v>9/13/2021 9:56</c:v>
                        </c:pt>
                        <c:pt idx="145">
                          <c:v>9/13/2021 9:56</c:v>
                        </c:pt>
                        <c:pt idx="146">
                          <c:v>9/13/2021 9:56</c:v>
                        </c:pt>
                        <c:pt idx="147">
                          <c:v>9/13/2021 9:56</c:v>
                        </c:pt>
                        <c:pt idx="148">
                          <c:v>9/13/2021 9:56</c:v>
                        </c:pt>
                        <c:pt idx="149">
                          <c:v>9/13/2021 9:56</c:v>
                        </c:pt>
                        <c:pt idx="150">
                          <c:v>9/13/2021 9:56</c:v>
                        </c:pt>
                        <c:pt idx="151">
                          <c:v>9/13/2021 9:56</c:v>
                        </c:pt>
                        <c:pt idx="152">
                          <c:v>9/13/2021 9:56</c:v>
                        </c:pt>
                        <c:pt idx="153">
                          <c:v>9/13/2021 9:56</c:v>
                        </c:pt>
                        <c:pt idx="154">
                          <c:v>9/13/2021 9:56</c:v>
                        </c:pt>
                        <c:pt idx="155">
                          <c:v>9/13/2021 9:56</c:v>
                        </c:pt>
                        <c:pt idx="156">
                          <c:v>9/13/2021 9:56</c:v>
                        </c:pt>
                        <c:pt idx="157">
                          <c:v>9/13/2021 9:56</c:v>
                        </c:pt>
                        <c:pt idx="158">
                          <c:v>9/13/2021 9:56</c:v>
                        </c:pt>
                        <c:pt idx="159">
                          <c:v>9/13/2021 9:56</c:v>
                        </c:pt>
                        <c:pt idx="160">
                          <c:v>9/13/2021 9:56</c:v>
                        </c:pt>
                        <c:pt idx="161">
                          <c:v>9/13/2021 9:56</c:v>
                        </c:pt>
                        <c:pt idx="162">
                          <c:v>9/13/2021 9:56</c:v>
                        </c:pt>
                        <c:pt idx="163">
                          <c:v>9/13/2021 9:56</c:v>
                        </c:pt>
                        <c:pt idx="164">
                          <c:v>9/13/2021 9:56</c:v>
                        </c:pt>
                        <c:pt idx="165">
                          <c:v>9/13/2021 9:56</c:v>
                        </c:pt>
                        <c:pt idx="166">
                          <c:v>9/13/2021 9:56</c:v>
                        </c:pt>
                        <c:pt idx="167">
                          <c:v>9/13/2021 9:56</c:v>
                        </c:pt>
                        <c:pt idx="168">
                          <c:v>9/13/2021 9:56</c:v>
                        </c:pt>
                        <c:pt idx="169">
                          <c:v>9/13/2021 9:56</c:v>
                        </c:pt>
                        <c:pt idx="170">
                          <c:v>9/13/2021 9:56</c:v>
                        </c:pt>
                        <c:pt idx="171">
                          <c:v>9/13/2021 9:56</c:v>
                        </c:pt>
                        <c:pt idx="172">
                          <c:v>9/13/2021 9:56</c:v>
                        </c:pt>
                        <c:pt idx="173">
                          <c:v>9/13/2021 9:56</c:v>
                        </c:pt>
                        <c:pt idx="174">
                          <c:v>9/13/2021 9:56</c:v>
                        </c:pt>
                        <c:pt idx="175">
                          <c:v>9/13/2021 9:56</c:v>
                        </c:pt>
                        <c:pt idx="176">
                          <c:v>9/13/2021 9:56</c:v>
                        </c:pt>
                        <c:pt idx="177">
                          <c:v>9/13/2021 9:56</c:v>
                        </c:pt>
                        <c:pt idx="178">
                          <c:v>9/13/2021 9:56</c:v>
                        </c:pt>
                        <c:pt idx="179">
                          <c:v>9/13/2021 9:56</c:v>
                        </c:pt>
                        <c:pt idx="180">
                          <c:v>9/13/2021 9:57</c:v>
                        </c:pt>
                        <c:pt idx="181">
                          <c:v>9/13/2021 9:57</c:v>
                        </c:pt>
                        <c:pt idx="182">
                          <c:v>9/13/2021 9:57</c:v>
                        </c:pt>
                        <c:pt idx="183">
                          <c:v>9/13/2021 9:57</c:v>
                        </c:pt>
                        <c:pt idx="184">
                          <c:v>9/13/2021 9:57</c:v>
                        </c:pt>
                        <c:pt idx="185">
                          <c:v>9/13/2021 9:57</c:v>
                        </c:pt>
                        <c:pt idx="186">
                          <c:v>9/13/2021 9:57</c:v>
                        </c:pt>
                        <c:pt idx="187">
                          <c:v>9/13/2021 9:57</c:v>
                        </c:pt>
                        <c:pt idx="188">
                          <c:v>9/13/2021 9:57</c:v>
                        </c:pt>
                        <c:pt idx="189">
                          <c:v>9/13/2021 9:57</c:v>
                        </c:pt>
                        <c:pt idx="190">
                          <c:v>9/13/2021 9:57</c:v>
                        </c:pt>
                        <c:pt idx="191">
                          <c:v>9/13/2021 9:57</c:v>
                        </c:pt>
                        <c:pt idx="192">
                          <c:v>9/13/2021 9:57</c:v>
                        </c:pt>
                        <c:pt idx="193">
                          <c:v>9/13/2021 9:57</c:v>
                        </c:pt>
                        <c:pt idx="194">
                          <c:v>9/13/2021 9:57</c:v>
                        </c:pt>
                        <c:pt idx="195">
                          <c:v>9/13/2021 9:57</c:v>
                        </c:pt>
                        <c:pt idx="196">
                          <c:v>9/13/2021 9:57</c:v>
                        </c:pt>
                        <c:pt idx="197">
                          <c:v>9/13/2021 9:57</c:v>
                        </c:pt>
                        <c:pt idx="198">
                          <c:v>9/13/2021 9:57</c:v>
                        </c:pt>
                        <c:pt idx="199">
                          <c:v>9/13/2021 9:57</c:v>
                        </c:pt>
                        <c:pt idx="200">
                          <c:v>9/13/2021 9:57</c:v>
                        </c:pt>
                        <c:pt idx="201">
                          <c:v>9/13/2021 9:57</c:v>
                        </c:pt>
                        <c:pt idx="202">
                          <c:v>9/13/2021 9:57</c:v>
                        </c:pt>
                        <c:pt idx="203">
                          <c:v>9/13/2021 9:57</c:v>
                        </c:pt>
                        <c:pt idx="204">
                          <c:v>9/13/2021 9:57</c:v>
                        </c:pt>
                        <c:pt idx="205">
                          <c:v>9/13/2021 9:57</c:v>
                        </c:pt>
                        <c:pt idx="206">
                          <c:v>9/13/2021 9:57</c:v>
                        </c:pt>
                        <c:pt idx="207">
                          <c:v>9/13/2021 9:57</c:v>
                        </c:pt>
                        <c:pt idx="208">
                          <c:v>9/13/2021 9:57</c:v>
                        </c:pt>
                        <c:pt idx="209">
                          <c:v>9/13/2021 9:57</c:v>
                        </c:pt>
                        <c:pt idx="210">
                          <c:v>9/13/2021 9:57</c:v>
                        </c:pt>
                        <c:pt idx="211">
                          <c:v>9/13/2021 9:57</c:v>
                        </c:pt>
                        <c:pt idx="212">
                          <c:v>9/13/2021 9:57</c:v>
                        </c:pt>
                        <c:pt idx="213">
                          <c:v>9/13/2021 9:57</c:v>
                        </c:pt>
                        <c:pt idx="214">
                          <c:v>9/13/2021 9:57</c:v>
                        </c:pt>
                        <c:pt idx="215">
                          <c:v>9/13/2021 9:57</c:v>
                        </c:pt>
                        <c:pt idx="216">
                          <c:v>9/13/2021 9:57</c:v>
                        </c:pt>
                        <c:pt idx="217">
                          <c:v>9/13/2021 9:57</c:v>
                        </c:pt>
                        <c:pt idx="218">
                          <c:v>9/13/2021 9:57</c:v>
                        </c:pt>
                        <c:pt idx="219">
                          <c:v>9/13/2021 9:57</c:v>
                        </c:pt>
                        <c:pt idx="220">
                          <c:v>9/13/2021 9:57</c:v>
                        </c:pt>
                        <c:pt idx="221">
                          <c:v>9/13/2021 9:57</c:v>
                        </c:pt>
                        <c:pt idx="222">
                          <c:v>9/13/2021 9:57</c:v>
                        </c:pt>
                        <c:pt idx="223">
                          <c:v>9/13/2021 9:57</c:v>
                        </c:pt>
                        <c:pt idx="224">
                          <c:v>9/13/2021 9:57</c:v>
                        </c:pt>
                        <c:pt idx="225">
                          <c:v>9/13/2021 9:57</c:v>
                        </c:pt>
                        <c:pt idx="226">
                          <c:v>9/13/2021 9:57</c:v>
                        </c:pt>
                        <c:pt idx="227">
                          <c:v>9/13/2021 9:57</c:v>
                        </c:pt>
                        <c:pt idx="228">
                          <c:v>9/13/2021 9:57</c:v>
                        </c:pt>
                        <c:pt idx="229">
                          <c:v>9/13/2021 9:57</c:v>
                        </c:pt>
                        <c:pt idx="230">
                          <c:v>9/13/2021 9:57</c:v>
                        </c:pt>
                        <c:pt idx="231">
                          <c:v>9/13/2021 9:57</c:v>
                        </c:pt>
                        <c:pt idx="232">
                          <c:v>9/13/2021 9:57</c:v>
                        </c:pt>
                        <c:pt idx="233">
                          <c:v>9/13/2021 9:57</c:v>
                        </c:pt>
                        <c:pt idx="234">
                          <c:v>9/13/2021 9:57</c:v>
                        </c:pt>
                        <c:pt idx="235">
                          <c:v>9/13/2021 9:57</c:v>
                        </c:pt>
                        <c:pt idx="236">
                          <c:v>9/13/2021 9:57</c:v>
                        </c:pt>
                        <c:pt idx="237">
                          <c:v>9/13/2021 9:57</c:v>
                        </c:pt>
                        <c:pt idx="238">
                          <c:v>9/13/2021 9:57</c:v>
                        </c:pt>
                        <c:pt idx="239">
                          <c:v>9/13/2021 9:57</c:v>
                        </c:pt>
                        <c:pt idx="240">
                          <c:v>9/13/2021 9:58</c:v>
                        </c:pt>
                        <c:pt idx="241">
                          <c:v>9/13/2021 9:58</c:v>
                        </c:pt>
                        <c:pt idx="242">
                          <c:v>9/13/2021 9:58</c:v>
                        </c:pt>
                        <c:pt idx="243">
                          <c:v>9/13/2021 9:58</c:v>
                        </c:pt>
                        <c:pt idx="244">
                          <c:v>9/13/2021 9:58</c:v>
                        </c:pt>
                        <c:pt idx="245">
                          <c:v>9/13/2021 9:58</c:v>
                        </c:pt>
                        <c:pt idx="246">
                          <c:v>9/13/2021 9:58</c:v>
                        </c:pt>
                        <c:pt idx="247">
                          <c:v>9/13/2021 9:58</c:v>
                        </c:pt>
                        <c:pt idx="248">
                          <c:v>9/13/2021 9:58</c:v>
                        </c:pt>
                        <c:pt idx="249">
                          <c:v>9/13/2021 9:58</c:v>
                        </c:pt>
                        <c:pt idx="250">
                          <c:v>9/13/2021 9:58</c:v>
                        </c:pt>
                        <c:pt idx="251">
                          <c:v>9/13/2021 9:58</c:v>
                        </c:pt>
                        <c:pt idx="252">
                          <c:v>9/13/2021 9:58</c:v>
                        </c:pt>
                        <c:pt idx="253">
                          <c:v>9/13/2021 9:58</c:v>
                        </c:pt>
                        <c:pt idx="254">
                          <c:v>9/13/2021 9:58</c:v>
                        </c:pt>
                        <c:pt idx="255">
                          <c:v>9/13/2021 9:58</c:v>
                        </c:pt>
                        <c:pt idx="256">
                          <c:v>9/13/2021 9:58</c:v>
                        </c:pt>
                        <c:pt idx="257">
                          <c:v>9/13/2021 9:58</c:v>
                        </c:pt>
                        <c:pt idx="258">
                          <c:v>9/13/2021 9:58</c:v>
                        </c:pt>
                        <c:pt idx="259">
                          <c:v>9/13/2021 9:58</c:v>
                        </c:pt>
                        <c:pt idx="260">
                          <c:v>9/13/2021 9:58</c:v>
                        </c:pt>
                        <c:pt idx="261">
                          <c:v>9/13/2021 9:58</c:v>
                        </c:pt>
                        <c:pt idx="262">
                          <c:v>9/13/2021 9:58</c:v>
                        </c:pt>
                        <c:pt idx="263">
                          <c:v>9/13/2021 9:58</c:v>
                        </c:pt>
                        <c:pt idx="264">
                          <c:v>9/13/2021 9:58</c:v>
                        </c:pt>
                        <c:pt idx="265">
                          <c:v>9/13/2021 9:58</c:v>
                        </c:pt>
                        <c:pt idx="266">
                          <c:v>9/13/2021 9:58</c:v>
                        </c:pt>
                        <c:pt idx="267">
                          <c:v>9/13/2021 9:58</c:v>
                        </c:pt>
                        <c:pt idx="268">
                          <c:v>9/13/2021 9:58</c:v>
                        </c:pt>
                        <c:pt idx="269">
                          <c:v>9/13/2021 9:58</c:v>
                        </c:pt>
                        <c:pt idx="270">
                          <c:v>9/13/2021 9:58</c:v>
                        </c:pt>
                        <c:pt idx="271">
                          <c:v>9/13/2021 9:58</c:v>
                        </c:pt>
                        <c:pt idx="272">
                          <c:v>9/13/2021 9:58</c:v>
                        </c:pt>
                        <c:pt idx="273">
                          <c:v>9/13/2021 9:58</c:v>
                        </c:pt>
                        <c:pt idx="274">
                          <c:v>9/13/2021 9:58</c:v>
                        </c:pt>
                        <c:pt idx="275">
                          <c:v>9/13/2021 9:58</c:v>
                        </c:pt>
                        <c:pt idx="276">
                          <c:v>9/13/2021 9:58</c:v>
                        </c:pt>
                        <c:pt idx="277">
                          <c:v>9/13/2021 9:58</c:v>
                        </c:pt>
                        <c:pt idx="278">
                          <c:v>9/13/2021 9:58</c:v>
                        </c:pt>
                        <c:pt idx="279">
                          <c:v>9/13/2021 9:58</c:v>
                        </c:pt>
                        <c:pt idx="280">
                          <c:v>9/13/2021 9:58</c:v>
                        </c:pt>
                        <c:pt idx="281">
                          <c:v>9/13/2021 9:58</c:v>
                        </c:pt>
                        <c:pt idx="282">
                          <c:v>9/13/2021 9:58</c:v>
                        </c:pt>
                        <c:pt idx="283">
                          <c:v>9/13/2021 9:58</c:v>
                        </c:pt>
                        <c:pt idx="284">
                          <c:v>9/13/2021 9:58</c:v>
                        </c:pt>
                        <c:pt idx="285">
                          <c:v>9/13/2021 9:58</c:v>
                        </c:pt>
                        <c:pt idx="286">
                          <c:v>9/13/2021 9:58</c:v>
                        </c:pt>
                        <c:pt idx="287">
                          <c:v>9/13/2021 9:58</c:v>
                        </c:pt>
                        <c:pt idx="288">
                          <c:v>9/13/2021 9:58</c:v>
                        </c:pt>
                        <c:pt idx="289">
                          <c:v>9/13/2021 9:58</c:v>
                        </c:pt>
                        <c:pt idx="290">
                          <c:v>9/13/2021 9:58</c:v>
                        </c:pt>
                        <c:pt idx="291">
                          <c:v>9/13/2021 9:58</c:v>
                        </c:pt>
                        <c:pt idx="292">
                          <c:v>9/13/2021 9:58</c:v>
                        </c:pt>
                        <c:pt idx="293">
                          <c:v>9/13/2021 9:58</c:v>
                        </c:pt>
                        <c:pt idx="294">
                          <c:v>9/13/2021 9:58</c:v>
                        </c:pt>
                        <c:pt idx="295">
                          <c:v>9/13/2021 9:58</c:v>
                        </c:pt>
                        <c:pt idx="296">
                          <c:v>9/13/2021 9:58</c:v>
                        </c:pt>
                        <c:pt idx="297">
                          <c:v>9/13/2021 9:58</c:v>
                        </c:pt>
                        <c:pt idx="298">
                          <c:v>9/13/2021 9:58</c:v>
                        </c:pt>
                        <c:pt idx="299">
                          <c:v>9/13/2021 9:58</c:v>
                        </c:pt>
                        <c:pt idx="300">
                          <c:v>9/13/2021 9:59</c:v>
                        </c:pt>
                        <c:pt idx="301">
                          <c:v>9/13/2021 9:59</c:v>
                        </c:pt>
                        <c:pt idx="302">
                          <c:v>9/13/2021 9:59</c:v>
                        </c:pt>
                        <c:pt idx="303">
                          <c:v>9/13/2021 9:59</c:v>
                        </c:pt>
                        <c:pt idx="304">
                          <c:v>9/13/2021 9:59</c:v>
                        </c:pt>
                        <c:pt idx="305">
                          <c:v>9/13/2021 9:59</c:v>
                        </c:pt>
                        <c:pt idx="306">
                          <c:v>9/13/2021 9:59</c:v>
                        </c:pt>
                        <c:pt idx="307">
                          <c:v>9/13/2021 9:59</c:v>
                        </c:pt>
                        <c:pt idx="308">
                          <c:v>9/13/2021 9:59</c:v>
                        </c:pt>
                        <c:pt idx="309">
                          <c:v>9/13/2021 9:59</c:v>
                        </c:pt>
                        <c:pt idx="310">
                          <c:v>9/13/2021 9:59</c:v>
                        </c:pt>
                        <c:pt idx="311">
                          <c:v>9/13/2021 9:59</c:v>
                        </c:pt>
                        <c:pt idx="312">
                          <c:v>9/13/2021 9:59</c:v>
                        </c:pt>
                        <c:pt idx="313">
                          <c:v>9/13/2021 9:59</c:v>
                        </c:pt>
                        <c:pt idx="314">
                          <c:v>9/13/2021 9:59</c:v>
                        </c:pt>
                        <c:pt idx="315">
                          <c:v>9/13/2021 9:59</c:v>
                        </c:pt>
                        <c:pt idx="316">
                          <c:v>9/13/2021 9:59</c:v>
                        </c:pt>
                        <c:pt idx="317">
                          <c:v>9/13/2021 9:59</c:v>
                        </c:pt>
                        <c:pt idx="318">
                          <c:v>9/13/2021 9:59</c:v>
                        </c:pt>
                        <c:pt idx="319">
                          <c:v>9/13/2021 9:59</c:v>
                        </c:pt>
                        <c:pt idx="320">
                          <c:v>9/13/2021 9:59</c:v>
                        </c:pt>
                        <c:pt idx="321">
                          <c:v>9/13/2021 9:59</c:v>
                        </c:pt>
                        <c:pt idx="322">
                          <c:v>9/13/2021 9:59</c:v>
                        </c:pt>
                        <c:pt idx="323">
                          <c:v>9/13/2021 9:59</c:v>
                        </c:pt>
                        <c:pt idx="324">
                          <c:v>9/13/2021 9:59</c:v>
                        </c:pt>
                        <c:pt idx="325">
                          <c:v>9/13/2021 9:59</c:v>
                        </c:pt>
                        <c:pt idx="326">
                          <c:v>9/13/2021 9:59</c:v>
                        </c:pt>
                        <c:pt idx="327">
                          <c:v>9/13/2021 9:59</c:v>
                        </c:pt>
                        <c:pt idx="328">
                          <c:v>9/13/2021 9:59</c:v>
                        </c:pt>
                        <c:pt idx="329">
                          <c:v>9/13/2021 9:59</c:v>
                        </c:pt>
                        <c:pt idx="330">
                          <c:v>9/13/2021 9:59</c:v>
                        </c:pt>
                        <c:pt idx="331">
                          <c:v>9/13/2021 9:59</c:v>
                        </c:pt>
                        <c:pt idx="332">
                          <c:v>9/13/2021 9:59</c:v>
                        </c:pt>
                        <c:pt idx="333">
                          <c:v>9/13/2021 9:59</c:v>
                        </c:pt>
                        <c:pt idx="334">
                          <c:v>9/13/2021 9:59</c:v>
                        </c:pt>
                        <c:pt idx="335">
                          <c:v>9/13/2021 9:59</c:v>
                        </c:pt>
                        <c:pt idx="336">
                          <c:v>9/13/2021 9:59</c:v>
                        </c:pt>
                        <c:pt idx="337">
                          <c:v>9/13/2021 9:59</c:v>
                        </c:pt>
                        <c:pt idx="338">
                          <c:v>9/13/2021 9:59</c:v>
                        </c:pt>
                        <c:pt idx="339">
                          <c:v>9/13/2021 9:59</c:v>
                        </c:pt>
                        <c:pt idx="340">
                          <c:v>9/13/2021 9:59</c:v>
                        </c:pt>
                        <c:pt idx="341">
                          <c:v>9/13/2021 9:59</c:v>
                        </c:pt>
                        <c:pt idx="342">
                          <c:v>9/13/2021 9:59</c:v>
                        </c:pt>
                        <c:pt idx="343">
                          <c:v>9/13/2021 9:59</c:v>
                        </c:pt>
                        <c:pt idx="344">
                          <c:v>9/13/2021 9:59</c:v>
                        </c:pt>
                        <c:pt idx="345">
                          <c:v>9/13/2021 9:59</c:v>
                        </c:pt>
                        <c:pt idx="346">
                          <c:v>9/13/2021 9:59</c:v>
                        </c:pt>
                        <c:pt idx="347">
                          <c:v>9/13/2021 9:59</c:v>
                        </c:pt>
                        <c:pt idx="348">
                          <c:v>9/13/2021 9:59</c:v>
                        </c:pt>
                        <c:pt idx="349">
                          <c:v>9/13/2021 9:59</c:v>
                        </c:pt>
                        <c:pt idx="350">
                          <c:v>9/13/2021 9:59</c:v>
                        </c:pt>
                        <c:pt idx="351">
                          <c:v>9/13/2021 9:59</c:v>
                        </c:pt>
                        <c:pt idx="352">
                          <c:v>9/13/2021 9:59</c:v>
                        </c:pt>
                      </c:lvl>
                      <c:lvl>
                        <c:pt idx="0">
                          <c:v>0</c:v>
                        </c:pt>
                        <c:pt idx="1">
                          <c:v>1</c:v>
                        </c:pt>
                        <c:pt idx="2">
                          <c:v>2</c:v>
                        </c:pt>
                        <c:pt idx="3">
                          <c:v>3</c:v>
                        </c:pt>
                        <c:pt idx="4">
                          <c:v>4</c:v>
                        </c:pt>
                        <c:pt idx="5">
                          <c:v>5</c:v>
                        </c:pt>
                        <c:pt idx="6">
                          <c:v>6</c:v>
                        </c:pt>
                        <c:pt idx="7">
                          <c:v>7</c:v>
                        </c:pt>
                        <c:pt idx="8">
                          <c:v>8</c:v>
                        </c:pt>
                        <c:pt idx="9">
                          <c:v>9</c:v>
                        </c:pt>
                        <c:pt idx="10">
                          <c:v>10</c:v>
                        </c:pt>
                        <c:pt idx="11">
                          <c:v>11</c:v>
                        </c:pt>
                        <c:pt idx="12">
                          <c:v>12</c:v>
                        </c:pt>
                        <c:pt idx="13">
                          <c:v>13</c:v>
                        </c:pt>
                        <c:pt idx="14">
                          <c:v>14</c:v>
                        </c:pt>
                        <c:pt idx="15">
                          <c:v>15</c:v>
                        </c:pt>
                        <c:pt idx="16">
                          <c:v>16</c:v>
                        </c:pt>
                        <c:pt idx="17">
                          <c:v>17</c:v>
                        </c:pt>
                        <c:pt idx="18">
                          <c:v>18</c:v>
                        </c:pt>
                        <c:pt idx="19">
                          <c:v>19</c:v>
                        </c:pt>
                        <c:pt idx="20">
                          <c:v>20</c:v>
                        </c:pt>
                        <c:pt idx="21">
                          <c:v>21</c:v>
                        </c:pt>
                        <c:pt idx="22">
                          <c:v>22</c:v>
                        </c:pt>
                        <c:pt idx="23">
                          <c:v>23</c:v>
                        </c:pt>
                        <c:pt idx="24">
                          <c:v>24</c:v>
                        </c:pt>
                        <c:pt idx="25">
                          <c:v>25</c:v>
                        </c:pt>
                        <c:pt idx="26">
                          <c:v>26</c:v>
                        </c:pt>
                        <c:pt idx="27">
                          <c:v>27</c:v>
                        </c:pt>
                        <c:pt idx="28">
                          <c:v>28</c:v>
                        </c:pt>
                        <c:pt idx="29">
                          <c:v>29</c:v>
                        </c:pt>
                        <c:pt idx="30">
                          <c:v>30</c:v>
                        </c:pt>
                        <c:pt idx="31">
                          <c:v>31</c:v>
                        </c:pt>
                        <c:pt idx="32">
                          <c:v>32</c:v>
                        </c:pt>
                        <c:pt idx="33">
                          <c:v>33</c:v>
                        </c:pt>
                        <c:pt idx="34">
                          <c:v>34</c:v>
                        </c:pt>
                        <c:pt idx="35">
                          <c:v>35</c:v>
                        </c:pt>
                        <c:pt idx="36">
                          <c:v>36</c:v>
                        </c:pt>
                        <c:pt idx="37">
                          <c:v>37</c:v>
                        </c:pt>
                        <c:pt idx="38">
                          <c:v>38</c:v>
                        </c:pt>
                        <c:pt idx="39">
                          <c:v>39</c:v>
                        </c:pt>
                        <c:pt idx="40">
                          <c:v>40</c:v>
                        </c:pt>
                        <c:pt idx="41">
                          <c:v>41</c:v>
                        </c:pt>
                        <c:pt idx="42">
                          <c:v>42</c:v>
                        </c:pt>
                        <c:pt idx="43">
                          <c:v>43</c:v>
                        </c:pt>
                        <c:pt idx="44">
                          <c:v>44</c:v>
                        </c:pt>
                        <c:pt idx="45">
                          <c:v>45</c:v>
                        </c:pt>
                        <c:pt idx="46">
                          <c:v>46</c:v>
                        </c:pt>
                        <c:pt idx="47">
                          <c:v>47</c:v>
                        </c:pt>
                        <c:pt idx="48">
                          <c:v>48</c:v>
                        </c:pt>
                        <c:pt idx="49">
                          <c:v>49</c:v>
                        </c:pt>
                        <c:pt idx="50">
                          <c:v>50</c:v>
                        </c:pt>
                        <c:pt idx="51">
                          <c:v>51</c:v>
                        </c:pt>
                        <c:pt idx="52">
                          <c:v>52</c:v>
                        </c:pt>
                        <c:pt idx="53">
                          <c:v>53</c:v>
                        </c:pt>
                        <c:pt idx="54">
                          <c:v>54</c:v>
                        </c:pt>
                        <c:pt idx="55">
                          <c:v>55</c:v>
                        </c:pt>
                        <c:pt idx="56">
                          <c:v>56</c:v>
                        </c:pt>
                        <c:pt idx="57">
                          <c:v>57</c:v>
                        </c:pt>
                        <c:pt idx="58">
                          <c:v>58</c:v>
                        </c:pt>
                        <c:pt idx="59">
                          <c:v>59</c:v>
                        </c:pt>
                        <c:pt idx="60">
                          <c:v>60</c:v>
                        </c:pt>
                        <c:pt idx="61">
                          <c:v>61</c:v>
                        </c:pt>
                        <c:pt idx="62">
                          <c:v>62</c:v>
                        </c:pt>
                        <c:pt idx="63">
                          <c:v>63</c:v>
                        </c:pt>
                        <c:pt idx="64">
                          <c:v>64</c:v>
                        </c:pt>
                        <c:pt idx="65">
                          <c:v>65</c:v>
                        </c:pt>
                        <c:pt idx="66">
                          <c:v>66</c:v>
                        </c:pt>
                        <c:pt idx="67">
                          <c:v>67</c:v>
                        </c:pt>
                        <c:pt idx="68">
                          <c:v>68</c:v>
                        </c:pt>
                        <c:pt idx="69">
                          <c:v>69</c:v>
                        </c:pt>
                        <c:pt idx="70">
                          <c:v>70</c:v>
                        </c:pt>
                        <c:pt idx="71">
                          <c:v>71</c:v>
                        </c:pt>
                        <c:pt idx="72">
                          <c:v>72</c:v>
                        </c:pt>
                        <c:pt idx="73">
                          <c:v>73</c:v>
                        </c:pt>
                        <c:pt idx="74">
                          <c:v>74</c:v>
                        </c:pt>
                        <c:pt idx="75">
                          <c:v>75</c:v>
                        </c:pt>
                        <c:pt idx="76">
                          <c:v>76</c:v>
                        </c:pt>
                        <c:pt idx="77">
                          <c:v>77</c:v>
                        </c:pt>
                        <c:pt idx="78">
                          <c:v>78</c:v>
                        </c:pt>
                        <c:pt idx="79">
                          <c:v>79</c:v>
                        </c:pt>
                        <c:pt idx="80">
                          <c:v>80</c:v>
                        </c:pt>
                        <c:pt idx="81">
                          <c:v>81</c:v>
                        </c:pt>
                        <c:pt idx="82">
                          <c:v>82</c:v>
                        </c:pt>
                        <c:pt idx="83">
                          <c:v>83</c:v>
                        </c:pt>
                        <c:pt idx="84">
                          <c:v>84</c:v>
                        </c:pt>
                        <c:pt idx="85">
                          <c:v>85</c:v>
                        </c:pt>
                        <c:pt idx="86">
                          <c:v>86</c:v>
                        </c:pt>
                        <c:pt idx="87">
                          <c:v>87</c:v>
                        </c:pt>
                        <c:pt idx="88">
                          <c:v>88</c:v>
                        </c:pt>
                        <c:pt idx="89">
                          <c:v>89</c:v>
                        </c:pt>
                        <c:pt idx="90">
                          <c:v>90</c:v>
                        </c:pt>
                        <c:pt idx="91">
                          <c:v>91</c:v>
                        </c:pt>
                        <c:pt idx="92">
                          <c:v>92</c:v>
                        </c:pt>
                        <c:pt idx="93">
                          <c:v>93</c:v>
                        </c:pt>
                        <c:pt idx="94">
                          <c:v>94</c:v>
                        </c:pt>
                        <c:pt idx="95">
                          <c:v>95</c:v>
                        </c:pt>
                        <c:pt idx="96">
                          <c:v>96</c:v>
                        </c:pt>
                        <c:pt idx="97">
                          <c:v>97</c:v>
                        </c:pt>
                        <c:pt idx="98">
                          <c:v>98</c:v>
                        </c:pt>
                        <c:pt idx="99">
                          <c:v>99</c:v>
                        </c:pt>
                        <c:pt idx="100">
                          <c:v>100</c:v>
                        </c:pt>
                        <c:pt idx="101">
                          <c:v>101</c:v>
                        </c:pt>
                        <c:pt idx="102">
                          <c:v>102</c:v>
                        </c:pt>
                        <c:pt idx="103">
                          <c:v>103</c:v>
                        </c:pt>
                        <c:pt idx="104">
                          <c:v>104</c:v>
                        </c:pt>
                        <c:pt idx="105">
                          <c:v>105</c:v>
                        </c:pt>
                        <c:pt idx="106">
                          <c:v>106</c:v>
                        </c:pt>
                        <c:pt idx="107">
                          <c:v>107</c:v>
                        </c:pt>
                        <c:pt idx="108">
                          <c:v>108</c:v>
                        </c:pt>
                        <c:pt idx="109">
                          <c:v>109</c:v>
                        </c:pt>
                        <c:pt idx="110">
                          <c:v>110</c:v>
                        </c:pt>
                        <c:pt idx="111">
                          <c:v>111</c:v>
                        </c:pt>
                        <c:pt idx="112">
                          <c:v>112</c:v>
                        </c:pt>
                        <c:pt idx="113">
                          <c:v>113</c:v>
                        </c:pt>
                        <c:pt idx="114">
                          <c:v>114</c:v>
                        </c:pt>
                        <c:pt idx="115">
                          <c:v>115</c:v>
                        </c:pt>
                        <c:pt idx="116">
                          <c:v>116</c:v>
                        </c:pt>
                        <c:pt idx="117">
                          <c:v>117</c:v>
                        </c:pt>
                        <c:pt idx="118">
                          <c:v>118</c:v>
                        </c:pt>
                        <c:pt idx="119">
                          <c:v>119</c:v>
                        </c:pt>
                        <c:pt idx="120">
                          <c:v>120</c:v>
                        </c:pt>
                        <c:pt idx="121">
                          <c:v>121</c:v>
                        </c:pt>
                        <c:pt idx="122">
                          <c:v>122</c:v>
                        </c:pt>
                        <c:pt idx="123">
                          <c:v>123</c:v>
                        </c:pt>
                        <c:pt idx="124">
                          <c:v>124</c:v>
                        </c:pt>
                        <c:pt idx="125">
                          <c:v>125</c:v>
                        </c:pt>
                        <c:pt idx="126">
                          <c:v>126</c:v>
                        </c:pt>
                        <c:pt idx="127">
                          <c:v>127</c:v>
                        </c:pt>
                        <c:pt idx="128">
                          <c:v>128</c:v>
                        </c:pt>
                        <c:pt idx="129">
                          <c:v>129</c:v>
                        </c:pt>
                        <c:pt idx="130">
                          <c:v>130</c:v>
                        </c:pt>
                        <c:pt idx="131">
                          <c:v>131</c:v>
                        </c:pt>
                        <c:pt idx="132">
                          <c:v>132</c:v>
                        </c:pt>
                        <c:pt idx="133">
                          <c:v>133</c:v>
                        </c:pt>
                        <c:pt idx="134">
                          <c:v>134</c:v>
                        </c:pt>
                        <c:pt idx="135">
                          <c:v>135</c:v>
                        </c:pt>
                        <c:pt idx="136">
                          <c:v>136</c:v>
                        </c:pt>
                        <c:pt idx="137">
                          <c:v>137</c:v>
                        </c:pt>
                        <c:pt idx="138">
                          <c:v>138</c:v>
                        </c:pt>
                        <c:pt idx="139">
                          <c:v>139</c:v>
                        </c:pt>
                        <c:pt idx="140">
                          <c:v>140</c:v>
                        </c:pt>
                        <c:pt idx="141">
                          <c:v>141</c:v>
                        </c:pt>
                        <c:pt idx="142">
                          <c:v>142</c:v>
                        </c:pt>
                        <c:pt idx="143">
                          <c:v>143</c:v>
                        </c:pt>
                        <c:pt idx="144">
                          <c:v>144</c:v>
                        </c:pt>
                        <c:pt idx="145">
                          <c:v>145</c:v>
                        </c:pt>
                        <c:pt idx="146">
                          <c:v>146</c:v>
                        </c:pt>
                        <c:pt idx="147">
                          <c:v>147</c:v>
                        </c:pt>
                        <c:pt idx="148">
                          <c:v>148</c:v>
                        </c:pt>
                        <c:pt idx="149">
                          <c:v>149</c:v>
                        </c:pt>
                        <c:pt idx="150">
                          <c:v>150</c:v>
                        </c:pt>
                        <c:pt idx="151">
                          <c:v>151</c:v>
                        </c:pt>
                        <c:pt idx="152">
                          <c:v>152</c:v>
                        </c:pt>
                        <c:pt idx="153">
                          <c:v>153</c:v>
                        </c:pt>
                        <c:pt idx="154">
                          <c:v>154</c:v>
                        </c:pt>
                        <c:pt idx="155">
                          <c:v>155</c:v>
                        </c:pt>
                        <c:pt idx="156">
                          <c:v>156</c:v>
                        </c:pt>
                        <c:pt idx="157">
                          <c:v>157</c:v>
                        </c:pt>
                        <c:pt idx="158">
                          <c:v>158</c:v>
                        </c:pt>
                        <c:pt idx="159">
                          <c:v>159</c:v>
                        </c:pt>
                        <c:pt idx="160">
                          <c:v>160</c:v>
                        </c:pt>
                        <c:pt idx="161">
                          <c:v>161</c:v>
                        </c:pt>
                        <c:pt idx="162">
                          <c:v>162</c:v>
                        </c:pt>
                        <c:pt idx="163">
                          <c:v>163</c:v>
                        </c:pt>
                        <c:pt idx="164">
                          <c:v>164</c:v>
                        </c:pt>
                        <c:pt idx="165">
                          <c:v>165</c:v>
                        </c:pt>
                        <c:pt idx="166">
                          <c:v>166</c:v>
                        </c:pt>
                        <c:pt idx="167">
                          <c:v>167</c:v>
                        </c:pt>
                        <c:pt idx="168">
                          <c:v>168</c:v>
                        </c:pt>
                        <c:pt idx="169">
                          <c:v>169</c:v>
                        </c:pt>
                        <c:pt idx="170">
                          <c:v>170</c:v>
                        </c:pt>
                        <c:pt idx="171">
                          <c:v>171</c:v>
                        </c:pt>
                        <c:pt idx="172">
                          <c:v>172</c:v>
                        </c:pt>
                        <c:pt idx="173">
                          <c:v>173</c:v>
                        </c:pt>
                        <c:pt idx="174">
                          <c:v>174</c:v>
                        </c:pt>
                        <c:pt idx="175">
                          <c:v>175</c:v>
                        </c:pt>
                        <c:pt idx="176">
                          <c:v>176</c:v>
                        </c:pt>
                        <c:pt idx="177">
                          <c:v>177</c:v>
                        </c:pt>
                        <c:pt idx="178">
                          <c:v>178</c:v>
                        </c:pt>
                        <c:pt idx="179">
                          <c:v>179</c:v>
                        </c:pt>
                        <c:pt idx="180">
                          <c:v>180</c:v>
                        </c:pt>
                        <c:pt idx="181">
                          <c:v>181</c:v>
                        </c:pt>
                        <c:pt idx="182">
                          <c:v>182</c:v>
                        </c:pt>
                        <c:pt idx="183">
                          <c:v>183</c:v>
                        </c:pt>
                        <c:pt idx="184">
                          <c:v>184</c:v>
                        </c:pt>
                        <c:pt idx="185">
                          <c:v>185</c:v>
                        </c:pt>
                        <c:pt idx="186">
                          <c:v>186</c:v>
                        </c:pt>
                        <c:pt idx="187">
                          <c:v>187</c:v>
                        </c:pt>
                        <c:pt idx="188">
                          <c:v>188</c:v>
                        </c:pt>
                        <c:pt idx="189">
                          <c:v>189</c:v>
                        </c:pt>
                        <c:pt idx="190">
                          <c:v>190</c:v>
                        </c:pt>
                        <c:pt idx="191">
                          <c:v>191</c:v>
                        </c:pt>
                        <c:pt idx="192">
                          <c:v>192</c:v>
                        </c:pt>
                        <c:pt idx="193">
                          <c:v>193</c:v>
                        </c:pt>
                        <c:pt idx="194">
                          <c:v>194</c:v>
                        </c:pt>
                        <c:pt idx="195">
                          <c:v>195</c:v>
                        </c:pt>
                        <c:pt idx="196">
                          <c:v>196</c:v>
                        </c:pt>
                        <c:pt idx="197">
                          <c:v>197</c:v>
                        </c:pt>
                        <c:pt idx="198">
                          <c:v>198</c:v>
                        </c:pt>
                        <c:pt idx="199">
                          <c:v>199</c:v>
                        </c:pt>
                        <c:pt idx="200">
                          <c:v>200</c:v>
                        </c:pt>
                        <c:pt idx="201">
                          <c:v>201</c:v>
                        </c:pt>
                        <c:pt idx="202">
                          <c:v>202</c:v>
                        </c:pt>
                        <c:pt idx="203">
                          <c:v>203</c:v>
                        </c:pt>
                        <c:pt idx="204">
                          <c:v>204</c:v>
                        </c:pt>
                        <c:pt idx="205">
                          <c:v>205</c:v>
                        </c:pt>
                        <c:pt idx="206">
                          <c:v>206</c:v>
                        </c:pt>
                        <c:pt idx="207">
                          <c:v>207</c:v>
                        </c:pt>
                        <c:pt idx="208">
                          <c:v>208</c:v>
                        </c:pt>
                        <c:pt idx="209">
                          <c:v>209</c:v>
                        </c:pt>
                        <c:pt idx="210">
                          <c:v>210</c:v>
                        </c:pt>
                        <c:pt idx="211">
                          <c:v>211</c:v>
                        </c:pt>
                        <c:pt idx="212">
                          <c:v>212</c:v>
                        </c:pt>
                        <c:pt idx="213">
                          <c:v>213</c:v>
                        </c:pt>
                        <c:pt idx="214">
                          <c:v>214</c:v>
                        </c:pt>
                        <c:pt idx="215">
                          <c:v>215</c:v>
                        </c:pt>
                        <c:pt idx="216">
                          <c:v>216</c:v>
                        </c:pt>
                        <c:pt idx="217">
                          <c:v>217</c:v>
                        </c:pt>
                        <c:pt idx="218">
                          <c:v>218</c:v>
                        </c:pt>
                        <c:pt idx="219">
                          <c:v>219</c:v>
                        </c:pt>
                        <c:pt idx="220">
                          <c:v>220</c:v>
                        </c:pt>
                        <c:pt idx="221">
                          <c:v>221</c:v>
                        </c:pt>
                        <c:pt idx="222">
                          <c:v>222</c:v>
                        </c:pt>
                        <c:pt idx="223">
                          <c:v>223</c:v>
                        </c:pt>
                        <c:pt idx="224">
                          <c:v>224</c:v>
                        </c:pt>
                        <c:pt idx="225">
                          <c:v>225</c:v>
                        </c:pt>
                        <c:pt idx="226">
                          <c:v>226</c:v>
                        </c:pt>
                        <c:pt idx="227">
                          <c:v>227</c:v>
                        </c:pt>
                        <c:pt idx="228">
                          <c:v>228</c:v>
                        </c:pt>
                        <c:pt idx="229">
                          <c:v>229</c:v>
                        </c:pt>
                        <c:pt idx="230">
                          <c:v>230</c:v>
                        </c:pt>
                        <c:pt idx="231">
                          <c:v>231</c:v>
                        </c:pt>
                        <c:pt idx="232">
                          <c:v>232</c:v>
                        </c:pt>
                        <c:pt idx="233">
                          <c:v>233</c:v>
                        </c:pt>
                        <c:pt idx="234">
                          <c:v>234</c:v>
                        </c:pt>
                        <c:pt idx="235">
                          <c:v>235</c:v>
                        </c:pt>
                        <c:pt idx="236">
                          <c:v>236</c:v>
                        </c:pt>
                        <c:pt idx="237">
                          <c:v>237</c:v>
                        </c:pt>
                        <c:pt idx="238">
                          <c:v>238</c:v>
                        </c:pt>
                        <c:pt idx="239">
                          <c:v>239</c:v>
                        </c:pt>
                        <c:pt idx="240">
                          <c:v>240</c:v>
                        </c:pt>
                        <c:pt idx="241">
                          <c:v>241</c:v>
                        </c:pt>
                        <c:pt idx="242">
                          <c:v>242</c:v>
                        </c:pt>
                        <c:pt idx="243">
                          <c:v>243</c:v>
                        </c:pt>
                        <c:pt idx="244">
                          <c:v>244</c:v>
                        </c:pt>
                        <c:pt idx="245">
                          <c:v>245</c:v>
                        </c:pt>
                        <c:pt idx="246">
                          <c:v>246</c:v>
                        </c:pt>
                        <c:pt idx="247">
                          <c:v>247</c:v>
                        </c:pt>
                        <c:pt idx="248">
                          <c:v>248</c:v>
                        </c:pt>
                        <c:pt idx="249">
                          <c:v>249</c:v>
                        </c:pt>
                        <c:pt idx="250">
                          <c:v>250</c:v>
                        </c:pt>
                        <c:pt idx="251">
                          <c:v>251</c:v>
                        </c:pt>
                        <c:pt idx="252">
                          <c:v>252</c:v>
                        </c:pt>
                        <c:pt idx="253">
                          <c:v>253</c:v>
                        </c:pt>
                        <c:pt idx="254">
                          <c:v>254</c:v>
                        </c:pt>
                        <c:pt idx="255">
                          <c:v>255</c:v>
                        </c:pt>
                        <c:pt idx="256">
                          <c:v>256</c:v>
                        </c:pt>
                        <c:pt idx="257">
                          <c:v>257</c:v>
                        </c:pt>
                        <c:pt idx="258">
                          <c:v>258</c:v>
                        </c:pt>
                        <c:pt idx="259">
                          <c:v>259</c:v>
                        </c:pt>
                        <c:pt idx="260">
                          <c:v>260</c:v>
                        </c:pt>
                        <c:pt idx="261">
                          <c:v>261</c:v>
                        </c:pt>
                        <c:pt idx="262">
                          <c:v>262</c:v>
                        </c:pt>
                        <c:pt idx="263">
                          <c:v>263</c:v>
                        </c:pt>
                        <c:pt idx="264">
                          <c:v>264</c:v>
                        </c:pt>
                        <c:pt idx="265">
                          <c:v>265</c:v>
                        </c:pt>
                        <c:pt idx="266">
                          <c:v>266</c:v>
                        </c:pt>
                        <c:pt idx="267">
                          <c:v>267</c:v>
                        </c:pt>
                        <c:pt idx="268">
                          <c:v>268</c:v>
                        </c:pt>
                        <c:pt idx="269">
                          <c:v>269</c:v>
                        </c:pt>
                        <c:pt idx="270">
                          <c:v>270</c:v>
                        </c:pt>
                        <c:pt idx="271">
                          <c:v>271</c:v>
                        </c:pt>
                        <c:pt idx="272">
                          <c:v>272</c:v>
                        </c:pt>
                        <c:pt idx="273">
                          <c:v>273</c:v>
                        </c:pt>
                        <c:pt idx="274">
                          <c:v>274</c:v>
                        </c:pt>
                        <c:pt idx="275">
                          <c:v>275</c:v>
                        </c:pt>
                        <c:pt idx="276">
                          <c:v>276</c:v>
                        </c:pt>
                        <c:pt idx="277">
                          <c:v>277</c:v>
                        </c:pt>
                        <c:pt idx="278">
                          <c:v>278</c:v>
                        </c:pt>
                        <c:pt idx="279">
                          <c:v>279</c:v>
                        </c:pt>
                        <c:pt idx="280">
                          <c:v>280</c:v>
                        </c:pt>
                        <c:pt idx="281">
                          <c:v>281</c:v>
                        </c:pt>
                        <c:pt idx="282">
                          <c:v>282</c:v>
                        </c:pt>
                        <c:pt idx="283">
                          <c:v>283</c:v>
                        </c:pt>
                        <c:pt idx="284">
                          <c:v>284</c:v>
                        </c:pt>
                        <c:pt idx="285">
                          <c:v>285</c:v>
                        </c:pt>
                        <c:pt idx="286">
                          <c:v>286</c:v>
                        </c:pt>
                        <c:pt idx="287">
                          <c:v>287</c:v>
                        </c:pt>
                        <c:pt idx="288">
                          <c:v>288</c:v>
                        </c:pt>
                        <c:pt idx="289">
                          <c:v>289</c:v>
                        </c:pt>
                        <c:pt idx="290">
                          <c:v>290</c:v>
                        </c:pt>
                        <c:pt idx="291">
                          <c:v>291</c:v>
                        </c:pt>
                        <c:pt idx="292">
                          <c:v>292</c:v>
                        </c:pt>
                        <c:pt idx="293">
                          <c:v>293</c:v>
                        </c:pt>
                        <c:pt idx="294">
                          <c:v>294</c:v>
                        </c:pt>
                        <c:pt idx="295">
                          <c:v>295</c:v>
                        </c:pt>
                        <c:pt idx="296">
                          <c:v>296</c:v>
                        </c:pt>
                        <c:pt idx="297">
                          <c:v>297</c:v>
                        </c:pt>
                        <c:pt idx="298">
                          <c:v>298</c:v>
                        </c:pt>
                        <c:pt idx="299">
                          <c:v>299</c:v>
                        </c:pt>
                        <c:pt idx="300">
                          <c:v>300</c:v>
                        </c:pt>
                        <c:pt idx="301">
                          <c:v>301</c:v>
                        </c:pt>
                        <c:pt idx="302">
                          <c:v>302</c:v>
                        </c:pt>
                        <c:pt idx="303">
                          <c:v>303</c:v>
                        </c:pt>
                        <c:pt idx="304">
                          <c:v>304</c:v>
                        </c:pt>
                        <c:pt idx="305">
                          <c:v>305</c:v>
                        </c:pt>
                        <c:pt idx="306">
                          <c:v>306</c:v>
                        </c:pt>
                        <c:pt idx="307">
                          <c:v>307</c:v>
                        </c:pt>
                        <c:pt idx="308">
                          <c:v>308</c:v>
                        </c:pt>
                        <c:pt idx="309">
                          <c:v>309</c:v>
                        </c:pt>
                        <c:pt idx="310">
                          <c:v>310</c:v>
                        </c:pt>
                        <c:pt idx="311">
                          <c:v>311</c:v>
                        </c:pt>
                        <c:pt idx="312">
                          <c:v>312</c:v>
                        </c:pt>
                        <c:pt idx="313">
                          <c:v>313</c:v>
                        </c:pt>
                        <c:pt idx="314">
                          <c:v>314</c:v>
                        </c:pt>
                        <c:pt idx="315">
                          <c:v>315</c:v>
                        </c:pt>
                        <c:pt idx="316">
                          <c:v>316</c:v>
                        </c:pt>
                        <c:pt idx="317">
                          <c:v>317</c:v>
                        </c:pt>
                        <c:pt idx="318">
                          <c:v>318</c:v>
                        </c:pt>
                        <c:pt idx="319">
                          <c:v>319</c:v>
                        </c:pt>
                        <c:pt idx="320">
                          <c:v>320</c:v>
                        </c:pt>
                        <c:pt idx="321">
                          <c:v>321</c:v>
                        </c:pt>
                        <c:pt idx="322">
                          <c:v>322</c:v>
                        </c:pt>
                        <c:pt idx="323">
                          <c:v>323</c:v>
                        </c:pt>
                        <c:pt idx="324">
                          <c:v>324</c:v>
                        </c:pt>
                        <c:pt idx="325">
                          <c:v>325</c:v>
                        </c:pt>
                        <c:pt idx="326">
                          <c:v>326</c:v>
                        </c:pt>
                        <c:pt idx="327">
                          <c:v>327</c:v>
                        </c:pt>
                        <c:pt idx="328">
                          <c:v>328</c:v>
                        </c:pt>
                        <c:pt idx="329">
                          <c:v>329</c:v>
                        </c:pt>
                        <c:pt idx="330">
                          <c:v>330</c:v>
                        </c:pt>
                        <c:pt idx="331">
                          <c:v>331</c:v>
                        </c:pt>
                        <c:pt idx="332">
                          <c:v>332</c:v>
                        </c:pt>
                        <c:pt idx="333">
                          <c:v>333</c:v>
                        </c:pt>
                        <c:pt idx="334">
                          <c:v>334</c:v>
                        </c:pt>
                        <c:pt idx="335">
                          <c:v>335</c:v>
                        </c:pt>
                        <c:pt idx="336">
                          <c:v>336</c:v>
                        </c:pt>
                        <c:pt idx="337">
                          <c:v>337</c:v>
                        </c:pt>
                        <c:pt idx="338">
                          <c:v>338</c:v>
                        </c:pt>
                        <c:pt idx="339">
                          <c:v>339</c:v>
                        </c:pt>
                        <c:pt idx="340">
                          <c:v>340</c:v>
                        </c:pt>
                        <c:pt idx="341">
                          <c:v>341</c:v>
                        </c:pt>
                        <c:pt idx="342">
                          <c:v>342</c:v>
                        </c:pt>
                        <c:pt idx="343">
                          <c:v>343</c:v>
                        </c:pt>
                        <c:pt idx="344">
                          <c:v>344</c:v>
                        </c:pt>
                        <c:pt idx="345">
                          <c:v>345</c:v>
                        </c:pt>
                        <c:pt idx="346">
                          <c:v>346</c:v>
                        </c:pt>
                        <c:pt idx="347">
                          <c:v>347</c:v>
                        </c:pt>
                        <c:pt idx="348">
                          <c:v>348</c:v>
                        </c:pt>
                        <c:pt idx="349">
                          <c:v>349</c:v>
                        </c:pt>
                        <c:pt idx="350">
                          <c:v>350</c:v>
                        </c:pt>
                        <c:pt idx="351">
                          <c:v>351</c:v>
                        </c:pt>
                        <c:pt idx="352">
                          <c:v>352</c:v>
                        </c:pt>
                      </c:lvl>
                    </c:multiLvlStrCache>
                  </c:multiLvlStr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DG_5a_2021_09_13!$F$2:$F$354</c15:sqref>
                        </c15:formulaRef>
                      </c:ext>
                    </c:extLst>
                    <c:numCache>
                      <c:formatCode>0.00</c:formatCode>
                      <c:ptCount val="353"/>
                      <c:pt idx="0">
                        <c:v>0</c:v>
                      </c:pt>
                      <c:pt idx="1">
                        <c:v>-0.69168750000000145</c:v>
                      </c:pt>
                      <c:pt idx="2">
                        <c:v>-5.7375000000002174E-2</c:v>
                      </c:pt>
                      <c:pt idx="3">
                        <c:v>-1.3100625000000043</c:v>
                      </c:pt>
                      <c:pt idx="4">
                        <c:v>-1.7467500000000058</c:v>
                      </c:pt>
                      <c:pt idx="5">
                        <c:v>-4.2234375000000091</c:v>
                      </c:pt>
                      <c:pt idx="6">
                        <c:v>2.5818749999999895</c:v>
                      </c:pt>
                      <c:pt idx="7">
                        <c:v>1.2271874999999872</c:v>
                      </c:pt>
                      <c:pt idx="8">
                        <c:v>0.58649999999998836</c:v>
                      </c:pt>
                      <c:pt idx="9">
                        <c:v>4.3318124999999901</c:v>
                      </c:pt>
                      <c:pt idx="10">
                        <c:v>2.7731249999999785</c:v>
                      </c:pt>
                      <c:pt idx="11">
                        <c:v>3.6114374999999841</c:v>
                      </c:pt>
                      <c:pt idx="12">
                        <c:v>-2.1802500000000173</c:v>
                      </c:pt>
                      <c:pt idx="13">
                        <c:v>1.6160624999999671</c:v>
                      </c:pt>
                      <c:pt idx="14">
                        <c:v>1.0263749999999796</c:v>
                      </c:pt>
                      <c:pt idx="15">
                        <c:v>-2.7253125000000216</c:v>
                      </c:pt>
                      <c:pt idx="16">
                        <c:v>-2.0910000000000406</c:v>
                      </c:pt>
                      <c:pt idx="17">
                        <c:v>2.9803124999999691</c:v>
                      </c:pt>
                      <c:pt idx="18">
                        <c:v>1.3196249999999738</c:v>
                      </c:pt>
                      <c:pt idx="19">
                        <c:v>39.183937499999956</c:v>
                      </c:pt>
                      <c:pt idx="20">
                        <c:v>47.366249999999972</c:v>
                      </c:pt>
                      <c:pt idx="21">
                        <c:v>43.308562499999951</c:v>
                      </c:pt>
                      <c:pt idx="22">
                        <c:v>59.956874999999954</c:v>
                      </c:pt>
                      <c:pt idx="23">
                        <c:v>35.703187499999949</c:v>
                      </c:pt>
                      <c:pt idx="24">
                        <c:v>34.807499999999955</c:v>
                      </c:pt>
                      <c:pt idx="25">
                        <c:v>29.882812499999957</c:v>
                      </c:pt>
                      <c:pt idx="26">
                        <c:v>15.166124999999962</c:v>
                      </c:pt>
                      <c:pt idx="27">
                        <c:v>4.7334374999999511</c:v>
                      </c:pt>
                      <c:pt idx="28">
                        <c:v>2.0527499999999592</c:v>
                      </c:pt>
                      <c:pt idx="29">
                        <c:v>13.958062499999969</c:v>
                      </c:pt>
                      <c:pt idx="30">
                        <c:v>19.029374999999924</c:v>
                      </c:pt>
                      <c:pt idx="31">
                        <c:v>16.501687499999935</c:v>
                      </c:pt>
                      <c:pt idx="32">
                        <c:v>41.513999999999932</c:v>
                      </c:pt>
                      <c:pt idx="33">
                        <c:v>27.664312499999951</c:v>
                      </c:pt>
                      <c:pt idx="34">
                        <c:v>4.2266249999999141</c:v>
                      </c:pt>
                      <c:pt idx="35">
                        <c:v>2.5659374999999489</c:v>
                      </c:pt>
                      <c:pt idx="36">
                        <c:v>-15.720750000000052</c:v>
                      </c:pt>
                      <c:pt idx="37">
                        <c:v>-12.383437500000067</c:v>
                      </c:pt>
                      <c:pt idx="38">
                        <c:v>-18.532125000000082</c:v>
                      </c:pt>
                      <c:pt idx="39">
                        <c:v>-21.008812500000076</c:v>
                      </c:pt>
                      <c:pt idx="40">
                        <c:v>2.9324999999999419</c:v>
                      </c:pt>
                      <c:pt idx="41">
                        <c:v>-3.2671875000000745</c:v>
                      </c:pt>
                      <c:pt idx="42">
                        <c:v>-7.6308750000000609</c:v>
                      </c:pt>
                      <c:pt idx="43">
                        <c:v>-5.619562500000109</c:v>
                      </c:pt>
                      <c:pt idx="44">
                        <c:v>-1.2622500000000478</c:v>
                      </c:pt>
                      <c:pt idx="45">
                        <c:v>37.724062499999938</c:v>
                      </c:pt>
                      <c:pt idx="46">
                        <c:v>-36.509625000000092</c:v>
                      </c:pt>
                      <c:pt idx="47">
                        <c:v>-25.318312500000093</c:v>
                      </c:pt>
                      <c:pt idx="48">
                        <c:v>-30.753000000000078</c:v>
                      </c:pt>
                      <c:pt idx="49">
                        <c:v>6.0913124999998756</c:v>
                      </c:pt>
                      <c:pt idx="50">
                        <c:v>-11.634375000000109</c:v>
                      </c:pt>
                      <c:pt idx="51">
                        <c:v>-17.069062500000094</c:v>
                      </c:pt>
                      <c:pt idx="52">
                        <c:v>-9.4477500000000756</c:v>
                      </c:pt>
                      <c:pt idx="53">
                        <c:v>-12.332437500000117</c:v>
                      </c:pt>
                      <c:pt idx="54">
                        <c:v>-4.3031250000000982</c:v>
                      </c:pt>
                      <c:pt idx="55">
                        <c:v>-29.627812500000108</c:v>
                      </c:pt>
                      <c:pt idx="56">
                        <c:v>-35.878500000000088</c:v>
                      </c:pt>
                      <c:pt idx="57">
                        <c:v>30.341812499999879</c:v>
                      </c:pt>
                      <c:pt idx="58">
                        <c:v>69.328124999999901</c:v>
                      </c:pt>
                      <c:pt idx="59">
                        <c:v>28.397437499999935</c:v>
                      </c:pt>
                      <c:pt idx="60">
                        <c:v>65.59874999999991</c:v>
                      </c:pt>
                      <c:pt idx="61">
                        <c:v>228.46406249999987</c:v>
                      </c:pt>
                      <c:pt idx="62">
                        <c:v>440.90137499999992</c:v>
                      </c:pt>
                      <c:pt idx="63">
                        <c:v>380.5396874999999</c:v>
                      </c:pt>
                      <c:pt idx="64">
                        <c:v>445.33199999999994</c:v>
                      </c:pt>
                      <c:pt idx="65">
                        <c:v>488.75531249999983</c:v>
                      </c:pt>
                      <c:pt idx="66">
                        <c:v>550.1306249999999</c:v>
                      </c:pt>
                      <c:pt idx="67">
                        <c:v>633.63993750000009</c:v>
                      </c:pt>
                      <c:pt idx="68">
                        <c:v>750.60524999999973</c:v>
                      </c:pt>
                      <c:pt idx="69">
                        <c:v>564.57956249999995</c:v>
                      </c:pt>
                      <c:pt idx="70">
                        <c:v>994.02187499999991</c:v>
                      </c:pt>
                      <c:pt idx="71">
                        <c:v>935.80218749999983</c:v>
                      </c:pt>
                      <c:pt idx="72">
                        <c:v>959.99849999999969</c:v>
                      </c:pt>
                      <c:pt idx="73">
                        <c:v>917.48681249999981</c:v>
                      </c:pt>
                      <c:pt idx="74">
                        <c:v>1171.5911249999999</c:v>
                      </c:pt>
                      <c:pt idx="75">
                        <c:v>1187.4234375000001</c:v>
                      </c:pt>
                      <c:pt idx="76">
                        <c:v>1284.65175</c:v>
                      </c:pt>
                      <c:pt idx="77">
                        <c:v>1336.8980625000002</c:v>
                      </c:pt>
                      <c:pt idx="78">
                        <c:v>1409.9523749999998</c:v>
                      </c:pt>
                      <c:pt idx="79">
                        <c:v>1379.6806874999995</c:v>
                      </c:pt>
                      <c:pt idx="80">
                        <c:v>1482.825</c:v>
                      </c:pt>
                      <c:pt idx="81">
                        <c:v>1530.2773125000003</c:v>
                      </c:pt>
                      <c:pt idx="82">
                        <c:v>1616.0816249999998</c:v>
                      </c:pt>
                      <c:pt idx="83">
                        <c:v>2131.0509375000001</c:v>
                      </c:pt>
                      <c:pt idx="84">
                        <c:v>2358.0742500000001</c:v>
                      </c:pt>
                      <c:pt idx="85">
                        <c:v>2147.7215625000003</c:v>
                      </c:pt>
                      <c:pt idx="86">
                        <c:v>2756.3268750000002</c:v>
                      </c:pt>
                      <c:pt idx="87">
                        <c:v>2863.8061875000003</c:v>
                      </c:pt>
                      <c:pt idx="88">
                        <c:v>2851.8435000000004</c:v>
                      </c:pt>
                      <c:pt idx="89">
                        <c:v>2793.4708125000002</c:v>
                      </c:pt>
                      <c:pt idx="90">
                        <c:v>2751.4181249999997</c:v>
                      </c:pt>
                      <c:pt idx="91">
                        <c:v>2684.5284375000001</c:v>
                      </c:pt>
                      <c:pt idx="92">
                        <c:v>2737.4887500000004</c:v>
                      </c:pt>
                      <c:pt idx="93">
                        <c:v>2985.4220624999998</c:v>
                      </c:pt>
                      <c:pt idx="94">
                        <c:v>2888.0853750000001</c:v>
                      </c:pt>
                      <c:pt idx="95">
                        <c:v>2410.0846875000002</c:v>
                      </c:pt>
                      <c:pt idx="96">
                        <c:v>2200.4459999999999</c:v>
                      </c:pt>
                      <c:pt idx="97">
                        <c:v>2065.0633124999999</c:v>
                      </c:pt>
                      <c:pt idx="98">
                        <c:v>2036.3726249999995</c:v>
                      </c:pt>
                      <c:pt idx="99">
                        <c:v>2057.1519374999998</c:v>
                      </c:pt>
                      <c:pt idx="100">
                        <c:v>2062.6312499999999</c:v>
                      </c:pt>
                      <c:pt idx="101">
                        <c:v>2124.4655624999996</c:v>
                      </c:pt>
                      <c:pt idx="102">
                        <c:v>2155.903875</c:v>
                      </c:pt>
                      <c:pt idx="103">
                        <c:v>2140.2691874999996</c:v>
                      </c:pt>
                      <c:pt idx="104">
                        <c:v>2054.9684999999995</c:v>
                      </c:pt>
                      <c:pt idx="105">
                        <c:v>2042.5978124999999</c:v>
                      </c:pt>
                      <c:pt idx="106">
                        <c:v>2089.0811249999997</c:v>
                      </c:pt>
                      <c:pt idx="107">
                        <c:v>2125.1604374999997</c:v>
                      </c:pt>
                      <c:pt idx="108">
                        <c:v>2134.0057499999998</c:v>
                      </c:pt>
                      <c:pt idx="109">
                        <c:v>2103.7340625000002</c:v>
                      </c:pt>
                      <c:pt idx="110">
                        <c:v>2123.0343750000002</c:v>
                      </c:pt>
                      <c:pt idx="111">
                        <c:v>1938.5386874999995</c:v>
                      </c:pt>
                      <c:pt idx="112">
                        <c:v>1938.8669999999995</c:v>
                      </c:pt>
                      <c:pt idx="113">
                        <c:v>2013.8083124999998</c:v>
                      </c:pt>
                      <c:pt idx="114">
                        <c:v>2246.747625</c:v>
                      </c:pt>
                      <c:pt idx="115">
                        <c:v>2307.5109375000002</c:v>
                      </c:pt>
                      <c:pt idx="116">
                        <c:v>2315.7442499999997</c:v>
                      </c:pt>
                      <c:pt idx="117">
                        <c:v>2228.3015625000003</c:v>
                      </c:pt>
                      <c:pt idx="118">
                        <c:v>2217.256875</c:v>
                      </c:pt>
                      <c:pt idx="119">
                        <c:v>2333.1511874999997</c:v>
                      </c:pt>
                      <c:pt idx="120">
                        <c:v>2040.6374999999998</c:v>
                      </c:pt>
                      <c:pt idx="121">
                        <c:v>1983.5908125000001</c:v>
                      </c:pt>
                      <c:pt idx="122">
                        <c:v>2130.6461249999993</c:v>
                      </c:pt>
                      <c:pt idx="123">
                        <c:v>2348.8464374999994</c:v>
                      </c:pt>
                      <c:pt idx="124">
                        <c:v>2254.1107500000003</c:v>
                      </c:pt>
                      <c:pt idx="125">
                        <c:v>2629.2890624999995</c:v>
                      </c:pt>
                      <c:pt idx="126">
                        <c:v>2586.0633749999997</c:v>
                      </c:pt>
                      <c:pt idx="127">
                        <c:v>2593.6336875000002</c:v>
                      </c:pt>
                      <c:pt idx="128">
                        <c:v>3299.4960000000001</c:v>
                      </c:pt>
                      <c:pt idx="129">
                        <c:v>2891.0593124999996</c:v>
                      </c:pt>
                      <c:pt idx="130">
                        <c:v>3112.370625</c:v>
                      </c:pt>
                      <c:pt idx="131">
                        <c:v>3837.8169374999998</c:v>
                      </c:pt>
                      <c:pt idx="132">
                        <c:v>4183.5172499999999</c:v>
                      </c:pt>
                      <c:pt idx="133">
                        <c:v>4215.2105624999995</c:v>
                      </c:pt>
                      <c:pt idx="134">
                        <c:v>4882.4658749999999</c:v>
                      </c:pt>
                      <c:pt idx="135">
                        <c:v>5937.8821875000003</c:v>
                      </c:pt>
                      <c:pt idx="136">
                        <c:v>6245.4345000000003</c:v>
                      </c:pt>
                      <c:pt idx="137">
                        <c:v>7535.0428124999999</c:v>
                      </c:pt>
                      <c:pt idx="138">
                        <c:v>9856.2791249999991</c:v>
                      </c:pt>
                      <c:pt idx="139">
                        <c:v>10331.7744375</c:v>
                      </c:pt>
                      <c:pt idx="140">
                        <c:v>10284.723749999999</c:v>
                      </c:pt>
                      <c:pt idx="141">
                        <c:v>10027.400062499999</c:v>
                      </c:pt>
                      <c:pt idx="142">
                        <c:v>9425.0103750000017</c:v>
                      </c:pt>
                      <c:pt idx="143">
                        <c:v>10337.371687500001</c:v>
                      </c:pt>
                      <c:pt idx="144">
                        <c:v>10049.805</c:v>
                      </c:pt>
                      <c:pt idx="145">
                        <c:v>9653.7103124999994</c:v>
                      </c:pt>
                      <c:pt idx="146">
                        <c:v>9913.8836250000022</c:v>
                      </c:pt>
                      <c:pt idx="147">
                        <c:v>10011.774937499998</c:v>
                      </c:pt>
                      <c:pt idx="148">
                        <c:v>9332.6302500000002</c:v>
                      </c:pt>
                      <c:pt idx="149">
                        <c:v>8012.6705624999995</c:v>
                      </c:pt>
                      <c:pt idx="150">
                        <c:v>8403.046875</c:v>
                      </c:pt>
                      <c:pt idx="151">
                        <c:v>7796.7811875000007</c:v>
                      </c:pt>
                      <c:pt idx="152">
                        <c:v>7259.2635</c:v>
                      </c:pt>
                      <c:pt idx="153">
                        <c:v>8017.0948125000004</c:v>
                      </c:pt>
                      <c:pt idx="154">
                        <c:v>7032.7661250000001</c:v>
                      </c:pt>
                      <c:pt idx="155">
                        <c:v>6904.5234375</c:v>
                      </c:pt>
                      <c:pt idx="156">
                        <c:v>7458.2527500000006</c:v>
                      </c:pt>
                      <c:pt idx="157">
                        <c:v>5808.5780624999998</c:v>
                      </c:pt>
                      <c:pt idx="158">
                        <c:v>5861.6913750000003</c:v>
                      </c:pt>
                      <c:pt idx="159">
                        <c:v>5404.1416874999995</c:v>
                      </c:pt>
                      <c:pt idx="160">
                        <c:v>4369.17</c:v>
                      </c:pt>
                      <c:pt idx="161">
                        <c:v>4807.0273125000003</c:v>
                      </c:pt>
                      <c:pt idx="162">
                        <c:v>3870.2306250000001</c:v>
                      </c:pt>
                      <c:pt idx="163">
                        <c:v>3603.1659374999999</c:v>
                      </c:pt>
                      <c:pt idx="164">
                        <c:v>3064.8832499999999</c:v>
                      </c:pt>
                      <c:pt idx="165">
                        <c:v>2906.8565625000001</c:v>
                      </c:pt>
                      <c:pt idx="166">
                        <c:v>2738.2218750000002</c:v>
                      </c:pt>
                      <c:pt idx="167">
                        <c:v>2533.2751874999999</c:v>
                      </c:pt>
                      <c:pt idx="168">
                        <c:v>2377.0844999999995</c:v>
                      </c:pt>
                      <c:pt idx="169">
                        <c:v>2408.4718124999999</c:v>
                      </c:pt>
                      <c:pt idx="170">
                        <c:v>2231.9831249999997</c:v>
                      </c:pt>
                      <c:pt idx="171">
                        <c:v>2201.5074374999999</c:v>
                      </c:pt>
                      <c:pt idx="172">
                        <c:v>2082.8017499999996</c:v>
                      </c:pt>
                      <c:pt idx="173">
                        <c:v>1989.0350624999999</c:v>
                      </c:pt>
                      <c:pt idx="174">
                        <c:v>2178.0123749999998</c:v>
                      </c:pt>
                      <c:pt idx="175">
                        <c:v>3448.9546874999996</c:v>
                      </c:pt>
                      <c:pt idx="176">
                        <c:v>3468.6629999999996</c:v>
                      </c:pt>
                      <c:pt idx="177">
                        <c:v>3425.1823124999996</c:v>
                      </c:pt>
                      <c:pt idx="178">
                        <c:v>3444.5336249999996</c:v>
                      </c:pt>
                      <c:pt idx="179">
                        <c:v>3317.8209375000001</c:v>
                      </c:pt>
                      <c:pt idx="180">
                        <c:v>2941.6162500000005</c:v>
                      </c:pt>
                      <c:pt idx="181">
                        <c:v>2653.3355624999995</c:v>
                      </c:pt>
                      <c:pt idx="182">
                        <c:v>1674.8208749999999</c:v>
                      </c:pt>
                      <c:pt idx="183">
                        <c:v>1534.6951874999997</c:v>
                      </c:pt>
                      <c:pt idx="184">
                        <c:v>1468.0094999999994</c:v>
                      </c:pt>
                      <c:pt idx="185">
                        <c:v>1372.2028124999995</c:v>
                      </c:pt>
                      <c:pt idx="186">
                        <c:v>1370.1341249999998</c:v>
                      </c:pt>
                      <c:pt idx="187">
                        <c:v>1348.8894374999998</c:v>
                      </c:pt>
                      <c:pt idx="188">
                        <c:v>1356.1027499999998</c:v>
                      </c:pt>
                      <c:pt idx="189">
                        <c:v>1228.3700624999994</c:v>
                      </c:pt>
                      <c:pt idx="190">
                        <c:v>1196.1093749999995</c:v>
                      </c:pt>
                      <c:pt idx="191">
                        <c:v>1066.0306874999999</c:v>
                      </c:pt>
                      <c:pt idx="192">
                        <c:v>993.27599999999984</c:v>
                      </c:pt>
                      <c:pt idx="193">
                        <c:v>1323.2683124999996</c:v>
                      </c:pt>
                      <c:pt idx="194">
                        <c:v>1023.4106249999996</c:v>
                      </c:pt>
                      <c:pt idx="195">
                        <c:v>839.73093749999975</c:v>
                      </c:pt>
                      <c:pt idx="196">
                        <c:v>784.06124999999963</c:v>
                      </c:pt>
                      <c:pt idx="197">
                        <c:v>858.39056249999965</c:v>
                      </c:pt>
                      <c:pt idx="198">
                        <c:v>852.64987499999972</c:v>
                      </c:pt>
                      <c:pt idx="199">
                        <c:v>704.7211874999997</c:v>
                      </c:pt>
                      <c:pt idx="200">
                        <c:v>8705.0625</c:v>
                      </c:pt>
                      <c:pt idx="201">
                        <c:v>6718.8898124999996</c:v>
                      </c:pt>
                      <c:pt idx="202">
                        <c:v>5011.279125</c:v>
                      </c:pt>
                      <c:pt idx="203">
                        <c:v>4953.2634375000007</c:v>
                      </c:pt>
                      <c:pt idx="204">
                        <c:v>4717.5637500000003</c:v>
                      </c:pt>
                      <c:pt idx="205">
                        <c:v>4772.0540624999994</c:v>
                      </c:pt>
                      <c:pt idx="206">
                        <c:v>4448.6343750000005</c:v>
                      </c:pt>
                      <c:pt idx="207">
                        <c:v>4649.6986875000002</c:v>
                      </c:pt>
                      <c:pt idx="208">
                        <c:v>4078.1129999999994</c:v>
                      </c:pt>
                      <c:pt idx="209">
                        <c:v>4151.0143124999995</c:v>
                      </c:pt>
                      <c:pt idx="210">
                        <c:v>4695.6656249999996</c:v>
                      </c:pt>
                      <c:pt idx="211">
                        <c:v>5148.4659375000001</c:v>
                      </c:pt>
                      <c:pt idx="212">
                        <c:v>4913.3782499999998</c:v>
                      </c:pt>
                      <c:pt idx="213">
                        <c:v>4871.3765625000005</c:v>
                      </c:pt>
                      <c:pt idx="214">
                        <c:v>4916.0748750000002</c:v>
                      </c:pt>
                      <c:pt idx="215">
                        <c:v>4840.3621874999999</c:v>
                      </c:pt>
                      <c:pt idx="216">
                        <c:v>4609.5074999999997</c:v>
                      </c:pt>
                      <c:pt idx="217">
                        <c:v>4177.1008124999989</c:v>
                      </c:pt>
                      <c:pt idx="218">
                        <c:v>4919.0201249999991</c:v>
                      </c:pt>
                      <c:pt idx="219">
                        <c:v>4684.6974375</c:v>
                      </c:pt>
                      <c:pt idx="220">
                        <c:v>4605.1087500000003</c:v>
                      </c:pt>
                      <c:pt idx="221">
                        <c:v>4502.0600624999997</c:v>
                      </c:pt>
                      <c:pt idx="222">
                        <c:v>4318.6353749999998</c:v>
                      </c:pt>
                      <c:pt idx="223">
                        <c:v>4212.9856875000005</c:v>
                      </c:pt>
                      <c:pt idx="224">
                        <c:v>4243.3019999999997</c:v>
                      </c:pt>
                      <c:pt idx="225">
                        <c:v>4560.5953124999987</c:v>
                      </c:pt>
                      <c:pt idx="226">
                        <c:v>4431.0266249999995</c:v>
                      </c:pt>
                      <c:pt idx="227">
                        <c:v>4242.2469375000001</c:v>
                      </c:pt>
                      <c:pt idx="228">
                        <c:v>4098.1432499999992</c:v>
                      </c:pt>
                      <c:pt idx="229">
                        <c:v>4011.0065625000002</c:v>
                      </c:pt>
                      <c:pt idx="230">
                        <c:v>4005.0618749999999</c:v>
                      </c:pt>
                      <c:pt idx="231">
                        <c:v>3975.351187499999</c:v>
                      </c:pt>
                      <c:pt idx="232">
                        <c:v>4016.2244999999989</c:v>
                      </c:pt>
                      <c:pt idx="233">
                        <c:v>4021.6528125000004</c:v>
                      </c:pt>
                      <c:pt idx="234">
                        <c:v>4015.0451249999992</c:v>
                      </c:pt>
                      <c:pt idx="235">
                        <c:v>4271.9034375000001</c:v>
                      </c:pt>
                      <c:pt idx="236">
                        <c:v>3808.6417499999993</c:v>
                      </c:pt>
                      <c:pt idx="237">
                        <c:v>3558.8660624999998</c:v>
                      </c:pt>
                      <c:pt idx="238">
                        <c:v>3403.9503749999999</c:v>
                      </c:pt>
                      <c:pt idx="239">
                        <c:v>3540.1426874999997</c:v>
                      </c:pt>
                      <c:pt idx="240">
                        <c:v>4742.2349999999988</c:v>
                      </c:pt>
                      <c:pt idx="241">
                        <c:v>4196.6083124999996</c:v>
                      </c:pt>
                      <c:pt idx="242">
                        <c:v>3757.3676249999999</c:v>
                      </c:pt>
                      <c:pt idx="243">
                        <c:v>3909.2169374999999</c:v>
                      </c:pt>
                      <c:pt idx="244">
                        <c:v>3663.9802500000001</c:v>
                      </c:pt>
                      <c:pt idx="245">
                        <c:v>3816.4415625000001</c:v>
                      </c:pt>
                      <c:pt idx="246">
                        <c:v>3957.4788749999998</c:v>
                      </c:pt>
                      <c:pt idx="247">
                        <c:v>4263.2971875000003</c:v>
                      </c:pt>
                      <c:pt idx="248">
                        <c:v>4546.1654999999992</c:v>
                      </c:pt>
                      <c:pt idx="249">
                        <c:v>4310.5168124999991</c:v>
                      </c:pt>
                      <c:pt idx="250">
                        <c:v>4366.0781249999991</c:v>
                      </c:pt>
                      <c:pt idx="251">
                        <c:v>4345.1394374999991</c:v>
                      </c:pt>
                      <c:pt idx="252">
                        <c:v>3809.8147499999991</c:v>
                      </c:pt>
                      <c:pt idx="253">
                        <c:v>3618.4850624999999</c:v>
                      </c:pt>
                      <c:pt idx="254">
                        <c:v>3697.5573749999999</c:v>
                      </c:pt>
                      <c:pt idx="255">
                        <c:v>3725.1196874999991</c:v>
                      </c:pt>
                      <c:pt idx="256">
                        <c:v>3831.1199999999994</c:v>
                      </c:pt>
                      <c:pt idx="257">
                        <c:v>3872.2993124999998</c:v>
                      </c:pt>
                      <c:pt idx="258">
                        <c:v>4347.8966250000003</c:v>
                      </c:pt>
                      <c:pt idx="259">
                        <c:v>3558.9999374999998</c:v>
                      </c:pt>
                      <c:pt idx="260">
                        <c:v>3453.4012499999999</c:v>
                      </c:pt>
                      <c:pt idx="261">
                        <c:v>3346.884562499999</c:v>
                      </c:pt>
                      <c:pt idx="262">
                        <c:v>3586.8618749999996</c:v>
                      </c:pt>
                      <c:pt idx="263">
                        <c:v>3466.4221874999994</c:v>
                      </c:pt>
                      <c:pt idx="264">
                        <c:v>3573.8505</c:v>
                      </c:pt>
                      <c:pt idx="265">
                        <c:v>3357.6328124999995</c:v>
                      </c:pt>
                      <c:pt idx="266">
                        <c:v>3438.1331249999998</c:v>
                      </c:pt>
                      <c:pt idx="267">
                        <c:v>3478.2924375000002</c:v>
                      </c:pt>
                      <c:pt idx="268">
                        <c:v>3450.3157499999998</c:v>
                      </c:pt>
                      <c:pt idx="269">
                        <c:v>2996.7440624999995</c:v>
                      </c:pt>
                      <c:pt idx="270">
                        <c:v>2939.0343749999993</c:v>
                      </c:pt>
                      <c:pt idx="271">
                        <c:v>3046.6666875000001</c:v>
                      </c:pt>
                      <c:pt idx="272">
                        <c:v>2849.8290000000002</c:v>
                      </c:pt>
                      <c:pt idx="273">
                        <c:v>3041.3053124999997</c:v>
                      </c:pt>
                      <c:pt idx="274">
                        <c:v>3303.9776249999995</c:v>
                      </c:pt>
                      <c:pt idx="275">
                        <c:v>3863.0109375000002</c:v>
                      </c:pt>
                      <c:pt idx="276">
                        <c:v>3159.1822499999998</c:v>
                      </c:pt>
                      <c:pt idx="277">
                        <c:v>3396.6605625000002</c:v>
                      </c:pt>
                      <c:pt idx="278">
                        <c:v>3834.2628749999999</c:v>
                      </c:pt>
                      <c:pt idx="279">
                        <c:v>3691.5361874999999</c:v>
                      </c:pt>
                      <c:pt idx="280">
                        <c:v>3704.7674999999999</c:v>
                      </c:pt>
                      <c:pt idx="281">
                        <c:v>3689.3368124999993</c:v>
                      </c:pt>
                      <c:pt idx="282">
                        <c:v>3659.3201249999997</c:v>
                      </c:pt>
                      <c:pt idx="283">
                        <c:v>3600.1314374999997</c:v>
                      </c:pt>
                      <c:pt idx="284">
                        <c:v>5032.2847499999989</c:v>
                      </c:pt>
                      <c:pt idx="285">
                        <c:v>2971.4990625</c:v>
                      </c:pt>
                      <c:pt idx="286">
                        <c:v>3127.7853749999999</c:v>
                      </c:pt>
                      <c:pt idx="287">
                        <c:v>2875.2556874999991</c:v>
                      </c:pt>
                      <c:pt idx="288">
                        <c:v>2811.8339999999989</c:v>
                      </c:pt>
                      <c:pt idx="289">
                        <c:v>2865.8143124999997</c:v>
                      </c:pt>
                      <c:pt idx="290">
                        <c:v>2727.8306249999996</c:v>
                      </c:pt>
                      <c:pt idx="291">
                        <c:v>2410.734937499999</c:v>
                      </c:pt>
                      <c:pt idx="292">
                        <c:v>2284.9912499999996</c:v>
                      </c:pt>
                      <c:pt idx="293">
                        <c:v>2337.645562499999</c:v>
                      </c:pt>
                      <c:pt idx="294">
                        <c:v>2255.6598749999994</c:v>
                      </c:pt>
                      <c:pt idx="295">
                        <c:v>2127.9271874999995</c:v>
                      </c:pt>
                      <c:pt idx="296">
                        <c:v>1878.5084999999997</c:v>
                      </c:pt>
                      <c:pt idx="297">
                        <c:v>1960.5898124999997</c:v>
                      </c:pt>
                      <c:pt idx="298">
                        <c:v>1800.0131249999995</c:v>
                      </c:pt>
                      <c:pt idx="299">
                        <c:v>1760.3064374999992</c:v>
                      </c:pt>
                      <c:pt idx="300">
                        <c:v>1949.7937499999994</c:v>
                      </c:pt>
                      <c:pt idx="301">
                        <c:v>1971.6440624999996</c:v>
                      </c:pt>
                      <c:pt idx="302">
                        <c:v>1931.9883749999995</c:v>
                      </c:pt>
                      <c:pt idx="303">
                        <c:v>1830.2146874999994</c:v>
                      </c:pt>
                      <c:pt idx="304">
                        <c:v>1913.7749999999994</c:v>
                      </c:pt>
                      <c:pt idx="305">
                        <c:v>1982.2903124999993</c:v>
                      </c:pt>
                      <c:pt idx="306">
                        <c:v>2066.8196249999992</c:v>
                      </c:pt>
                      <c:pt idx="307">
                        <c:v>2277.1149374999991</c:v>
                      </c:pt>
                      <c:pt idx="308">
                        <c:v>2001.7882499999992</c:v>
                      </c:pt>
                      <c:pt idx="309">
                        <c:v>1882.2155624999998</c:v>
                      </c:pt>
                      <c:pt idx="310">
                        <c:v>1967.3568749999997</c:v>
                      </c:pt>
                      <c:pt idx="311">
                        <c:v>1862.6761874999993</c:v>
                      </c:pt>
                      <c:pt idx="312">
                        <c:v>1789.1054999999994</c:v>
                      </c:pt>
                      <c:pt idx="313">
                        <c:v>1906.5808124999996</c:v>
                      </c:pt>
                      <c:pt idx="314">
                        <c:v>1960.7141249999993</c:v>
                      </c:pt>
                      <c:pt idx="315">
                        <c:v>1902.6984374999993</c:v>
                      </c:pt>
                      <c:pt idx="316">
                        <c:v>1908.7387499999993</c:v>
                      </c:pt>
                      <c:pt idx="317">
                        <c:v>2351.2880624999993</c:v>
                      </c:pt>
                      <c:pt idx="318">
                        <c:v>4288.6473749999996</c:v>
                      </c:pt>
                      <c:pt idx="319">
                        <c:v>4350.9406874999995</c:v>
                      </c:pt>
                      <c:pt idx="320">
                        <c:v>3940.2599999999989</c:v>
                      </c:pt>
                      <c:pt idx="321">
                        <c:v>3968.9443124999989</c:v>
                      </c:pt>
                      <c:pt idx="322">
                        <c:v>3800.6666249999989</c:v>
                      </c:pt>
                      <c:pt idx="323">
                        <c:v>4076.0379374999993</c:v>
                      </c:pt>
                      <c:pt idx="324">
                        <c:v>3989.5132499999991</c:v>
                      </c:pt>
                      <c:pt idx="325">
                        <c:v>4134.4265624999998</c:v>
                      </c:pt>
                      <c:pt idx="326">
                        <c:v>4512.9198749999987</c:v>
                      </c:pt>
                      <c:pt idx="327">
                        <c:v>4093.1611874999999</c:v>
                      </c:pt>
                      <c:pt idx="328">
                        <c:v>4055.4944999999989</c:v>
                      </c:pt>
                      <c:pt idx="329">
                        <c:v>3681.9418124999997</c:v>
                      </c:pt>
                      <c:pt idx="330">
                        <c:v>3911.9231249999989</c:v>
                      </c:pt>
                      <c:pt idx="331">
                        <c:v>3957.5394374999996</c:v>
                      </c:pt>
                      <c:pt idx="332">
                        <c:v>3495.3997499999987</c:v>
                      </c:pt>
                      <c:pt idx="333">
                        <c:v>4202.2310624999991</c:v>
                      </c:pt>
                      <c:pt idx="334">
                        <c:v>3737.8983749999998</c:v>
                      </c:pt>
                      <c:pt idx="335">
                        <c:v>3578.2396874999995</c:v>
                      </c:pt>
                      <c:pt idx="336">
                        <c:v>5148.2970000000005</c:v>
                      </c:pt>
                      <c:pt idx="337">
                        <c:v>2293.3903124999997</c:v>
                      </c:pt>
                      <c:pt idx="338">
                        <c:v>2265.7196249999993</c:v>
                      </c:pt>
                      <c:pt idx="339">
                        <c:v>1217.7939374999994</c:v>
                      </c:pt>
                      <c:pt idx="340">
                        <c:v>2071.0462499999999</c:v>
                      </c:pt>
                      <c:pt idx="341">
                        <c:v>3172.7705624999994</c:v>
                      </c:pt>
                      <c:pt idx="342">
                        <c:v>5344.8828749999984</c:v>
                      </c:pt>
                      <c:pt idx="343">
                        <c:v>19914.6871875</c:v>
                      </c:pt>
                      <c:pt idx="344">
                        <c:v>14972.707499999999</c:v>
                      </c:pt>
                      <c:pt idx="345">
                        <c:v>7292.0278124999995</c:v>
                      </c:pt>
                      <c:pt idx="346">
                        <c:v>7454.332124999999</c:v>
                      </c:pt>
                      <c:pt idx="347">
                        <c:v>1848.2304374999999</c:v>
                      </c:pt>
                      <c:pt idx="348">
                        <c:v>1906.800749999999</c:v>
                      </c:pt>
                      <c:pt idx="349">
                        <c:v>1947.8780624999997</c:v>
                      </c:pt>
                      <c:pt idx="350">
                        <c:v>1739.2593749999992</c:v>
                      </c:pt>
                      <c:pt idx="351">
                        <c:v>1207.1986874999991</c:v>
                      </c:pt>
                      <c:pt idx="352">
                        <c:v>779.7899999999994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812F-40AB-803A-FD780880FD16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DG_5a_2021_09_13!$G$1</c15:sqref>
                        </c15:formulaRef>
                      </c:ext>
                    </c:extLst>
                    <c:strCache>
                      <c:ptCount val="1"/>
                      <c:pt idx="0">
                        <c:v>Total Mass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DG_5a_2021_09_13!$A$2:$C$354</c15:sqref>
                        </c15:formulaRef>
                      </c:ext>
                    </c:extLst>
                    <c:multiLvlStrCache>
                      <c:ptCount val="353"/>
                      <c:lvl>
                        <c:pt idx="0">
                          <c:v>18.3</c:v>
                        </c:pt>
                        <c:pt idx="1">
                          <c:v>15.3</c:v>
                        </c:pt>
                        <c:pt idx="2">
                          <c:v>16.6</c:v>
                        </c:pt>
                        <c:pt idx="3">
                          <c:v>15.8</c:v>
                        </c:pt>
                        <c:pt idx="4">
                          <c:v>15.8</c:v>
                        </c:pt>
                        <c:pt idx="5">
                          <c:v>15</c:v>
                        </c:pt>
                        <c:pt idx="6">
                          <c:v>17.5</c:v>
                        </c:pt>
                        <c:pt idx="7">
                          <c:v>17</c:v>
                        </c:pt>
                        <c:pt idx="8">
                          <c:v>16.8</c:v>
                        </c:pt>
                        <c:pt idx="9">
                          <c:v>17.6</c:v>
                        </c:pt>
                        <c:pt idx="10">
                          <c:v>17.2</c:v>
                        </c:pt>
                        <c:pt idx="11">
                          <c:v>17.3</c:v>
                        </c:pt>
                        <c:pt idx="12">
                          <c:v>16.3</c:v>
                        </c:pt>
                        <c:pt idx="13">
                          <c:v>16.9</c:v>
                        </c:pt>
                        <c:pt idx="14">
                          <c:v>16.8</c:v>
                        </c:pt>
                        <c:pt idx="15">
                          <c:v>16.3</c:v>
                        </c:pt>
                        <c:pt idx="16">
                          <c:v>16.4</c:v>
                        </c:pt>
                        <c:pt idx="17">
                          <c:v>17</c:v>
                        </c:pt>
                        <c:pt idx="18">
                          <c:v>16.8</c:v>
                        </c:pt>
                        <c:pt idx="19">
                          <c:v>20.7</c:v>
                        </c:pt>
                        <c:pt idx="20">
                          <c:v>21.3</c:v>
                        </c:pt>
                        <c:pt idx="21">
                          <c:v>20.7</c:v>
                        </c:pt>
                        <c:pt idx="22">
                          <c:v>22</c:v>
                        </c:pt>
                        <c:pt idx="23">
                          <c:v>19.7</c:v>
                        </c:pt>
                        <c:pt idx="24">
                          <c:v>19.5</c:v>
                        </c:pt>
                        <c:pt idx="25">
                          <c:v>19</c:v>
                        </c:pt>
                        <c:pt idx="26">
                          <c:v>17.8</c:v>
                        </c:pt>
                        <c:pt idx="27">
                          <c:v>17</c:v>
                        </c:pt>
                        <c:pt idx="28">
                          <c:v>16.8</c:v>
                        </c:pt>
                        <c:pt idx="29">
                          <c:v>17.6</c:v>
                        </c:pt>
                        <c:pt idx="30">
                          <c:v>17.9</c:v>
                        </c:pt>
                        <c:pt idx="31">
                          <c:v>17.7</c:v>
                        </c:pt>
                        <c:pt idx="32">
                          <c:v>19.2</c:v>
                        </c:pt>
                        <c:pt idx="33">
                          <c:v>18.3</c:v>
                        </c:pt>
                        <c:pt idx="34">
                          <c:v>16.9</c:v>
                        </c:pt>
                        <c:pt idx="35">
                          <c:v>16.8</c:v>
                        </c:pt>
                        <c:pt idx="36">
                          <c:v>15.8</c:v>
                        </c:pt>
                        <c:pt idx="37">
                          <c:v>16</c:v>
                        </c:pt>
                        <c:pt idx="38">
                          <c:v>15.7</c:v>
                        </c:pt>
                        <c:pt idx="39">
                          <c:v>15.6</c:v>
                        </c:pt>
                        <c:pt idx="40">
                          <c:v>16.8</c:v>
                        </c:pt>
                        <c:pt idx="41">
                          <c:v>16.5</c:v>
                        </c:pt>
                        <c:pt idx="42">
                          <c:v>16.3</c:v>
                        </c:pt>
                        <c:pt idx="43">
                          <c:v>16.4</c:v>
                        </c:pt>
                        <c:pt idx="44">
                          <c:v>16.6</c:v>
                        </c:pt>
                        <c:pt idx="45">
                          <c:v>18.3</c:v>
                        </c:pt>
                        <c:pt idx="46">
                          <c:v>15.1</c:v>
                        </c:pt>
                        <c:pt idx="47">
                          <c:v>15.6</c:v>
                        </c:pt>
                        <c:pt idx="48">
                          <c:v>15.4</c:v>
                        </c:pt>
                        <c:pt idx="49">
                          <c:v>16.9</c:v>
                        </c:pt>
                        <c:pt idx="50">
                          <c:v>16.2</c:v>
                        </c:pt>
                        <c:pt idx="51">
                          <c:v>16</c:v>
                        </c:pt>
                        <c:pt idx="52">
                          <c:v>16.3</c:v>
                        </c:pt>
                        <c:pt idx="53">
                          <c:v>16.2</c:v>
                        </c:pt>
                        <c:pt idx="54">
                          <c:v>16.5</c:v>
                        </c:pt>
                        <c:pt idx="55">
                          <c:v>15.6</c:v>
                        </c:pt>
                        <c:pt idx="56">
                          <c:v>15.4</c:v>
                        </c:pt>
                        <c:pt idx="57">
                          <c:v>17.7</c:v>
                        </c:pt>
                        <c:pt idx="58">
                          <c:v>19</c:v>
                        </c:pt>
                        <c:pt idx="59">
                          <c:v>17.6</c:v>
                        </c:pt>
                        <c:pt idx="60">
                          <c:v>18.8</c:v>
                        </c:pt>
                        <c:pt idx="61">
                          <c:v>24</c:v>
                        </c:pt>
                        <c:pt idx="62">
                          <c:v>30.6</c:v>
                        </c:pt>
                        <c:pt idx="63">
                          <c:v>28.5</c:v>
                        </c:pt>
                        <c:pt idx="64">
                          <c:v>30.3</c:v>
                        </c:pt>
                        <c:pt idx="65">
                          <c:v>31.4</c:v>
                        </c:pt>
                        <c:pt idx="66">
                          <c:v>33</c:v>
                        </c:pt>
                        <c:pt idx="67">
                          <c:v>35.2</c:v>
                        </c:pt>
                        <c:pt idx="68">
                          <c:v>38.3</c:v>
                        </c:pt>
                        <c:pt idx="69">
                          <c:v>32.7</c:v>
                        </c:pt>
                        <c:pt idx="70">
                          <c:v>44.5</c:v>
                        </c:pt>
                        <c:pt idx="71">
                          <c:v>42.5</c:v>
                        </c:pt>
                        <c:pt idx="72">
                          <c:v>42.8</c:v>
                        </c:pt>
                        <c:pt idx="73">
                          <c:v>41.3</c:v>
                        </c:pt>
                        <c:pt idx="74">
                          <c:v>47.7</c:v>
                        </c:pt>
                        <c:pt idx="75">
                          <c:v>47.7</c:v>
                        </c:pt>
                        <c:pt idx="76">
                          <c:v>49.8</c:v>
                        </c:pt>
                        <c:pt idx="77">
                          <c:v>50.7</c:v>
                        </c:pt>
                        <c:pt idx="78">
                          <c:v>52.1</c:v>
                        </c:pt>
                        <c:pt idx="79">
                          <c:v>50.9</c:v>
                        </c:pt>
                        <c:pt idx="80">
                          <c:v>53</c:v>
                        </c:pt>
                        <c:pt idx="81">
                          <c:v>53.7</c:v>
                        </c:pt>
                        <c:pt idx="82">
                          <c:v>55.3</c:v>
                        </c:pt>
                        <c:pt idx="83">
                          <c:v>67</c:v>
                        </c:pt>
                        <c:pt idx="84">
                          <c:v>71.7</c:v>
                        </c:pt>
                        <c:pt idx="85">
                          <c:v>66.2</c:v>
                        </c:pt>
                        <c:pt idx="86">
                          <c:v>79.5</c:v>
                        </c:pt>
                        <c:pt idx="87">
                          <c:v>81.2</c:v>
                        </c:pt>
                        <c:pt idx="88">
                          <c:v>80.2</c:v>
                        </c:pt>
                        <c:pt idx="89">
                          <c:v>78.2</c:v>
                        </c:pt>
                        <c:pt idx="90">
                          <c:v>76.6</c:v>
                        </c:pt>
                        <c:pt idx="91">
                          <c:v>74.5</c:v>
                        </c:pt>
                        <c:pt idx="92">
                          <c:v>75</c:v>
                        </c:pt>
                        <c:pt idx="93">
                          <c:v>79.6</c:v>
                        </c:pt>
                        <c:pt idx="94">
                          <c:v>76.9</c:v>
                        </c:pt>
                        <c:pt idx="95">
                          <c:v>66.4</c:v>
                        </c:pt>
                        <c:pt idx="96">
                          <c:v>61.6</c:v>
                        </c:pt>
                        <c:pt idx="97">
                          <c:v>58.4</c:v>
                        </c:pt>
                        <c:pt idx="98">
                          <c:v>57.4</c:v>
                        </c:pt>
                        <c:pt idx="99">
                          <c:v>57.4</c:v>
                        </c:pt>
                        <c:pt idx="100">
                          <c:v>57.1</c:v>
                        </c:pt>
                        <c:pt idx="101">
                          <c:v>57.9</c:v>
                        </c:pt>
                        <c:pt idx="102">
                          <c:v>58.1</c:v>
                        </c:pt>
                        <c:pt idx="103">
                          <c:v>57.4</c:v>
                        </c:pt>
                        <c:pt idx="104">
                          <c:v>55.4</c:v>
                        </c:pt>
                        <c:pt idx="105">
                          <c:v>54.8</c:v>
                        </c:pt>
                        <c:pt idx="106">
                          <c:v>55.3</c:v>
                        </c:pt>
                        <c:pt idx="107">
                          <c:v>55.6</c:v>
                        </c:pt>
                        <c:pt idx="108">
                          <c:v>55.4</c:v>
                        </c:pt>
                        <c:pt idx="109">
                          <c:v>54.5</c:v>
                        </c:pt>
                        <c:pt idx="110">
                          <c:v>54.5</c:v>
                        </c:pt>
                        <c:pt idx="111">
                          <c:v>50.9</c:v>
                        </c:pt>
                        <c:pt idx="112">
                          <c:v>50.6</c:v>
                        </c:pt>
                        <c:pt idx="113">
                          <c:v>51.6</c:v>
                        </c:pt>
                        <c:pt idx="114">
                          <c:v>55.3</c:v>
                        </c:pt>
                        <c:pt idx="115">
                          <c:v>56</c:v>
                        </c:pt>
                        <c:pt idx="116">
                          <c:v>55.8</c:v>
                        </c:pt>
                        <c:pt idx="117">
                          <c:v>54</c:v>
                        </c:pt>
                        <c:pt idx="118">
                          <c:v>53.5</c:v>
                        </c:pt>
                        <c:pt idx="119">
                          <c:v>55.1</c:v>
                        </c:pt>
                        <c:pt idx="120">
                          <c:v>50</c:v>
                        </c:pt>
                        <c:pt idx="121">
                          <c:v>48.8</c:v>
                        </c:pt>
                        <c:pt idx="122">
                          <c:v>50.9</c:v>
                        </c:pt>
                        <c:pt idx="123">
                          <c:v>54.1</c:v>
                        </c:pt>
                        <c:pt idx="124">
                          <c:v>52.3</c:v>
                        </c:pt>
                        <c:pt idx="125">
                          <c:v>57.9</c:v>
                        </c:pt>
                        <c:pt idx="126">
                          <c:v>56.9</c:v>
                        </c:pt>
                        <c:pt idx="127">
                          <c:v>56.7</c:v>
                        </c:pt>
                        <c:pt idx="128">
                          <c:v>67.2</c:v>
                        </c:pt>
                        <c:pt idx="129">
                          <c:v>60.6</c:v>
                        </c:pt>
                        <c:pt idx="130">
                          <c:v>63.6</c:v>
                        </c:pt>
                        <c:pt idx="131">
                          <c:v>74.1</c:v>
                        </c:pt>
                        <c:pt idx="132">
                          <c:v>78.8</c:v>
                        </c:pt>
                        <c:pt idx="133">
                          <c:v>78.8</c:v>
                        </c:pt>
                        <c:pt idx="134">
                          <c:v>88.1</c:v>
                        </c:pt>
                        <c:pt idx="135">
                          <c:v>102.9</c:v>
                        </c:pt>
                        <c:pt idx="136">
                          <c:v>106.7</c:v>
                        </c:pt>
                        <c:pt idx="137">
                          <c:v>124.5</c:v>
                        </c:pt>
                        <c:pt idx="138">
                          <c:v>156.7</c:v>
                        </c:pt>
                        <c:pt idx="139">
                          <c:v>162.4</c:v>
                        </c:pt>
                        <c:pt idx="140">
                          <c:v>160.7</c:v>
                        </c:pt>
                        <c:pt idx="141">
                          <c:v>156.1</c:v>
                        </c:pt>
                        <c:pt idx="142">
                          <c:v>146.8</c:v>
                        </c:pt>
                        <c:pt idx="143">
                          <c:v>158.4</c:v>
                        </c:pt>
                        <c:pt idx="144">
                          <c:v>153.5</c:v>
                        </c:pt>
                        <c:pt idx="145">
                          <c:v>147.2</c:v>
                        </c:pt>
                        <c:pt idx="146">
                          <c:v>149.8</c:v>
                        </c:pt>
                        <c:pt idx="147">
                          <c:v>150.2</c:v>
                        </c:pt>
                        <c:pt idx="148">
                          <c:v>140.3</c:v>
                        </c:pt>
                        <c:pt idx="149">
                          <c:v>122.1</c:v>
                        </c:pt>
                        <c:pt idx="150">
                          <c:v>126.5</c:v>
                        </c:pt>
                        <c:pt idx="151">
                          <c:v>117.9</c:v>
                        </c:pt>
                        <c:pt idx="152">
                          <c:v>110.3</c:v>
                        </c:pt>
                        <c:pt idx="153">
                          <c:v>119.4</c:v>
                        </c:pt>
                        <c:pt idx="154">
                          <c:v>106.2</c:v>
                        </c:pt>
                        <c:pt idx="155">
                          <c:v>104</c:v>
                        </c:pt>
                        <c:pt idx="156">
                          <c:v>110.4</c:v>
                        </c:pt>
                        <c:pt idx="157">
                          <c:v>89.2</c:v>
                        </c:pt>
                        <c:pt idx="158">
                          <c:v>89.4</c:v>
                        </c:pt>
                        <c:pt idx="159">
                          <c:v>83.3</c:v>
                        </c:pt>
                        <c:pt idx="160">
                          <c:v>70.2</c:v>
                        </c:pt>
                        <c:pt idx="161">
                          <c:v>75.2</c:v>
                        </c:pt>
                        <c:pt idx="162">
                          <c:v>63.5</c:v>
                        </c:pt>
                        <c:pt idx="163">
                          <c:v>60</c:v>
                        </c:pt>
                        <c:pt idx="164">
                          <c:v>53.3</c:v>
                        </c:pt>
                        <c:pt idx="165">
                          <c:v>51.2</c:v>
                        </c:pt>
                        <c:pt idx="166">
                          <c:v>49</c:v>
                        </c:pt>
                        <c:pt idx="167">
                          <c:v>46.4</c:v>
                        </c:pt>
                        <c:pt idx="168">
                          <c:v>44.4</c:v>
                        </c:pt>
                        <c:pt idx="169">
                          <c:v>44.6</c:v>
                        </c:pt>
                        <c:pt idx="170">
                          <c:v>42.4</c:v>
                        </c:pt>
                        <c:pt idx="171">
                          <c:v>41.9</c:v>
                        </c:pt>
                        <c:pt idx="172">
                          <c:v>40.4</c:v>
                        </c:pt>
                        <c:pt idx="173">
                          <c:v>39.2</c:v>
                        </c:pt>
                        <c:pt idx="174">
                          <c:v>41.2</c:v>
                        </c:pt>
                        <c:pt idx="175">
                          <c:v>55.3</c:v>
                        </c:pt>
                        <c:pt idx="176">
                          <c:v>55.3</c:v>
                        </c:pt>
                        <c:pt idx="177">
                          <c:v>54.6</c:v>
                        </c:pt>
                        <c:pt idx="178">
                          <c:v>54.6</c:v>
                        </c:pt>
                        <c:pt idx="179">
                          <c:v>53</c:v>
                        </c:pt>
                        <c:pt idx="180">
                          <c:v>48.7</c:v>
                        </c:pt>
                        <c:pt idx="181">
                          <c:v>45.4</c:v>
                        </c:pt>
                        <c:pt idx="182">
                          <c:v>34.7</c:v>
                        </c:pt>
                        <c:pt idx="183">
                          <c:v>33.1</c:v>
                        </c:pt>
                        <c:pt idx="184">
                          <c:v>32.3</c:v>
                        </c:pt>
                        <c:pt idx="185">
                          <c:v>31.2</c:v>
                        </c:pt>
                        <c:pt idx="186">
                          <c:v>31.1</c:v>
                        </c:pt>
                        <c:pt idx="187">
                          <c:v>30.8</c:v>
                        </c:pt>
                        <c:pt idx="188">
                          <c:v>30.8</c:v>
                        </c:pt>
                        <c:pt idx="189">
                          <c:v>29.4</c:v>
                        </c:pt>
                        <c:pt idx="190">
                          <c:v>29</c:v>
                        </c:pt>
                        <c:pt idx="191">
                          <c:v>27.6</c:v>
                        </c:pt>
                        <c:pt idx="192">
                          <c:v>26.8</c:v>
                        </c:pt>
                        <c:pt idx="193">
                          <c:v>30.1</c:v>
                        </c:pt>
                        <c:pt idx="194">
                          <c:v>27</c:v>
                        </c:pt>
                        <c:pt idx="195">
                          <c:v>25.1</c:v>
                        </c:pt>
                        <c:pt idx="196">
                          <c:v>24.5</c:v>
                        </c:pt>
                        <c:pt idx="197">
                          <c:v>25.2</c:v>
                        </c:pt>
                        <c:pt idx="198">
                          <c:v>25.1</c:v>
                        </c:pt>
                        <c:pt idx="199">
                          <c:v>23.6</c:v>
                        </c:pt>
                        <c:pt idx="200">
                          <c:v>102</c:v>
                        </c:pt>
                        <c:pt idx="201">
                          <c:v>82.2</c:v>
                        </c:pt>
                        <c:pt idx="202">
                          <c:v>65.3</c:v>
                        </c:pt>
                        <c:pt idx="203">
                          <c:v>64.5</c:v>
                        </c:pt>
                        <c:pt idx="204">
                          <c:v>62</c:v>
                        </c:pt>
                        <c:pt idx="205">
                          <c:v>62.3</c:v>
                        </c:pt>
                        <c:pt idx="206">
                          <c:v>59</c:v>
                        </c:pt>
                        <c:pt idx="207">
                          <c:v>60.7</c:v>
                        </c:pt>
                        <c:pt idx="208">
                          <c:v>55.1</c:v>
                        </c:pt>
                        <c:pt idx="209">
                          <c:v>55.6</c:v>
                        </c:pt>
                        <c:pt idx="210">
                          <c:v>60.5</c:v>
                        </c:pt>
                        <c:pt idx="211">
                          <c:v>64.5</c:v>
                        </c:pt>
                        <c:pt idx="212">
                          <c:v>62.1</c:v>
                        </c:pt>
                        <c:pt idx="213">
                          <c:v>61.5</c:v>
                        </c:pt>
                        <c:pt idx="214">
                          <c:v>61.7</c:v>
                        </c:pt>
                        <c:pt idx="215">
                          <c:v>60.8</c:v>
                        </c:pt>
                        <c:pt idx="216">
                          <c:v>58.5</c:v>
                        </c:pt>
                        <c:pt idx="217">
                          <c:v>54.4</c:v>
                        </c:pt>
                        <c:pt idx="218">
                          <c:v>60.9</c:v>
                        </c:pt>
                        <c:pt idx="219">
                          <c:v>58.6</c:v>
                        </c:pt>
                        <c:pt idx="220">
                          <c:v>57.7</c:v>
                        </c:pt>
                        <c:pt idx="221">
                          <c:v>56.6</c:v>
                        </c:pt>
                        <c:pt idx="222">
                          <c:v>54.8</c:v>
                        </c:pt>
                        <c:pt idx="223">
                          <c:v>53.7</c:v>
                        </c:pt>
                        <c:pt idx="224">
                          <c:v>53.8</c:v>
                        </c:pt>
                        <c:pt idx="225">
                          <c:v>56.4</c:v>
                        </c:pt>
                        <c:pt idx="226">
                          <c:v>55.1</c:v>
                        </c:pt>
                        <c:pt idx="227">
                          <c:v>53.3</c:v>
                        </c:pt>
                        <c:pt idx="228">
                          <c:v>51.9</c:v>
                        </c:pt>
                        <c:pt idx="229">
                          <c:v>51</c:v>
                        </c:pt>
                        <c:pt idx="230">
                          <c:v>50.8</c:v>
                        </c:pt>
                        <c:pt idx="231">
                          <c:v>50.4</c:v>
                        </c:pt>
                        <c:pt idx="232">
                          <c:v>50.6</c:v>
                        </c:pt>
                        <c:pt idx="233">
                          <c:v>50.5</c:v>
                        </c:pt>
                        <c:pt idx="234">
                          <c:v>50.3</c:v>
                        </c:pt>
                        <c:pt idx="235">
                          <c:v>52.3</c:v>
                        </c:pt>
                        <c:pt idx="236">
                          <c:v>48.3</c:v>
                        </c:pt>
                        <c:pt idx="237">
                          <c:v>46.1</c:v>
                        </c:pt>
                        <c:pt idx="238">
                          <c:v>44.7</c:v>
                        </c:pt>
                        <c:pt idx="239">
                          <c:v>45.7</c:v>
                        </c:pt>
                        <c:pt idx="240">
                          <c:v>55.4</c:v>
                        </c:pt>
                        <c:pt idx="241">
                          <c:v>50.8</c:v>
                        </c:pt>
                        <c:pt idx="242">
                          <c:v>47.1</c:v>
                        </c:pt>
                        <c:pt idx="243">
                          <c:v>48.2</c:v>
                        </c:pt>
                        <c:pt idx="244">
                          <c:v>46.1</c:v>
                        </c:pt>
                        <c:pt idx="245">
                          <c:v>47.2</c:v>
                        </c:pt>
                        <c:pt idx="246">
                          <c:v>48.2</c:v>
                        </c:pt>
                        <c:pt idx="247">
                          <c:v>50.5</c:v>
                        </c:pt>
                        <c:pt idx="248">
                          <c:v>52.6</c:v>
                        </c:pt>
                        <c:pt idx="249">
                          <c:v>50.6</c:v>
                        </c:pt>
                        <c:pt idx="250">
                          <c:v>50.9</c:v>
                        </c:pt>
                        <c:pt idx="251">
                          <c:v>50.6</c:v>
                        </c:pt>
                        <c:pt idx="252">
                          <c:v>46.3</c:v>
                        </c:pt>
                        <c:pt idx="253">
                          <c:v>44.7</c:v>
                        </c:pt>
                        <c:pt idx="254">
                          <c:v>45.2</c:v>
                        </c:pt>
                        <c:pt idx="255">
                          <c:v>45.3</c:v>
                        </c:pt>
                        <c:pt idx="256">
                          <c:v>46</c:v>
                        </c:pt>
                        <c:pt idx="257">
                          <c:v>46.2</c:v>
                        </c:pt>
                        <c:pt idx="258">
                          <c:v>49.7</c:v>
                        </c:pt>
                        <c:pt idx="259">
                          <c:v>43.6</c:v>
                        </c:pt>
                        <c:pt idx="260">
                          <c:v>42.7</c:v>
                        </c:pt>
                        <c:pt idx="261">
                          <c:v>41.8</c:v>
                        </c:pt>
                        <c:pt idx="262">
                          <c:v>43.5</c:v>
                        </c:pt>
                        <c:pt idx="263">
                          <c:v>42.5</c:v>
                        </c:pt>
                        <c:pt idx="264">
                          <c:v>43.2</c:v>
                        </c:pt>
                        <c:pt idx="265">
                          <c:v>41.5</c:v>
                        </c:pt>
                        <c:pt idx="266">
                          <c:v>42</c:v>
                        </c:pt>
                        <c:pt idx="267">
                          <c:v>42.2</c:v>
                        </c:pt>
                        <c:pt idx="268">
                          <c:v>41.9</c:v>
                        </c:pt>
                        <c:pt idx="269">
                          <c:v>38.5</c:v>
                        </c:pt>
                        <c:pt idx="270">
                          <c:v>38</c:v>
                        </c:pt>
                        <c:pt idx="271">
                          <c:v>38.7</c:v>
                        </c:pt>
                        <c:pt idx="272">
                          <c:v>37.2</c:v>
                        </c:pt>
                        <c:pt idx="273">
                          <c:v>38.5</c:v>
                        </c:pt>
                        <c:pt idx="274">
                          <c:v>40.3</c:v>
                        </c:pt>
                        <c:pt idx="275">
                          <c:v>44.2</c:v>
                        </c:pt>
                        <c:pt idx="276">
                          <c:v>39.1</c:v>
                        </c:pt>
                        <c:pt idx="277">
                          <c:v>40.7</c:v>
                        </c:pt>
                        <c:pt idx="278">
                          <c:v>43.7</c:v>
                        </c:pt>
                        <c:pt idx="279">
                          <c:v>42.6</c:v>
                        </c:pt>
                        <c:pt idx="280">
                          <c:v>42.6</c:v>
                        </c:pt>
                        <c:pt idx="281">
                          <c:v>42.4</c:v>
                        </c:pt>
                        <c:pt idx="282">
                          <c:v>42.1</c:v>
                        </c:pt>
                        <c:pt idx="283">
                          <c:v>41.6</c:v>
                        </c:pt>
                        <c:pt idx="284">
                          <c:v>51.4</c:v>
                        </c:pt>
                        <c:pt idx="285">
                          <c:v>37.1</c:v>
                        </c:pt>
                        <c:pt idx="286">
                          <c:v>38.1</c:v>
                        </c:pt>
                        <c:pt idx="287">
                          <c:v>36.3</c:v>
                        </c:pt>
                        <c:pt idx="288">
                          <c:v>35.8</c:v>
                        </c:pt>
                        <c:pt idx="289">
                          <c:v>36.1</c:v>
                        </c:pt>
                        <c:pt idx="290">
                          <c:v>35.1</c:v>
                        </c:pt>
                        <c:pt idx="291">
                          <c:v>32.9</c:v>
                        </c:pt>
                        <c:pt idx="292">
                          <c:v>32</c:v>
                        </c:pt>
                        <c:pt idx="293">
                          <c:v>32.3</c:v>
                        </c:pt>
                        <c:pt idx="294">
                          <c:v>31.7</c:v>
                        </c:pt>
                        <c:pt idx="295">
                          <c:v>30.8</c:v>
                        </c:pt>
                        <c:pt idx="296">
                          <c:v>29.1</c:v>
                        </c:pt>
                        <c:pt idx="297">
                          <c:v>29.6</c:v>
                        </c:pt>
                        <c:pt idx="298">
                          <c:v>28.5</c:v>
                        </c:pt>
                        <c:pt idx="299">
                          <c:v>28.2</c:v>
                        </c:pt>
                        <c:pt idx="300">
                          <c:v>29.4</c:v>
                        </c:pt>
                        <c:pt idx="301">
                          <c:v>29.5</c:v>
                        </c:pt>
                        <c:pt idx="302">
                          <c:v>29.2</c:v>
                        </c:pt>
                        <c:pt idx="303">
                          <c:v>28.5</c:v>
                        </c:pt>
                        <c:pt idx="304">
                          <c:v>29</c:v>
                        </c:pt>
                        <c:pt idx="305">
                          <c:v>29.4</c:v>
                        </c:pt>
                        <c:pt idx="306">
                          <c:v>29.9</c:v>
                        </c:pt>
                        <c:pt idx="307">
                          <c:v>31.2</c:v>
                        </c:pt>
                        <c:pt idx="308">
                          <c:v>29.4</c:v>
                        </c:pt>
                        <c:pt idx="309">
                          <c:v>28.6</c:v>
                        </c:pt>
                        <c:pt idx="310">
                          <c:v>29.1</c:v>
                        </c:pt>
                        <c:pt idx="311">
                          <c:v>28.4</c:v>
                        </c:pt>
                        <c:pt idx="312">
                          <c:v>27.9</c:v>
                        </c:pt>
                        <c:pt idx="313">
                          <c:v>28.6</c:v>
                        </c:pt>
                        <c:pt idx="314">
                          <c:v>28.9</c:v>
                        </c:pt>
                        <c:pt idx="315">
                          <c:v>28.5</c:v>
                        </c:pt>
                        <c:pt idx="316">
                          <c:v>28.5</c:v>
                        </c:pt>
                        <c:pt idx="317">
                          <c:v>31.2</c:v>
                        </c:pt>
                        <c:pt idx="318">
                          <c:v>43.1</c:v>
                        </c:pt>
                        <c:pt idx="319">
                          <c:v>43.4</c:v>
                        </c:pt>
                        <c:pt idx="320">
                          <c:v>40.8</c:v>
                        </c:pt>
                        <c:pt idx="321">
                          <c:v>40.9</c:v>
                        </c:pt>
                        <c:pt idx="322">
                          <c:v>39.8</c:v>
                        </c:pt>
                        <c:pt idx="323">
                          <c:v>41.4</c:v>
                        </c:pt>
                        <c:pt idx="324">
                          <c:v>40.8</c:v>
                        </c:pt>
                        <c:pt idx="325">
                          <c:v>41.6</c:v>
                        </c:pt>
                        <c:pt idx="326">
                          <c:v>43.8</c:v>
                        </c:pt>
                        <c:pt idx="327">
                          <c:v>41.2</c:v>
                        </c:pt>
                        <c:pt idx="328">
                          <c:v>40.9</c:v>
                        </c:pt>
                        <c:pt idx="329">
                          <c:v>38.6</c:v>
                        </c:pt>
                        <c:pt idx="330">
                          <c:v>39.9</c:v>
                        </c:pt>
                        <c:pt idx="331">
                          <c:v>40.1</c:v>
                        </c:pt>
                        <c:pt idx="332">
                          <c:v>37.3</c:v>
                        </c:pt>
                        <c:pt idx="333">
                          <c:v>41.4</c:v>
                        </c:pt>
                        <c:pt idx="334">
                          <c:v>38.6</c:v>
                        </c:pt>
                        <c:pt idx="335">
                          <c:v>37.6</c:v>
                        </c:pt>
                        <c:pt idx="336">
                          <c:v>46.7</c:v>
                        </c:pt>
                        <c:pt idx="337">
                          <c:v>30</c:v>
                        </c:pt>
                        <c:pt idx="338">
                          <c:v>29.8</c:v>
                        </c:pt>
                        <c:pt idx="339">
                          <c:v>23.7</c:v>
                        </c:pt>
                        <c:pt idx="340">
                          <c:v>28.6</c:v>
                        </c:pt>
                        <c:pt idx="341">
                          <c:v>34.9</c:v>
                        </c:pt>
                        <c:pt idx="342">
                          <c:v>47.3</c:v>
                        </c:pt>
                        <c:pt idx="343">
                          <c:v>130.5</c:v>
                        </c:pt>
                        <c:pt idx="344">
                          <c:v>102</c:v>
                        </c:pt>
                        <c:pt idx="345">
                          <c:v>58.1</c:v>
                        </c:pt>
                        <c:pt idx="346">
                          <c:v>58.9</c:v>
                        </c:pt>
                        <c:pt idx="347">
                          <c:v>27.1</c:v>
                        </c:pt>
                        <c:pt idx="348">
                          <c:v>27.4</c:v>
                        </c:pt>
                        <c:pt idx="349">
                          <c:v>27.6</c:v>
                        </c:pt>
                        <c:pt idx="350">
                          <c:v>26.4</c:v>
                        </c:pt>
                        <c:pt idx="351">
                          <c:v>23.4</c:v>
                        </c:pt>
                        <c:pt idx="352">
                          <c:v>21</c:v>
                        </c:pt>
                      </c:lvl>
                      <c:lvl>
                        <c:pt idx="0">
                          <c:v>9/13/2021 9:54</c:v>
                        </c:pt>
                        <c:pt idx="1">
                          <c:v>9/13/2021 9:54</c:v>
                        </c:pt>
                        <c:pt idx="2">
                          <c:v>9/13/2021 9:54</c:v>
                        </c:pt>
                        <c:pt idx="3">
                          <c:v>9/13/2021 9:54</c:v>
                        </c:pt>
                        <c:pt idx="4">
                          <c:v>9/13/2021 9:54</c:v>
                        </c:pt>
                        <c:pt idx="5">
                          <c:v>9/13/2021 9:54</c:v>
                        </c:pt>
                        <c:pt idx="6">
                          <c:v>9/13/2021 9:54</c:v>
                        </c:pt>
                        <c:pt idx="7">
                          <c:v>9/13/2021 9:54</c:v>
                        </c:pt>
                        <c:pt idx="8">
                          <c:v>9/13/2021 9:54</c:v>
                        </c:pt>
                        <c:pt idx="9">
                          <c:v>9/13/2021 9:54</c:v>
                        </c:pt>
                        <c:pt idx="10">
                          <c:v>9/13/2021 9:54</c:v>
                        </c:pt>
                        <c:pt idx="11">
                          <c:v>9/13/2021 9:54</c:v>
                        </c:pt>
                        <c:pt idx="12">
                          <c:v>9/13/2021 9:54</c:v>
                        </c:pt>
                        <c:pt idx="13">
                          <c:v>9/13/2021 9:54</c:v>
                        </c:pt>
                        <c:pt idx="14">
                          <c:v>9/13/2021 9:54</c:v>
                        </c:pt>
                        <c:pt idx="15">
                          <c:v>9/13/2021 9:54</c:v>
                        </c:pt>
                        <c:pt idx="16">
                          <c:v>9/13/2021 9:54</c:v>
                        </c:pt>
                        <c:pt idx="17">
                          <c:v>9/13/2021 9:54</c:v>
                        </c:pt>
                        <c:pt idx="18">
                          <c:v>9/13/2021 9:54</c:v>
                        </c:pt>
                        <c:pt idx="19">
                          <c:v>9/13/2021 9:54</c:v>
                        </c:pt>
                        <c:pt idx="20">
                          <c:v>9/13/2021 9:54</c:v>
                        </c:pt>
                        <c:pt idx="21">
                          <c:v>9/13/2021 9:54</c:v>
                        </c:pt>
                        <c:pt idx="22">
                          <c:v>9/13/2021 9:54</c:v>
                        </c:pt>
                        <c:pt idx="23">
                          <c:v>9/13/2021 9:54</c:v>
                        </c:pt>
                        <c:pt idx="24">
                          <c:v>9/13/2021 9:54</c:v>
                        </c:pt>
                        <c:pt idx="25">
                          <c:v>9/13/2021 9:54</c:v>
                        </c:pt>
                        <c:pt idx="26">
                          <c:v>9/13/2021 9:54</c:v>
                        </c:pt>
                        <c:pt idx="27">
                          <c:v>9/13/2021 9:54</c:v>
                        </c:pt>
                        <c:pt idx="28">
                          <c:v>9/13/2021 9:54</c:v>
                        </c:pt>
                        <c:pt idx="29">
                          <c:v>9/13/2021 9:54</c:v>
                        </c:pt>
                        <c:pt idx="30">
                          <c:v>9/13/2021 9:54</c:v>
                        </c:pt>
                        <c:pt idx="31">
                          <c:v>9/13/2021 9:54</c:v>
                        </c:pt>
                        <c:pt idx="32">
                          <c:v>9/13/2021 9:54</c:v>
                        </c:pt>
                        <c:pt idx="33">
                          <c:v>9/13/2021 9:54</c:v>
                        </c:pt>
                        <c:pt idx="34">
                          <c:v>9/13/2021 9:54</c:v>
                        </c:pt>
                        <c:pt idx="35">
                          <c:v>9/13/2021 9:54</c:v>
                        </c:pt>
                        <c:pt idx="36">
                          <c:v>9/13/2021 9:54</c:v>
                        </c:pt>
                        <c:pt idx="37">
                          <c:v>9/13/2021 9:54</c:v>
                        </c:pt>
                        <c:pt idx="38">
                          <c:v>9/13/2021 9:54</c:v>
                        </c:pt>
                        <c:pt idx="39">
                          <c:v>9/13/2021 9:54</c:v>
                        </c:pt>
                        <c:pt idx="40">
                          <c:v>9/13/2021 9:54</c:v>
                        </c:pt>
                        <c:pt idx="41">
                          <c:v>9/13/2021 9:54</c:v>
                        </c:pt>
                        <c:pt idx="42">
                          <c:v>9/13/2021 9:54</c:v>
                        </c:pt>
                        <c:pt idx="43">
                          <c:v>9/13/2021 9:54</c:v>
                        </c:pt>
                        <c:pt idx="44">
                          <c:v>9/13/2021 9:54</c:v>
                        </c:pt>
                        <c:pt idx="45">
                          <c:v>9/13/2021 9:54</c:v>
                        </c:pt>
                        <c:pt idx="46">
                          <c:v>9/13/2021 9:54</c:v>
                        </c:pt>
                        <c:pt idx="47">
                          <c:v>9/13/2021 9:54</c:v>
                        </c:pt>
                        <c:pt idx="48">
                          <c:v>9/13/2021 9:54</c:v>
                        </c:pt>
                        <c:pt idx="49">
                          <c:v>9/13/2021 9:54</c:v>
                        </c:pt>
                        <c:pt idx="50">
                          <c:v>9/13/2021 9:54</c:v>
                        </c:pt>
                        <c:pt idx="51">
                          <c:v>9/13/2021 9:54</c:v>
                        </c:pt>
                        <c:pt idx="52">
                          <c:v>9/13/2021 9:54</c:v>
                        </c:pt>
                        <c:pt idx="53">
                          <c:v>9/13/2021 9:54</c:v>
                        </c:pt>
                        <c:pt idx="54">
                          <c:v>9/13/2021 9:54</c:v>
                        </c:pt>
                        <c:pt idx="55">
                          <c:v>9/13/2021 9:54</c:v>
                        </c:pt>
                        <c:pt idx="56">
                          <c:v>9/13/2021 9:54</c:v>
                        </c:pt>
                        <c:pt idx="57">
                          <c:v>9/13/2021 9:54</c:v>
                        </c:pt>
                        <c:pt idx="58">
                          <c:v>9/13/2021 9:54</c:v>
                        </c:pt>
                        <c:pt idx="59">
                          <c:v>9/13/2021 9:54</c:v>
                        </c:pt>
                        <c:pt idx="60">
                          <c:v>9/13/2021 9:55</c:v>
                        </c:pt>
                        <c:pt idx="61">
                          <c:v>9/13/2021 9:55</c:v>
                        </c:pt>
                        <c:pt idx="62">
                          <c:v>9/13/2021 9:55</c:v>
                        </c:pt>
                        <c:pt idx="63">
                          <c:v>9/13/2021 9:55</c:v>
                        </c:pt>
                        <c:pt idx="64">
                          <c:v>9/13/2021 9:55</c:v>
                        </c:pt>
                        <c:pt idx="65">
                          <c:v>9/13/2021 9:55</c:v>
                        </c:pt>
                        <c:pt idx="66">
                          <c:v>9/13/2021 9:55</c:v>
                        </c:pt>
                        <c:pt idx="67">
                          <c:v>9/13/2021 9:55</c:v>
                        </c:pt>
                        <c:pt idx="68">
                          <c:v>9/13/2021 9:55</c:v>
                        </c:pt>
                        <c:pt idx="69">
                          <c:v>9/13/2021 9:55</c:v>
                        </c:pt>
                        <c:pt idx="70">
                          <c:v>9/13/2021 9:55</c:v>
                        </c:pt>
                        <c:pt idx="71">
                          <c:v>9/13/2021 9:55</c:v>
                        </c:pt>
                        <c:pt idx="72">
                          <c:v>9/13/2021 9:55</c:v>
                        </c:pt>
                        <c:pt idx="73">
                          <c:v>9/13/2021 9:55</c:v>
                        </c:pt>
                        <c:pt idx="74">
                          <c:v>9/13/2021 9:55</c:v>
                        </c:pt>
                        <c:pt idx="75">
                          <c:v>9/13/2021 9:55</c:v>
                        </c:pt>
                        <c:pt idx="76">
                          <c:v>9/13/2021 9:55</c:v>
                        </c:pt>
                        <c:pt idx="77">
                          <c:v>9/13/2021 9:55</c:v>
                        </c:pt>
                        <c:pt idx="78">
                          <c:v>9/13/2021 9:55</c:v>
                        </c:pt>
                        <c:pt idx="79">
                          <c:v>9/13/2021 9:55</c:v>
                        </c:pt>
                        <c:pt idx="80">
                          <c:v>9/13/2021 9:55</c:v>
                        </c:pt>
                        <c:pt idx="81">
                          <c:v>9/13/2021 9:55</c:v>
                        </c:pt>
                        <c:pt idx="82">
                          <c:v>9/13/2021 9:55</c:v>
                        </c:pt>
                        <c:pt idx="83">
                          <c:v>9/13/2021 9:55</c:v>
                        </c:pt>
                        <c:pt idx="84">
                          <c:v>9/13/2021 9:55</c:v>
                        </c:pt>
                        <c:pt idx="85">
                          <c:v>9/13/2021 9:55</c:v>
                        </c:pt>
                        <c:pt idx="86">
                          <c:v>9/13/2021 9:55</c:v>
                        </c:pt>
                        <c:pt idx="87">
                          <c:v>9/13/2021 9:55</c:v>
                        </c:pt>
                        <c:pt idx="88">
                          <c:v>9/13/2021 9:55</c:v>
                        </c:pt>
                        <c:pt idx="89">
                          <c:v>9/13/2021 9:55</c:v>
                        </c:pt>
                        <c:pt idx="90">
                          <c:v>9/13/2021 9:55</c:v>
                        </c:pt>
                        <c:pt idx="91">
                          <c:v>9/13/2021 9:55</c:v>
                        </c:pt>
                        <c:pt idx="92">
                          <c:v>9/13/2021 9:55</c:v>
                        </c:pt>
                        <c:pt idx="93">
                          <c:v>9/13/2021 9:55</c:v>
                        </c:pt>
                        <c:pt idx="94">
                          <c:v>9/13/2021 9:55</c:v>
                        </c:pt>
                        <c:pt idx="95">
                          <c:v>9/13/2021 9:55</c:v>
                        </c:pt>
                        <c:pt idx="96">
                          <c:v>9/13/2021 9:55</c:v>
                        </c:pt>
                        <c:pt idx="97">
                          <c:v>9/13/2021 9:55</c:v>
                        </c:pt>
                        <c:pt idx="98">
                          <c:v>9/13/2021 9:55</c:v>
                        </c:pt>
                        <c:pt idx="99">
                          <c:v>9/13/2021 9:55</c:v>
                        </c:pt>
                        <c:pt idx="100">
                          <c:v>9/13/2021 9:55</c:v>
                        </c:pt>
                        <c:pt idx="101">
                          <c:v>9/13/2021 9:55</c:v>
                        </c:pt>
                        <c:pt idx="102">
                          <c:v>9/13/2021 9:55</c:v>
                        </c:pt>
                        <c:pt idx="103">
                          <c:v>9/13/2021 9:55</c:v>
                        </c:pt>
                        <c:pt idx="104">
                          <c:v>9/13/2021 9:55</c:v>
                        </c:pt>
                        <c:pt idx="105">
                          <c:v>9/13/2021 9:55</c:v>
                        </c:pt>
                        <c:pt idx="106">
                          <c:v>9/13/2021 9:55</c:v>
                        </c:pt>
                        <c:pt idx="107">
                          <c:v>9/13/2021 9:55</c:v>
                        </c:pt>
                        <c:pt idx="108">
                          <c:v>9/13/2021 9:55</c:v>
                        </c:pt>
                        <c:pt idx="109">
                          <c:v>9/13/2021 9:55</c:v>
                        </c:pt>
                        <c:pt idx="110">
                          <c:v>9/13/2021 9:55</c:v>
                        </c:pt>
                        <c:pt idx="111">
                          <c:v>9/13/2021 9:55</c:v>
                        </c:pt>
                        <c:pt idx="112">
                          <c:v>9/13/2021 9:55</c:v>
                        </c:pt>
                        <c:pt idx="113">
                          <c:v>9/13/2021 9:55</c:v>
                        </c:pt>
                        <c:pt idx="114">
                          <c:v>9/13/2021 9:55</c:v>
                        </c:pt>
                        <c:pt idx="115">
                          <c:v>9/13/2021 9:55</c:v>
                        </c:pt>
                        <c:pt idx="116">
                          <c:v>9/13/2021 9:55</c:v>
                        </c:pt>
                        <c:pt idx="117">
                          <c:v>9/13/2021 9:55</c:v>
                        </c:pt>
                        <c:pt idx="118">
                          <c:v>9/13/2021 9:55</c:v>
                        </c:pt>
                        <c:pt idx="119">
                          <c:v>9/13/2021 9:55</c:v>
                        </c:pt>
                        <c:pt idx="120">
                          <c:v>9/13/2021 9:56</c:v>
                        </c:pt>
                        <c:pt idx="121">
                          <c:v>9/13/2021 9:56</c:v>
                        </c:pt>
                        <c:pt idx="122">
                          <c:v>9/13/2021 9:56</c:v>
                        </c:pt>
                        <c:pt idx="123">
                          <c:v>9/13/2021 9:56</c:v>
                        </c:pt>
                        <c:pt idx="124">
                          <c:v>9/13/2021 9:56</c:v>
                        </c:pt>
                        <c:pt idx="125">
                          <c:v>9/13/2021 9:56</c:v>
                        </c:pt>
                        <c:pt idx="126">
                          <c:v>9/13/2021 9:56</c:v>
                        </c:pt>
                        <c:pt idx="127">
                          <c:v>9/13/2021 9:56</c:v>
                        </c:pt>
                        <c:pt idx="128">
                          <c:v>9/13/2021 9:56</c:v>
                        </c:pt>
                        <c:pt idx="129">
                          <c:v>9/13/2021 9:56</c:v>
                        </c:pt>
                        <c:pt idx="130">
                          <c:v>9/13/2021 9:56</c:v>
                        </c:pt>
                        <c:pt idx="131">
                          <c:v>9/13/2021 9:56</c:v>
                        </c:pt>
                        <c:pt idx="132">
                          <c:v>9/13/2021 9:56</c:v>
                        </c:pt>
                        <c:pt idx="133">
                          <c:v>9/13/2021 9:56</c:v>
                        </c:pt>
                        <c:pt idx="134">
                          <c:v>9/13/2021 9:56</c:v>
                        </c:pt>
                        <c:pt idx="135">
                          <c:v>9/13/2021 9:56</c:v>
                        </c:pt>
                        <c:pt idx="136">
                          <c:v>9/13/2021 9:56</c:v>
                        </c:pt>
                        <c:pt idx="137">
                          <c:v>9/13/2021 9:56</c:v>
                        </c:pt>
                        <c:pt idx="138">
                          <c:v>9/13/2021 9:56</c:v>
                        </c:pt>
                        <c:pt idx="139">
                          <c:v>9/13/2021 9:56</c:v>
                        </c:pt>
                        <c:pt idx="140">
                          <c:v>9/13/2021 9:56</c:v>
                        </c:pt>
                        <c:pt idx="141">
                          <c:v>9/13/2021 9:56</c:v>
                        </c:pt>
                        <c:pt idx="142">
                          <c:v>9/13/2021 9:56</c:v>
                        </c:pt>
                        <c:pt idx="143">
                          <c:v>9/13/2021 9:56</c:v>
                        </c:pt>
                        <c:pt idx="144">
                          <c:v>9/13/2021 9:56</c:v>
                        </c:pt>
                        <c:pt idx="145">
                          <c:v>9/13/2021 9:56</c:v>
                        </c:pt>
                        <c:pt idx="146">
                          <c:v>9/13/2021 9:56</c:v>
                        </c:pt>
                        <c:pt idx="147">
                          <c:v>9/13/2021 9:56</c:v>
                        </c:pt>
                        <c:pt idx="148">
                          <c:v>9/13/2021 9:56</c:v>
                        </c:pt>
                        <c:pt idx="149">
                          <c:v>9/13/2021 9:56</c:v>
                        </c:pt>
                        <c:pt idx="150">
                          <c:v>9/13/2021 9:56</c:v>
                        </c:pt>
                        <c:pt idx="151">
                          <c:v>9/13/2021 9:56</c:v>
                        </c:pt>
                        <c:pt idx="152">
                          <c:v>9/13/2021 9:56</c:v>
                        </c:pt>
                        <c:pt idx="153">
                          <c:v>9/13/2021 9:56</c:v>
                        </c:pt>
                        <c:pt idx="154">
                          <c:v>9/13/2021 9:56</c:v>
                        </c:pt>
                        <c:pt idx="155">
                          <c:v>9/13/2021 9:56</c:v>
                        </c:pt>
                        <c:pt idx="156">
                          <c:v>9/13/2021 9:56</c:v>
                        </c:pt>
                        <c:pt idx="157">
                          <c:v>9/13/2021 9:56</c:v>
                        </c:pt>
                        <c:pt idx="158">
                          <c:v>9/13/2021 9:56</c:v>
                        </c:pt>
                        <c:pt idx="159">
                          <c:v>9/13/2021 9:56</c:v>
                        </c:pt>
                        <c:pt idx="160">
                          <c:v>9/13/2021 9:56</c:v>
                        </c:pt>
                        <c:pt idx="161">
                          <c:v>9/13/2021 9:56</c:v>
                        </c:pt>
                        <c:pt idx="162">
                          <c:v>9/13/2021 9:56</c:v>
                        </c:pt>
                        <c:pt idx="163">
                          <c:v>9/13/2021 9:56</c:v>
                        </c:pt>
                        <c:pt idx="164">
                          <c:v>9/13/2021 9:56</c:v>
                        </c:pt>
                        <c:pt idx="165">
                          <c:v>9/13/2021 9:56</c:v>
                        </c:pt>
                        <c:pt idx="166">
                          <c:v>9/13/2021 9:56</c:v>
                        </c:pt>
                        <c:pt idx="167">
                          <c:v>9/13/2021 9:56</c:v>
                        </c:pt>
                        <c:pt idx="168">
                          <c:v>9/13/2021 9:56</c:v>
                        </c:pt>
                        <c:pt idx="169">
                          <c:v>9/13/2021 9:56</c:v>
                        </c:pt>
                        <c:pt idx="170">
                          <c:v>9/13/2021 9:56</c:v>
                        </c:pt>
                        <c:pt idx="171">
                          <c:v>9/13/2021 9:56</c:v>
                        </c:pt>
                        <c:pt idx="172">
                          <c:v>9/13/2021 9:56</c:v>
                        </c:pt>
                        <c:pt idx="173">
                          <c:v>9/13/2021 9:56</c:v>
                        </c:pt>
                        <c:pt idx="174">
                          <c:v>9/13/2021 9:56</c:v>
                        </c:pt>
                        <c:pt idx="175">
                          <c:v>9/13/2021 9:56</c:v>
                        </c:pt>
                        <c:pt idx="176">
                          <c:v>9/13/2021 9:56</c:v>
                        </c:pt>
                        <c:pt idx="177">
                          <c:v>9/13/2021 9:56</c:v>
                        </c:pt>
                        <c:pt idx="178">
                          <c:v>9/13/2021 9:56</c:v>
                        </c:pt>
                        <c:pt idx="179">
                          <c:v>9/13/2021 9:56</c:v>
                        </c:pt>
                        <c:pt idx="180">
                          <c:v>9/13/2021 9:57</c:v>
                        </c:pt>
                        <c:pt idx="181">
                          <c:v>9/13/2021 9:57</c:v>
                        </c:pt>
                        <c:pt idx="182">
                          <c:v>9/13/2021 9:57</c:v>
                        </c:pt>
                        <c:pt idx="183">
                          <c:v>9/13/2021 9:57</c:v>
                        </c:pt>
                        <c:pt idx="184">
                          <c:v>9/13/2021 9:57</c:v>
                        </c:pt>
                        <c:pt idx="185">
                          <c:v>9/13/2021 9:57</c:v>
                        </c:pt>
                        <c:pt idx="186">
                          <c:v>9/13/2021 9:57</c:v>
                        </c:pt>
                        <c:pt idx="187">
                          <c:v>9/13/2021 9:57</c:v>
                        </c:pt>
                        <c:pt idx="188">
                          <c:v>9/13/2021 9:57</c:v>
                        </c:pt>
                        <c:pt idx="189">
                          <c:v>9/13/2021 9:57</c:v>
                        </c:pt>
                        <c:pt idx="190">
                          <c:v>9/13/2021 9:57</c:v>
                        </c:pt>
                        <c:pt idx="191">
                          <c:v>9/13/2021 9:57</c:v>
                        </c:pt>
                        <c:pt idx="192">
                          <c:v>9/13/2021 9:57</c:v>
                        </c:pt>
                        <c:pt idx="193">
                          <c:v>9/13/2021 9:57</c:v>
                        </c:pt>
                        <c:pt idx="194">
                          <c:v>9/13/2021 9:57</c:v>
                        </c:pt>
                        <c:pt idx="195">
                          <c:v>9/13/2021 9:57</c:v>
                        </c:pt>
                        <c:pt idx="196">
                          <c:v>9/13/2021 9:57</c:v>
                        </c:pt>
                        <c:pt idx="197">
                          <c:v>9/13/2021 9:57</c:v>
                        </c:pt>
                        <c:pt idx="198">
                          <c:v>9/13/2021 9:57</c:v>
                        </c:pt>
                        <c:pt idx="199">
                          <c:v>9/13/2021 9:57</c:v>
                        </c:pt>
                        <c:pt idx="200">
                          <c:v>9/13/2021 9:57</c:v>
                        </c:pt>
                        <c:pt idx="201">
                          <c:v>9/13/2021 9:57</c:v>
                        </c:pt>
                        <c:pt idx="202">
                          <c:v>9/13/2021 9:57</c:v>
                        </c:pt>
                        <c:pt idx="203">
                          <c:v>9/13/2021 9:57</c:v>
                        </c:pt>
                        <c:pt idx="204">
                          <c:v>9/13/2021 9:57</c:v>
                        </c:pt>
                        <c:pt idx="205">
                          <c:v>9/13/2021 9:57</c:v>
                        </c:pt>
                        <c:pt idx="206">
                          <c:v>9/13/2021 9:57</c:v>
                        </c:pt>
                        <c:pt idx="207">
                          <c:v>9/13/2021 9:57</c:v>
                        </c:pt>
                        <c:pt idx="208">
                          <c:v>9/13/2021 9:57</c:v>
                        </c:pt>
                        <c:pt idx="209">
                          <c:v>9/13/2021 9:57</c:v>
                        </c:pt>
                        <c:pt idx="210">
                          <c:v>9/13/2021 9:57</c:v>
                        </c:pt>
                        <c:pt idx="211">
                          <c:v>9/13/2021 9:57</c:v>
                        </c:pt>
                        <c:pt idx="212">
                          <c:v>9/13/2021 9:57</c:v>
                        </c:pt>
                        <c:pt idx="213">
                          <c:v>9/13/2021 9:57</c:v>
                        </c:pt>
                        <c:pt idx="214">
                          <c:v>9/13/2021 9:57</c:v>
                        </c:pt>
                        <c:pt idx="215">
                          <c:v>9/13/2021 9:57</c:v>
                        </c:pt>
                        <c:pt idx="216">
                          <c:v>9/13/2021 9:57</c:v>
                        </c:pt>
                        <c:pt idx="217">
                          <c:v>9/13/2021 9:57</c:v>
                        </c:pt>
                        <c:pt idx="218">
                          <c:v>9/13/2021 9:57</c:v>
                        </c:pt>
                        <c:pt idx="219">
                          <c:v>9/13/2021 9:57</c:v>
                        </c:pt>
                        <c:pt idx="220">
                          <c:v>9/13/2021 9:57</c:v>
                        </c:pt>
                        <c:pt idx="221">
                          <c:v>9/13/2021 9:57</c:v>
                        </c:pt>
                        <c:pt idx="222">
                          <c:v>9/13/2021 9:57</c:v>
                        </c:pt>
                        <c:pt idx="223">
                          <c:v>9/13/2021 9:57</c:v>
                        </c:pt>
                        <c:pt idx="224">
                          <c:v>9/13/2021 9:57</c:v>
                        </c:pt>
                        <c:pt idx="225">
                          <c:v>9/13/2021 9:57</c:v>
                        </c:pt>
                        <c:pt idx="226">
                          <c:v>9/13/2021 9:57</c:v>
                        </c:pt>
                        <c:pt idx="227">
                          <c:v>9/13/2021 9:57</c:v>
                        </c:pt>
                        <c:pt idx="228">
                          <c:v>9/13/2021 9:57</c:v>
                        </c:pt>
                        <c:pt idx="229">
                          <c:v>9/13/2021 9:57</c:v>
                        </c:pt>
                        <c:pt idx="230">
                          <c:v>9/13/2021 9:57</c:v>
                        </c:pt>
                        <c:pt idx="231">
                          <c:v>9/13/2021 9:57</c:v>
                        </c:pt>
                        <c:pt idx="232">
                          <c:v>9/13/2021 9:57</c:v>
                        </c:pt>
                        <c:pt idx="233">
                          <c:v>9/13/2021 9:57</c:v>
                        </c:pt>
                        <c:pt idx="234">
                          <c:v>9/13/2021 9:57</c:v>
                        </c:pt>
                        <c:pt idx="235">
                          <c:v>9/13/2021 9:57</c:v>
                        </c:pt>
                        <c:pt idx="236">
                          <c:v>9/13/2021 9:57</c:v>
                        </c:pt>
                        <c:pt idx="237">
                          <c:v>9/13/2021 9:57</c:v>
                        </c:pt>
                        <c:pt idx="238">
                          <c:v>9/13/2021 9:57</c:v>
                        </c:pt>
                        <c:pt idx="239">
                          <c:v>9/13/2021 9:57</c:v>
                        </c:pt>
                        <c:pt idx="240">
                          <c:v>9/13/2021 9:58</c:v>
                        </c:pt>
                        <c:pt idx="241">
                          <c:v>9/13/2021 9:58</c:v>
                        </c:pt>
                        <c:pt idx="242">
                          <c:v>9/13/2021 9:58</c:v>
                        </c:pt>
                        <c:pt idx="243">
                          <c:v>9/13/2021 9:58</c:v>
                        </c:pt>
                        <c:pt idx="244">
                          <c:v>9/13/2021 9:58</c:v>
                        </c:pt>
                        <c:pt idx="245">
                          <c:v>9/13/2021 9:58</c:v>
                        </c:pt>
                        <c:pt idx="246">
                          <c:v>9/13/2021 9:58</c:v>
                        </c:pt>
                        <c:pt idx="247">
                          <c:v>9/13/2021 9:58</c:v>
                        </c:pt>
                        <c:pt idx="248">
                          <c:v>9/13/2021 9:58</c:v>
                        </c:pt>
                        <c:pt idx="249">
                          <c:v>9/13/2021 9:58</c:v>
                        </c:pt>
                        <c:pt idx="250">
                          <c:v>9/13/2021 9:58</c:v>
                        </c:pt>
                        <c:pt idx="251">
                          <c:v>9/13/2021 9:58</c:v>
                        </c:pt>
                        <c:pt idx="252">
                          <c:v>9/13/2021 9:58</c:v>
                        </c:pt>
                        <c:pt idx="253">
                          <c:v>9/13/2021 9:58</c:v>
                        </c:pt>
                        <c:pt idx="254">
                          <c:v>9/13/2021 9:58</c:v>
                        </c:pt>
                        <c:pt idx="255">
                          <c:v>9/13/2021 9:58</c:v>
                        </c:pt>
                        <c:pt idx="256">
                          <c:v>9/13/2021 9:58</c:v>
                        </c:pt>
                        <c:pt idx="257">
                          <c:v>9/13/2021 9:58</c:v>
                        </c:pt>
                        <c:pt idx="258">
                          <c:v>9/13/2021 9:58</c:v>
                        </c:pt>
                        <c:pt idx="259">
                          <c:v>9/13/2021 9:58</c:v>
                        </c:pt>
                        <c:pt idx="260">
                          <c:v>9/13/2021 9:58</c:v>
                        </c:pt>
                        <c:pt idx="261">
                          <c:v>9/13/2021 9:58</c:v>
                        </c:pt>
                        <c:pt idx="262">
                          <c:v>9/13/2021 9:58</c:v>
                        </c:pt>
                        <c:pt idx="263">
                          <c:v>9/13/2021 9:58</c:v>
                        </c:pt>
                        <c:pt idx="264">
                          <c:v>9/13/2021 9:58</c:v>
                        </c:pt>
                        <c:pt idx="265">
                          <c:v>9/13/2021 9:58</c:v>
                        </c:pt>
                        <c:pt idx="266">
                          <c:v>9/13/2021 9:58</c:v>
                        </c:pt>
                        <c:pt idx="267">
                          <c:v>9/13/2021 9:58</c:v>
                        </c:pt>
                        <c:pt idx="268">
                          <c:v>9/13/2021 9:58</c:v>
                        </c:pt>
                        <c:pt idx="269">
                          <c:v>9/13/2021 9:58</c:v>
                        </c:pt>
                        <c:pt idx="270">
                          <c:v>9/13/2021 9:58</c:v>
                        </c:pt>
                        <c:pt idx="271">
                          <c:v>9/13/2021 9:58</c:v>
                        </c:pt>
                        <c:pt idx="272">
                          <c:v>9/13/2021 9:58</c:v>
                        </c:pt>
                        <c:pt idx="273">
                          <c:v>9/13/2021 9:58</c:v>
                        </c:pt>
                        <c:pt idx="274">
                          <c:v>9/13/2021 9:58</c:v>
                        </c:pt>
                        <c:pt idx="275">
                          <c:v>9/13/2021 9:58</c:v>
                        </c:pt>
                        <c:pt idx="276">
                          <c:v>9/13/2021 9:58</c:v>
                        </c:pt>
                        <c:pt idx="277">
                          <c:v>9/13/2021 9:58</c:v>
                        </c:pt>
                        <c:pt idx="278">
                          <c:v>9/13/2021 9:58</c:v>
                        </c:pt>
                        <c:pt idx="279">
                          <c:v>9/13/2021 9:58</c:v>
                        </c:pt>
                        <c:pt idx="280">
                          <c:v>9/13/2021 9:58</c:v>
                        </c:pt>
                        <c:pt idx="281">
                          <c:v>9/13/2021 9:58</c:v>
                        </c:pt>
                        <c:pt idx="282">
                          <c:v>9/13/2021 9:58</c:v>
                        </c:pt>
                        <c:pt idx="283">
                          <c:v>9/13/2021 9:58</c:v>
                        </c:pt>
                        <c:pt idx="284">
                          <c:v>9/13/2021 9:58</c:v>
                        </c:pt>
                        <c:pt idx="285">
                          <c:v>9/13/2021 9:58</c:v>
                        </c:pt>
                        <c:pt idx="286">
                          <c:v>9/13/2021 9:58</c:v>
                        </c:pt>
                        <c:pt idx="287">
                          <c:v>9/13/2021 9:58</c:v>
                        </c:pt>
                        <c:pt idx="288">
                          <c:v>9/13/2021 9:58</c:v>
                        </c:pt>
                        <c:pt idx="289">
                          <c:v>9/13/2021 9:58</c:v>
                        </c:pt>
                        <c:pt idx="290">
                          <c:v>9/13/2021 9:58</c:v>
                        </c:pt>
                        <c:pt idx="291">
                          <c:v>9/13/2021 9:58</c:v>
                        </c:pt>
                        <c:pt idx="292">
                          <c:v>9/13/2021 9:58</c:v>
                        </c:pt>
                        <c:pt idx="293">
                          <c:v>9/13/2021 9:58</c:v>
                        </c:pt>
                        <c:pt idx="294">
                          <c:v>9/13/2021 9:58</c:v>
                        </c:pt>
                        <c:pt idx="295">
                          <c:v>9/13/2021 9:58</c:v>
                        </c:pt>
                        <c:pt idx="296">
                          <c:v>9/13/2021 9:58</c:v>
                        </c:pt>
                        <c:pt idx="297">
                          <c:v>9/13/2021 9:58</c:v>
                        </c:pt>
                        <c:pt idx="298">
                          <c:v>9/13/2021 9:58</c:v>
                        </c:pt>
                        <c:pt idx="299">
                          <c:v>9/13/2021 9:58</c:v>
                        </c:pt>
                        <c:pt idx="300">
                          <c:v>9/13/2021 9:59</c:v>
                        </c:pt>
                        <c:pt idx="301">
                          <c:v>9/13/2021 9:59</c:v>
                        </c:pt>
                        <c:pt idx="302">
                          <c:v>9/13/2021 9:59</c:v>
                        </c:pt>
                        <c:pt idx="303">
                          <c:v>9/13/2021 9:59</c:v>
                        </c:pt>
                        <c:pt idx="304">
                          <c:v>9/13/2021 9:59</c:v>
                        </c:pt>
                        <c:pt idx="305">
                          <c:v>9/13/2021 9:59</c:v>
                        </c:pt>
                        <c:pt idx="306">
                          <c:v>9/13/2021 9:59</c:v>
                        </c:pt>
                        <c:pt idx="307">
                          <c:v>9/13/2021 9:59</c:v>
                        </c:pt>
                        <c:pt idx="308">
                          <c:v>9/13/2021 9:59</c:v>
                        </c:pt>
                        <c:pt idx="309">
                          <c:v>9/13/2021 9:59</c:v>
                        </c:pt>
                        <c:pt idx="310">
                          <c:v>9/13/2021 9:59</c:v>
                        </c:pt>
                        <c:pt idx="311">
                          <c:v>9/13/2021 9:59</c:v>
                        </c:pt>
                        <c:pt idx="312">
                          <c:v>9/13/2021 9:59</c:v>
                        </c:pt>
                        <c:pt idx="313">
                          <c:v>9/13/2021 9:59</c:v>
                        </c:pt>
                        <c:pt idx="314">
                          <c:v>9/13/2021 9:59</c:v>
                        </c:pt>
                        <c:pt idx="315">
                          <c:v>9/13/2021 9:59</c:v>
                        </c:pt>
                        <c:pt idx="316">
                          <c:v>9/13/2021 9:59</c:v>
                        </c:pt>
                        <c:pt idx="317">
                          <c:v>9/13/2021 9:59</c:v>
                        </c:pt>
                        <c:pt idx="318">
                          <c:v>9/13/2021 9:59</c:v>
                        </c:pt>
                        <c:pt idx="319">
                          <c:v>9/13/2021 9:59</c:v>
                        </c:pt>
                        <c:pt idx="320">
                          <c:v>9/13/2021 9:59</c:v>
                        </c:pt>
                        <c:pt idx="321">
                          <c:v>9/13/2021 9:59</c:v>
                        </c:pt>
                        <c:pt idx="322">
                          <c:v>9/13/2021 9:59</c:v>
                        </c:pt>
                        <c:pt idx="323">
                          <c:v>9/13/2021 9:59</c:v>
                        </c:pt>
                        <c:pt idx="324">
                          <c:v>9/13/2021 9:59</c:v>
                        </c:pt>
                        <c:pt idx="325">
                          <c:v>9/13/2021 9:59</c:v>
                        </c:pt>
                        <c:pt idx="326">
                          <c:v>9/13/2021 9:59</c:v>
                        </c:pt>
                        <c:pt idx="327">
                          <c:v>9/13/2021 9:59</c:v>
                        </c:pt>
                        <c:pt idx="328">
                          <c:v>9/13/2021 9:59</c:v>
                        </c:pt>
                        <c:pt idx="329">
                          <c:v>9/13/2021 9:59</c:v>
                        </c:pt>
                        <c:pt idx="330">
                          <c:v>9/13/2021 9:59</c:v>
                        </c:pt>
                        <c:pt idx="331">
                          <c:v>9/13/2021 9:59</c:v>
                        </c:pt>
                        <c:pt idx="332">
                          <c:v>9/13/2021 9:59</c:v>
                        </c:pt>
                        <c:pt idx="333">
                          <c:v>9/13/2021 9:59</c:v>
                        </c:pt>
                        <c:pt idx="334">
                          <c:v>9/13/2021 9:59</c:v>
                        </c:pt>
                        <c:pt idx="335">
                          <c:v>9/13/2021 9:59</c:v>
                        </c:pt>
                        <c:pt idx="336">
                          <c:v>9/13/2021 9:59</c:v>
                        </c:pt>
                        <c:pt idx="337">
                          <c:v>9/13/2021 9:59</c:v>
                        </c:pt>
                        <c:pt idx="338">
                          <c:v>9/13/2021 9:59</c:v>
                        </c:pt>
                        <c:pt idx="339">
                          <c:v>9/13/2021 9:59</c:v>
                        </c:pt>
                        <c:pt idx="340">
                          <c:v>9/13/2021 9:59</c:v>
                        </c:pt>
                        <c:pt idx="341">
                          <c:v>9/13/2021 9:59</c:v>
                        </c:pt>
                        <c:pt idx="342">
                          <c:v>9/13/2021 9:59</c:v>
                        </c:pt>
                        <c:pt idx="343">
                          <c:v>9/13/2021 9:59</c:v>
                        </c:pt>
                        <c:pt idx="344">
                          <c:v>9/13/2021 9:59</c:v>
                        </c:pt>
                        <c:pt idx="345">
                          <c:v>9/13/2021 9:59</c:v>
                        </c:pt>
                        <c:pt idx="346">
                          <c:v>9/13/2021 9:59</c:v>
                        </c:pt>
                        <c:pt idx="347">
                          <c:v>9/13/2021 9:59</c:v>
                        </c:pt>
                        <c:pt idx="348">
                          <c:v>9/13/2021 9:59</c:v>
                        </c:pt>
                        <c:pt idx="349">
                          <c:v>9/13/2021 9:59</c:v>
                        </c:pt>
                        <c:pt idx="350">
                          <c:v>9/13/2021 9:59</c:v>
                        </c:pt>
                        <c:pt idx="351">
                          <c:v>9/13/2021 9:59</c:v>
                        </c:pt>
                        <c:pt idx="352">
                          <c:v>9/13/2021 9:59</c:v>
                        </c:pt>
                      </c:lvl>
                      <c:lvl>
                        <c:pt idx="0">
                          <c:v>0</c:v>
                        </c:pt>
                        <c:pt idx="1">
                          <c:v>1</c:v>
                        </c:pt>
                        <c:pt idx="2">
                          <c:v>2</c:v>
                        </c:pt>
                        <c:pt idx="3">
                          <c:v>3</c:v>
                        </c:pt>
                        <c:pt idx="4">
                          <c:v>4</c:v>
                        </c:pt>
                        <c:pt idx="5">
                          <c:v>5</c:v>
                        </c:pt>
                        <c:pt idx="6">
                          <c:v>6</c:v>
                        </c:pt>
                        <c:pt idx="7">
                          <c:v>7</c:v>
                        </c:pt>
                        <c:pt idx="8">
                          <c:v>8</c:v>
                        </c:pt>
                        <c:pt idx="9">
                          <c:v>9</c:v>
                        </c:pt>
                        <c:pt idx="10">
                          <c:v>10</c:v>
                        </c:pt>
                        <c:pt idx="11">
                          <c:v>11</c:v>
                        </c:pt>
                        <c:pt idx="12">
                          <c:v>12</c:v>
                        </c:pt>
                        <c:pt idx="13">
                          <c:v>13</c:v>
                        </c:pt>
                        <c:pt idx="14">
                          <c:v>14</c:v>
                        </c:pt>
                        <c:pt idx="15">
                          <c:v>15</c:v>
                        </c:pt>
                        <c:pt idx="16">
                          <c:v>16</c:v>
                        </c:pt>
                        <c:pt idx="17">
                          <c:v>17</c:v>
                        </c:pt>
                        <c:pt idx="18">
                          <c:v>18</c:v>
                        </c:pt>
                        <c:pt idx="19">
                          <c:v>19</c:v>
                        </c:pt>
                        <c:pt idx="20">
                          <c:v>20</c:v>
                        </c:pt>
                        <c:pt idx="21">
                          <c:v>21</c:v>
                        </c:pt>
                        <c:pt idx="22">
                          <c:v>22</c:v>
                        </c:pt>
                        <c:pt idx="23">
                          <c:v>23</c:v>
                        </c:pt>
                        <c:pt idx="24">
                          <c:v>24</c:v>
                        </c:pt>
                        <c:pt idx="25">
                          <c:v>25</c:v>
                        </c:pt>
                        <c:pt idx="26">
                          <c:v>26</c:v>
                        </c:pt>
                        <c:pt idx="27">
                          <c:v>27</c:v>
                        </c:pt>
                        <c:pt idx="28">
                          <c:v>28</c:v>
                        </c:pt>
                        <c:pt idx="29">
                          <c:v>29</c:v>
                        </c:pt>
                        <c:pt idx="30">
                          <c:v>30</c:v>
                        </c:pt>
                        <c:pt idx="31">
                          <c:v>31</c:v>
                        </c:pt>
                        <c:pt idx="32">
                          <c:v>32</c:v>
                        </c:pt>
                        <c:pt idx="33">
                          <c:v>33</c:v>
                        </c:pt>
                        <c:pt idx="34">
                          <c:v>34</c:v>
                        </c:pt>
                        <c:pt idx="35">
                          <c:v>35</c:v>
                        </c:pt>
                        <c:pt idx="36">
                          <c:v>36</c:v>
                        </c:pt>
                        <c:pt idx="37">
                          <c:v>37</c:v>
                        </c:pt>
                        <c:pt idx="38">
                          <c:v>38</c:v>
                        </c:pt>
                        <c:pt idx="39">
                          <c:v>39</c:v>
                        </c:pt>
                        <c:pt idx="40">
                          <c:v>40</c:v>
                        </c:pt>
                        <c:pt idx="41">
                          <c:v>41</c:v>
                        </c:pt>
                        <c:pt idx="42">
                          <c:v>42</c:v>
                        </c:pt>
                        <c:pt idx="43">
                          <c:v>43</c:v>
                        </c:pt>
                        <c:pt idx="44">
                          <c:v>44</c:v>
                        </c:pt>
                        <c:pt idx="45">
                          <c:v>45</c:v>
                        </c:pt>
                        <c:pt idx="46">
                          <c:v>46</c:v>
                        </c:pt>
                        <c:pt idx="47">
                          <c:v>47</c:v>
                        </c:pt>
                        <c:pt idx="48">
                          <c:v>48</c:v>
                        </c:pt>
                        <c:pt idx="49">
                          <c:v>49</c:v>
                        </c:pt>
                        <c:pt idx="50">
                          <c:v>50</c:v>
                        </c:pt>
                        <c:pt idx="51">
                          <c:v>51</c:v>
                        </c:pt>
                        <c:pt idx="52">
                          <c:v>52</c:v>
                        </c:pt>
                        <c:pt idx="53">
                          <c:v>53</c:v>
                        </c:pt>
                        <c:pt idx="54">
                          <c:v>54</c:v>
                        </c:pt>
                        <c:pt idx="55">
                          <c:v>55</c:v>
                        </c:pt>
                        <c:pt idx="56">
                          <c:v>56</c:v>
                        </c:pt>
                        <c:pt idx="57">
                          <c:v>57</c:v>
                        </c:pt>
                        <c:pt idx="58">
                          <c:v>58</c:v>
                        </c:pt>
                        <c:pt idx="59">
                          <c:v>59</c:v>
                        </c:pt>
                        <c:pt idx="60">
                          <c:v>60</c:v>
                        </c:pt>
                        <c:pt idx="61">
                          <c:v>61</c:v>
                        </c:pt>
                        <c:pt idx="62">
                          <c:v>62</c:v>
                        </c:pt>
                        <c:pt idx="63">
                          <c:v>63</c:v>
                        </c:pt>
                        <c:pt idx="64">
                          <c:v>64</c:v>
                        </c:pt>
                        <c:pt idx="65">
                          <c:v>65</c:v>
                        </c:pt>
                        <c:pt idx="66">
                          <c:v>66</c:v>
                        </c:pt>
                        <c:pt idx="67">
                          <c:v>67</c:v>
                        </c:pt>
                        <c:pt idx="68">
                          <c:v>68</c:v>
                        </c:pt>
                        <c:pt idx="69">
                          <c:v>69</c:v>
                        </c:pt>
                        <c:pt idx="70">
                          <c:v>70</c:v>
                        </c:pt>
                        <c:pt idx="71">
                          <c:v>71</c:v>
                        </c:pt>
                        <c:pt idx="72">
                          <c:v>72</c:v>
                        </c:pt>
                        <c:pt idx="73">
                          <c:v>73</c:v>
                        </c:pt>
                        <c:pt idx="74">
                          <c:v>74</c:v>
                        </c:pt>
                        <c:pt idx="75">
                          <c:v>75</c:v>
                        </c:pt>
                        <c:pt idx="76">
                          <c:v>76</c:v>
                        </c:pt>
                        <c:pt idx="77">
                          <c:v>77</c:v>
                        </c:pt>
                        <c:pt idx="78">
                          <c:v>78</c:v>
                        </c:pt>
                        <c:pt idx="79">
                          <c:v>79</c:v>
                        </c:pt>
                        <c:pt idx="80">
                          <c:v>80</c:v>
                        </c:pt>
                        <c:pt idx="81">
                          <c:v>81</c:v>
                        </c:pt>
                        <c:pt idx="82">
                          <c:v>82</c:v>
                        </c:pt>
                        <c:pt idx="83">
                          <c:v>83</c:v>
                        </c:pt>
                        <c:pt idx="84">
                          <c:v>84</c:v>
                        </c:pt>
                        <c:pt idx="85">
                          <c:v>85</c:v>
                        </c:pt>
                        <c:pt idx="86">
                          <c:v>86</c:v>
                        </c:pt>
                        <c:pt idx="87">
                          <c:v>87</c:v>
                        </c:pt>
                        <c:pt idx="88">
                          <c:v>88</c:v>
                        </c:pt>
                        <c:pt idx="89">
                          <c:v>89</c:v>
                        </c:pt>
                        <c:pt idx="90">
                          <c:v>90</c:v>
                        </c:pt>
                        <c:pt idx="91">
                          <c:v>91</c:v>
                        </c:pt>
                        <c:pt idx="92">
                          <c:v>92</c:v>
                        </c:pt>
                        <c:pt idx="93">
                          <c:v>93</c:v>
                        </c:pt>
                        <c:pt idx="94">
                          <c:v>94</c:v>
                        </c:pt>
                        <c:pt idx="95">
                          <c:v>95</c:v>
                        </c:pt>
                        <c:pt idx="96">
                          <c:v>96</c:v>
                        </c:pt>
                        <c:pt idx="97">
                          <c:v>97</c:v>
                        </c:pt>
                        <c:pt idx="98">
                          <c:v>98</c:v>
                        </c:pt>
                        <c:pt idx="99">
                          <c:v>99</c:v>
                        </c:pt>
                        <c:pt idx="100">
                          <c:v>100</c:v>
                        </c:pt>
                        <c:pt idx="101">
                          <c:v>101</c:v>
                        </c:pt>
                        <c:pt idx="102">
                          <c:v>102</c:v>
                        </c:pt>
                        <c:pt idx="103">
                          <c:v>103</c:v>
                        </c:pt>
                        <c:pt idx="104">
                          <c:v>104</c:v>
                        </c:pt>
                        <c:pt idx="105">
                          <c:v>105</c:v>
                        </c:pt>
                        <c:pt idx="106">
                          <c:v>106</c:v>
                        </c:pt>
                        <c:pt idx="107">
                          <c:v>107</c:v>
                        </c:pt>
                        <c:pt idx="108">
                          <c:v>108</c:v>
                        </c:pt>
                        <c:pt idx="109">
                          <c:v>109</c:v>
                        </c:pt>
                        <c:pt idx="110">
                          <c:v>110</c:v>
                        </c:pt>
                        <c:pt idx="111">
                          <c:v>111</c:v>
                        </c:pt>
                        <c:pt idx="112">
                          <c:v>112</c:v>
                        </c:pt>
                        <c:pt idx="113">
                          <c:v>113</c:v>
                        </c:pt>
                        <c:pt idx="114">
                          <c:v>114</c:v>
                        </c:pt>
                        <c:pt idx="115">
                          <c:v>115</c:v>
                        </c:pt>
                        <c:pt idx="116">
                          <c:v>116</c:v>
                        </c:pt>
                        <c:pt idx="117">
                          <c:v>117</c:v>
                        </c:pt>
                        <c:pt idx="118">
                          <c:v>118</c:v>
                        </c:pt>
                        <c:pt idx="119">
                          <c:v>119</c:v>
                        </c:pt>
                        <c:pt idx="120">
                          <c:v>120</c:v>
                        </c:pt>
                        <c:pt idx="121">
                          <c:v>121</c:v>
                        </c:pt>
                        <c:pt idx="122">
                          <c:v>122</c:v>
                        </c:pt>
                        <c:pt idx="123">
                          <c:v>123</c:v>
                        </c:pt>
                        <c:pt idx="124">
                          <c:v>124</c:v>
                        </c:pt>
                        <c:pt idx="125">
                          <c:v>125</c:v>
                        </c:pt>
                        <c:pt idx="126">
                          <c:v>126</c:v>
                        </c:pt>
                        <c:pt idx="127">
                          <c:v>127</c:v>
                        </c:pt>
                        <c:pt idx="128">
                          <c:v>128</c:v>
                        </c:pt>
                        <c:pt idx="129">
                          <c:v>129</c:v>
                        </c:pt>
                        <c:pt idx="130">
                          <c:v>130</c:v>
                        </c:pt>
                        <c:pt idx="131">
                          <c:v>131</c:v>
                        </c:pt>
                        <c:pt idx="132">
                          <c:v>132</c:v>
                        </c:pt>
                        <c:pt idx="133">
                          <c:v>133</c:v>
                        </c:pt>
                        <c:pt idx="134">
                          <c:v>134</c:v>
                        </c:pt>
                        <c:pt idx="135">
                          <c:v>135</c:v>
                        </c:pt>
                        <c:pt idx="136">
                          <c:v>136</c:v>
                        </c:pt>
                        <c:pt idx="137">
                          <c:v>137</c:v>
                        </c:pt>
                        <c:pt idx="138">
                          <c:v>138</c:v>
                        </c:pt>
                        <c:pt idx="139">
                          <c:v>139</c:v>
                        </c:pt>
                        <c:pt idx="140">
                          <c:v>140</c:v>
                        </c:pt>
                        <c:pt idx="141">
                          <c:v>141</c:v>
                        </c:pt>
                        <c:pt idx="142">
                          <c:v>142</c:v>
                        </c:pt>
                        <c:pt idx="143">
                          <c:v>143</c:v>
                        </c:pt>
                        <c:pt idx="144">
                          <c:v>144</c:v>
                        </c:pt>
                        <c:pt idx="145">
                          <c:v>145</c:v>
                        </c:pt>
                        <c:pt idx="146">
                          <c:v>146</c:v>
                        </c:pt>
                        <c:pt idx="147">
                          <c:v>147</c:v>
                        </c:pt>
                        <c:pt idx="148">
                          <c:v>148</c:v>
                        </c:pt>
                        <c:pt idx="149">
                          <c:v>149</c:v>
                        </c:pt>
                        <c:pt idx="150">
                          <c:v>150</c:v>
                        </c:pt>
                        <c:pt idx="151">
                          <c:v>151</c:v>
                        </c:pt>
                        <c:pt idx="152">
                          <c:v>152</c:v>
                        </c:pt>
                        <c:pt idx="153">
                          <c:v>153</c:v>
                        </c:pt>
                        <c:pt idx="154">
                          <c:v>154</c:v>
                        </c:pt>
                        <c:pt idx="155">
                          <c:v>155</c:v>
                        </c:pt>
                        <c:pt idx="156">
                          <c:v>156</c:v>
                        </c:pt>
                        <c:pt idx="157">
                          <c:v>157</c:v>
                        </c:pt>
                        <c:pt idx="158">
                          <c:v>158</c:v>
                        </c:pt>
                        <c:pt idx="159">
                          <c:v>159</c:v>
                        </c:pt>
                        <c:pt idx="160">
                          <c:v>160</c:v>
                        </c:pt>
                        <c:pt idx="161">
                          <c:v>161</c:v>
                        </c:pt>
                        <c:pt idx="162">
                          <c:v>162</c:v>
                        </c:pt>
                        <c:pt idx="163">
                          <c:v>163</c:v>
                        </c:pt>
                        <c:pt idx="164">
                          <c:v>164</c:v>
                        </c:pt>
                        <c:pt idx="165">
                          <c:v>165</c:v>
                        </c:pt>
                        <c:pt idx="166">
                          <c:v>166</c:v>
                        </c:pt>
                        <c:pt idx="167">
                          <c:v>167</c:v>
                        </c:pt>
                        <c:pt idx="168">
                          <c:v>168</c:v>
                        </c:pt>
                        <c:pt idx="169">
                          <c:v>169</c:v>
                        </c:pt>
                        <c:pt idx="170">
                          <c:v>170</c:v>
                        </c:pt>
                        <c:pt idx="171">
                          <c:v>171</c:v>
                        </c:pt>
                        <c:pt idx="172">
                          <c:v>172</c:v>
                        </c:pt>
                        <c:pt idx="173">
                          <c:v>173</c:v>
                        </c:pt>
                        <c:pt idx="174">
                          <c:v>174</c:v>
                        </c:pt>
                        <c:pt idx="175">
                          <c:v>175</c:v>
                        </c:pt>
                        <c:pt idx="176">
                          <c:v>176</c:v>
                        </c:pt>
                        <c:pt idx="177">
                          <c:v>177</c:v>
                        </c:pt>
                        <c:pt idx="178">
                          <c:v>178</c:v>
                        </c:pt>
                        <c:pt idx="179">
                          <c:v>179</c:v>
                        </c:pt>
                        <c:pt idx="180">
                          <c:v>180</c:v>
                        </c:pt>
                        <c:pt idx="181">
                          <c:v>181</c:v>
                        </c:pt>
                        <c:pt idx="182">
                          <c:v>182</c:v>
                        </c:pt>
                        <c:pt idx="183">
                          <c:v>183</c:v>
                        </c:pt>
                        <c:pt idx="184">
                          <c:v>184</c:v>
                        </c:pt>
                        <c:pt idx="185">
                          <c:v>185</c:v>
                        </c:pt>
                        <c:pt idx="186">
                          <c:v>186</c:v>
                        </c:pt>
                        <c:pt idx="187">
                          <c:v>187</c:v>
                        </c:pt>
                        <c:pt idx="188">
                          <c:v>188</c:v>
                        </c:pt>
                        <c:pt idx="189">
                          <c:v>189</c:v>
                        </c:pt>
                        <c:pt idx="190">
                          <c:v>190</c:v>
                        </c:pt>
                        <c:pt idx="191">
                          <c:v>191</c:v>
                        </c:pt>
                        <c:pt idx="192">
                          <c:v>192</c:v>
                        </c:pt>
                        <c:pt idx="193">
                          <c:v>193</c:v>
                        </c:pt>
                        <c:pt idx="194">
                          <c:v>194</c:v>
                        </c:pt>
                        <c:pt idx="195">
                          <c:v>195</c:v>
                        </c:pt>
                        <c:pt idx="196">
                          <c:v>196</c:v>
                        </c:pt>
                        <c:pt idx="197">
                          <c:v>197</c:v>
                        </c:pt>
                        <c:pt idx="198">
                          <c:v>198</c:v>
                        </c:pt>
                        <c:pt idx="199">
                          <c:v>199</c:v>
                        </c:pt>
                        <c:pt idx="200">
                          <c:v>200</c:v>
                        </c:pt>
                        <c:pt idx="201">
                          <c:v>201</c:v>
                        </c:pt>
                        <c:pt idx="202">
                          <c:v>202</c:v>
                        </c:pt>
                        <c:pt idx="203">
                          <c:v>203</c:v>
                        </c:pt>
                        <c:pt idx="204">
                          <c:v>204</c:v>
                        </c:pt>
                        <c:pt idx="205">
                          <c:v>205</c:v>
                        </c:pt>
                        <c:pt idx="206">
                          <c:v>206</c:v>
                        </c:pt>
                        <c:pt idx="207">
                          <c:v>207</c:v>
                        </c:pt>
                        <c:pt idx="208">
                          <c:v>208</c:v>
                        </c:pt>
                        <c:pt idx="209">
                          <c:v>209</c:v>
                        </c:pt>
                        <c:pt idx="210">
                          <c:v>210</c:v>
                        </c:pt>
                        <c:pt idx="211">
                          <c:v>211</c:v>
                        </c:pt>
                        <c:pt idx="212">
                          <c:v>212</c:v>
                        </c:pt>
                        <c:pt idx="213">
                          <c:v>213</c:v>
                        </c:pt>
                        <c:pt idx="214">
                          <c:v>214</c:v>
                        </c:pt>
                        <c:pt idx="215">
                          <c:v>215</c:v>
                        </c:pt>
                        <c:pt idx="216">
                          <c:v>216</c:v>
                        </c:pt>
                        <c:pt idx="217">
                          <c:v>217</c:v>
                        </c:pt>
                        <c:pt idx="218">
                          <c:v>218</c:v>
                        </c:pt>
                        <c:pt idx="219">
                          <c:v>219</c:v>
                        </c:pt>
                        <c:pt idx="220">
                          <c:v>220</c:v>
                        </c:pt>
                        <c:pt idx="221">
                          <c:v>221</c:v>
                        </c:pt>
                        <c:pt idx="222">
                          <c:v>222</c:v>
                        </c:pt>
                        <c:pt idx="223">
                          <c:v>223</c:v>
                        </c:pt>
                        <c:pt idx="224">
                          <c:v>224</c:v>
                        </c:pt>
                        <c:pt idx="225">
                          <c:v>225</c:v>
                        </c:pt>
                        <c:pt idx="226">
                          <c:v>226</c:v>
                        </c:pt>
                        <c:pt idx="227">
                          <c:v>227</c:v>
                        </c:pt>
                        <c:pt idx="228">
                          <c:v>228</c:v>
                        </c:pt>
                        <c:pt idx="229">
                          <c:v>229</c:v>
                        </c:pt>
                        <c:pt idx="230">
                          <c:v>230</c:v>
                        </c:pt>
                        <c:pt idx="231">
                          <c:v>231</c:v>
                        </c:pt>
                        <c:pt idx="232">
                          <c:v>232</c:v>
                        </c:pt>
                        <c:pt idx="233">
                          <c:v>233</c:v>
                        </c:pt>
                        <c:pt idx="234">
                          <c:v>234</c:v>
                        </c:pt>
                        <c:pt idx="235">
                          <c:v>235</c:v>
                        </c:pt>
                        <c:pt idx="236">
                          <c:v>236</c:v>
                        </c:pt>
                        <c:pt idx="237">
                          <c:v>237</c:v>
                        </c:pt>
                        <c:pt idx="238">
                          <c:v>238</c:v>
                        </c:pt>
                        <c:pt idx="239">
                          <c:v>239</c:v>
                        </c:pt>
                        <c:pt idx="240">
                          <c:v>240</c:v>
                        </c:pt>
                        <c:pt idx="241">
                          <c:v>241</c:v>
                        </c:pt>
                        <c:pt idx="242">
                          <c:v>242</c:v>
                        </c:pt>
                        <c:pt idx="243">
                          <c:v>243</c:v>
                        </c:pt>
                        <c:pt idx="244">
                          <c:v>244</c:v>
                        </c:pt>
                        <c:pt idx="245">
                          <c:v>245</c:v>
                        </c:pt>
                        <c:pt idx="246">
                          <c:v>246</c:v>
                        </c:pt>
                        <c:pt idx="247">
                          <c:v>247</c:v>
                        </c:pt>
                        <c:pt idx="248">
                          <c:v>248</c:v>
                        </c:pt>
                        <c:pt idx="249">
                          <c:v>249</c:v>
                        </c:pt>
                        <c:pt idx="250">
                          <c:v>250</c:v>
                        </c:pt>
                        <c:pt idx="251">
                          <c:v>251</c:v>
                        </c:pt>
                        <c:pt idx="252">
                          <c:v>252</c:v>
                        </c:pt>
                        <c:pt idx="253">
                          <c:v>253</c:v>
                        </c:pt>
                        <c:pt idx="254">
                          <c:v>254</c:v>
                        </c:pt>
                        <c:pt idx="255">
                          <c:v>255</c:v>
                        </c:pt>
                        <c:pt idx="256">
                          <c:v>256</c:v>
                        </c:pt>
                        <c:pt idx="257">
                          <c:v>257</c:v>
                        </c:pt>
                        <c:pt idx="258">
                          <c:v>258</c:v>
                        </c:pt>
                        <c:pt idx="259">
                          <c:v>259</c:v>
                        </c:pt>
                        <c:pt idx="260">
                          <c:v>260</c:v>
                        </c:pt>
                        <c:pt idx="261">
                          <c:v>261</c:v>
                        </c:pt>
                        <c:pt idx="262">
                          <c:v>262</c:v>
                        </c:pt>
                        <c:pt idx="263">
                          <c:v>263</c:v>
                        </c:pt>
                        <c:pt idx="264">
                          <c:v>264</c:v>
                        </c:pt>
                        <c:pt idx="265">
                          <c:v>265</c:v>
                        </c:pt>
                        <c:pt idx="266">
                          <c:v>266</c:v>
                        </c:pt>
                        <c:pt idx="267">
                          <c:v>267</c:v>
                        </c:pt>
                        <c:pt idx="268">
                          <c:v>268</c:v>
                        </c:pt>
                        <c:pt idx="269">
                          <c:v>269</c:v>
                        </c:pt>
                        <c:pt idx="270">
                          <c:v>270</c:v>
                        </c:pt>
                        <c:pt idx="271">
                          <c:v>271</c:v>
                        </c:pt>
                        <c:pt idx="272">
                          <c:v>272</c:v>
                        </c:pt>
                        <c:pt idx="273">
                          <c:v>273</c:v>
                        </c:pt>
                        <c:pt idx="274">
                          <c:v>274</c:v>
                        </c:pt>
                        <c:pt idx="275">
                          <c:v>275</c:v>
                        </c:pt>
                        <c:pt idx="276">
                          <c:v>276</c:v>
                        </c:pt>
                        <c:pt idx="277">
                          <c:v>277</c:v>
                        </c:pt>
                        <c:pt idx="278">
                          <c:v>278</c:v>
                        </c:pt>
                        <c:pt idx="279">
                          <c:v>279</c:v>
                        </c:pt>
                        <c:pt idx="280">
                          <c:v>280</c:v>
                        </c:pt>
                        <c:pt idx="281">
                          <c:v>281</c:v>
                        </c:pt>
                        <c:pt idx="282">
                          <c:v>282</c:v>
                        </c:pt>
                        <c:pt idx="283">
                          <c:v>283</c:v>
                        </c:pt>
                        <c:pt idx="284">
                          <c:v>284</c:v>
                        </c:pt>
                        <c:pt idx="285">
                          <c:v>285</c:v>
                        </c:pt>
                        <c:pt idx="286">
                          <c:v>286</c:v>
                        </c:pt>
                        <c:pt idx="287">
                          <c:v>287</c:v>
                        </c:pt>
                        <c:pt idx="288">
                          <c:v>288</c:v>
                        </c:pt>
                        <c:pt idx="289">
                          <c:v>289</c:v>
                        </c:pt>
                        <c:pt idx="290">
                          <c:v>290</c:v>
                        </c:pt>
                        <c:pt idx="291">
                          <c:v>291</c:v>
                        </c:pt>
                        <c:pt idx="292">
                          <c:v>292</c:v>
                        </c:pt>
                        <c:pt idx="293">
                          <c:v>293</c:v>
                        </c:pt>
                        <c:pt idx="294">
                          <c:v>294</c:v>
                        </c:pt>
                        <c:pt idx="295">
                          <c:v>295</c:v>
                        </c:pt>
                        <c:pt idx="296">
                          <c:v>296</c:v>
                        </c:pt>
                        <c:pt idx="297">
                          <c:v>297</c:v>
                        </c:pt>
                        <c:pt idx="298">
                          <c:v>298</c:v>
                        </c:pt>
                        <c:pt idx="299">
                          <c:v>299</c:v>
                        </c:pt>
                        <c:pt idx="300">
                          <c:v>300</c:v>
                        </c:pt>
                        <c:pt idx="301">
                          <c:v>301</c:v>
                        </c:pt>
                        <c:pt idx="302">
                          <c:v>302</c:v>
                        </c:pt>
                        <c:pt idx="303">
                          <c:v>303</c:v>
                        </c:pt>
                        <c:pt idx="304">
                          <c:v>304</c:v>
                        </c:pt>
                        <c:pt idx="305">
                          <c:v>305</c:v>
                        </c:pt>
                        <c:pt idx="306">
                          <c:v>306</c:v>
                        </c:pt>
                        <c:pt idx="307">
                          <c:v>307</c:v>
                        </c:pt>
                        <c:pt idx="308">
                          <c:v>308</c:v>
                        </c:pt>
                        <c:pt idx="309">
                          <c:v>309</c:v>
                        </c:pt>
                        <c:pt idx="310">
                          <c:v>310</c:v>
                        </c:pt>
                        <c:pt idx="311">
                          <c:v>311</c:v>
                        </c:pt>
                        <c:pt idx="312">
                          <c:v>312</c:v>
                        </c:pt>
                        <c:pt idx="313">
                          <c:v>313</c:v>
                        </c:pt>
                        <c:pt idx="314">
                          <c:v>314</c:v>
                        </c:pt>
                        <c:pt idx="315">
                          <c:v>315</c:v>
                        </c:pt>
                        <c:pt idx="316">
                          <c:v>316</c:v>
                        </c:pt>
                        <c:pt idx="317">
                          <c:v>317</c:v>
                        </c:pt>
                        <c:pt idx="318">
                          <c:v>318</c:v>
                        </c:pt>
                        <c:pt idx="319">
                          <c:v>319</c:v>
                        </c:pt>
                        <c:pt idx="320">
                          <c:v>320</c:v>
                        </c:pt>
                        <c:pt idx="321">
                          <c:v>321</c:v>
                        </c:pt>
                        <c:pt idx="322">
                          <c:v>322</c:v>
                        </c:pt>
                        <c:pt idx="323">
                          <c:v>323</c:v>
                        </c:pt>
                        <c:pt idx="324">
                          <c:v>324</c:v>
                        </c:pt>
                        <c:pt idx="325">
                          <c:v>325</c:v>
                        </c:pt>
                        <c:pt idx="326">
                          <c:v>326</c:v>
                        </c:pt>
                        <c:pt idx="327">
                          <c:v>327</c:v>
                        </c:pt>
                        <c:pt idx="328">
                          <c:v>328</c:v>
                        </c:pt>
                        <c:pt idx="329">
                          <c:v>329</c:v>
                        </c:pt>
                        <c:pt idx="330">
                          <c:v>330</c:v>
                        </c:pt>
                        <c:pt idx="331">
                          <c:v>331</c:v>
                        </c:pt>
                        <c:pt idx="332">
                          <c:v>332</c:v>
                        </c:pt>
                        <c:pt idx="333">
                          <c:v>333</c:v>
                        </c:pt>
                        <c:pt idx="334">
                          <c:v>334</c:v>
                        </c:pt>
                        <c:pt idx="335">
                          <c:v>335</c:v>
                        </c:pt>
                        <c:pt idx="336">
                          <c:v>336</c:v>
                        </c:pt>
                        <c:pt idx="337">
                          <c:v>337</c:v>
                        </c:pt>
                        <c:pt idx="338">
                          <c:v>338</c:v>
                        </c:pt>
                        <c:pt idx="339">
                          <c:v>339</c:v>
                        </c:pt>
                        <c:pt idx="340">
                          <c:v>340</c:v>
                        </c:pt>
                        <c:pt idx="341">
                          <c:v>341</c:v>
                        </c:pt>
                        <c:pt idx="342">
                          <c:v>342</c:v>
                        </c:pt>
                        <c:pt idx="343">
                          <c:v>343</c:v>
                        </c:pt>
                        <c:pt idx="344">
                          <c:v>344</c:v>
                        </c:pt>
                        <c:pt idx="345">
                          <c:v>345</c:v>
                        </c:pt>
                        <c:pt idx="346">
                          <c:v>346</c:v>
                        </c:pt>
                        <c:pt idx="347">
                          <c:v>347</c:v>
                        </c:pt>
                        <c:pt idx="348">
                          <c:v>348</c:v>
                        </c:pt>
                        <c:pt idx="349">
                          <c:v>349</c:v>
                        </c:pt>
                        <c:pt idx="350">
                          <c:v>350</c:v>
                        </c:pt>
                        <c:pt idx="351">
                          <c:v>351</c:v>
                        </c:pt>
                        <c:pt idx="352">
                          <c:v>352</c:v>
                        </c:pt>
                      </c:lvl>
                    </c:multiLvlStrCache>
                  </c:multiLvlStr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DG_5a_2021_09_13!$G$2:$G$354</c15:sqref>
                        </c15:formulaRef>
                      </c:ext>
                    </c:extLst>
                    <c:numCache>
                      <c:formatCode>0.00</c:formatCode>
                      <c:ptCount val="353"/>
                      <c:pt idx="0">
                        <c:v>4.1915624999999928</c:v>
                      </c:pt>
                      <c:pt idx="1">
                        <c:v>0.73312499999998559</c:v>
                      </c:pt>
                      <c:pt idx="2">
                        <c:v>0.58968749999998016</c:v>
                      </c:pt>
                      <c:pt idx="3">
                        <c:v>-1.5937500000000271</c:v>
                      </c:pt>
                      <c:pt idx="4">
                        <c:v>-3.7771875000000343</c:v>
                      </c:pt>
                      <c:pt idx="5">
                        <c:v>-8.0006250000000438</c:v>
                      </c:pt>
                      <c:pt idx="6">
                        <c:v>-5.8490625000000529</c:v>
                      </c:pt>
                      <c:pt idx="7">
                        <c:v>-4.9725000000000623</c:v>
                      </c:pt>
                      <c:pt idx="8">
                        <c:v>-4.6059375000000697</c:v>
                      </c:pt>
                      <c:pt idx="9">
                        <c:v>-2.1993750000000754</c:v>
                      </c:pt>
                      <c:pt idx="10">
                        <c:v>-0.81281250000008609</c:v>
                      </c:pt>
                      <c:pt idx="11">
                        <c:v>0.82874999999990684</c:v>
                      </c:pt>
                      <c:pt idx="12">
                        <c:v>-7.9687500000100386E-2</c:v>
                      </c:pt>
                      <c:pt idx="13">
                        <c:v>0.54187499999988697</c:v>
                      </c:pt>
                      <c:pt idx="14">
                        <c:v>0.90843749999987966</c:v>
                      </c:pt>
                      <c:pt idx="15">
                        <c:v>-1.2756462552943049E-13</c:v>
                      </c:pt>
                      <c:pt idx="16">
                        <c:v>-0.65343750000014023</c:v>
                      </c:pt>
                      <c:pt idx="17">
                        <c:v>0.22312499999985069</c:v>
                      </c:pt>
                      <c:pt idx="18">
                        <c:v>0.58968749999984338</c:v>
                      </c:pt>
                      <c:pt idx="19">
                        <c:v>10.901249999999832</c:v>
                      </c:pt>
                      <c:pt idx="20">
                        <c:v>22.742812499999825</c:v>
                      </c:pt>
                      <c:pt idx="21">
                        <c:v>33.054374999999816</c:v>
                      </c:pt>
                      <c:pt idx="22">
                        <c:v>46.680937499999807</c:v>
                      </c:pt>
                      <c:pt idx="23">
                        <c:v>54.442499999999797</c:v>
                      </c:pt>
                      <c:pt idx="24">
                        <c:v>61.694062499999788</c:v>
                      </c:pt>
                      <c:pt idx="25">
                        <c:v>67.670624999999774</c:v>
                      </c:pt>
                      <c:pt idx="26">
                        <c:v>70.587187499999771</c:v>
                      </c:pt>
                      <c:pt idx="27">
                        <c:v>71.463749999999763</c:v>
                      </c:pt>
                      <c:pt idx="28">
                        <c:v>71.830312499999749</c:v>
                      </c:pt>
                      <c:pt idx="29">
                        <c:v>74.236874999999742</c:v>
                      </c:pt>
                      <c:pt idx="30">
                        <c:v>77.408437499999735</c:v>
                      </c:pt>
                      <c:pt idx="31">
                        <c:v>80.069999999999723</c:v>
                      </c:pt>
                      <c:pt idx="32">
                        <c:v>86.556562499999714</c:v>
                      </c:pt>
                      <c:pt idx="33">
                        <c:v>90.748124999999703</c:v>
                      </c:pt>
                      <c:pt idx="34">
                        <c:v>91.369687499999685</c:v>
                      </c:pt>
                      <c:pt idx="35">
                        <c:v>91.736249999999671</c:v>
                      </c:pt>
                      <c:pt idx="36">
                        <c:v>89.552812499999661</c:v>
                      </c:pt>
                      <c:pt idx="37">
                        <c:v>87.879374999999655</c:v>
                      </c:pt>
                      <c:pt idx="38">
                        <c:v>85.440937499999649</c:v>
                      </c:pt>
                      <c:pt idx="39">
                        <c:v>82.747499999999633</c:v>
                      </c:pt>
                      <c:pt idx="40">
                        <c:v>83.114062499999619</c:v>
                      </c:pt>
                      <c:pt idx="41">
                        <c:v>82.715624999999605</c:v>
                      </c:pt>
                      <c:pt idx="42">
                        <c:v>81.8071874999996</c:v>
                      </c:pt>
                      <c:pt idx="43">
                        <c:v>81.15374999999959</c:v>
                      </c:pt>
                      <c:pt idx="44">
                        <c:v>81.010312499999586</c:v>
                      </c:pt>
                      <c:pt idx="45">
                        <c:v>85.201874999999575</c:v>
                      </c:pt>
                      <c:pt idx="46">
                        <c:v>81.233437499999567</c:v>
                      </c:pt>
                      <c:pt idx="47">
                        <c:v>78.539999999999552</c:v>
                      </c:pt>
                      <c:pt idx="48">
                        <c:v>75.336562499999545</c:v>
                      </c:pt>
                      <c:pt idx="49">
                        <c:v>75.958124999999526</c:v>
                      </c:pt>
                      <c:pt idx="50">
                        <c:v>74.794687499999512</c:v>
                      </c:pt>
                      <c:pt idx="51">
                        <c:v>73.121249999999506</c:v>
                      </c:pt>
                      <c:pt idx="52">
                        <c:v>72.212812499999501</c:v>
                      </c:pt>
                      <c:pt idx="53">
                        <c:v>71.049374999999486</c:v>
                      </c:pt>
                      <c:pt idx="54">
                        <c:v>70.650937499999472</c:v>
                      </c:pt>
                      <c:pt idx="55">
                        <c:v>67.957499999999456</c:v>
                      </c:pt>
                      <c:pt idx="56">
                        <c:v>64.754062499999449</c:v>
                      </c:pt>
                      <c:pt idx="57">
                        <c:v>67.415624999999437</c:v>
                      </c:pt>
                      <c:pt idx="58">
                        <c:v>73.392187499999423</c:v>
                      </c:pt>
                      <c:pt idx="59">
                        <c:v>75.798749999999416</c:v>
                      </c:pt>
                      <c:pt idx="60">
                        <c:v>81.265312499999411</c:v>
                      </c:pt>
                      <c:pt idx="61">
                        <c:v>99.991874999999396</c:v>
                      </c:pt>
                      <c:pt idx="62">
                        <c:v>135.54843749999938</c:v>
                      </c:pt>
                      <c:pt idx="63">
                        <c:v>165.74999999999937</c:v>
                      </c:pt>
                      <c:pt idx="64">
                        <c:v>200.54156249999937</c:v>
                      </c:pt>
                      <c:pt idx="65">
                        <c:v>238.13812499999935</c:v>
                      </c:pt>
                      <c:pt idx="66">
                        <c:v>279.81468749999937</c:v>
                      </c:pt>
                      <c:pt idx="67">
                        <c:v>327.10124999999937</c:v>
                      </c:pt>
                      <c:pt idx="68">
                        <c:v>382.29281249999934</c:v>
                      </c:pt>
                      <c:pt idx="69">
                        <c:v>423.20437499999935</c:v>
                      </c:pt>
                      <c:pt idx="70">
                        <c:v>494.20593749999932</c:v>
                      </c:pt>
                      <c:pt idx="71">
                        <c:v>560.10749999999928</c:v>
                      </c:pt>
                      <c:pt idx="72">
                        <c:v>626.77406249999922</c:v>
                      </c:pt>
                      <c:pt idx="73">
                        <c:v>689.61562499999923</c:v>
                      </c:pt>
                      <c:pt idx="74">
                        <c:v>768.77718749999917</c:v>
                      </c:pt>
                      <c:pt idx="75">
                        <c:v>847.93874999999912</c:v>
                      </c:pt>
                      <c:pt idx="76">
                        <c:v>932.45531249999908</c:v>
                      </c:pt>
                      <c:pt idx="77">
                        <c:v>1019.2668749999991</c:v>
                      </c:pt>
                      <c:pt idx="78">
                        <c:v>1109.6484374999991</c:v>
                      </c:pt>
                      <c:pt idx="79">
                        <c:v>1196.9699999999991</c:v>
                      </c:pt>
                      <c:pt idx="80">
                        <c:v>1289.6465624999992</c:v>
                      </c:pt>
                      <c:pt idx="81">
                        <c:v>1384.1081249999993</c:v>
                      </c:pt>
                      <c:pt idx="82">
                        <c:v>1482.6496874999993</c:v>
                      </c:pt>
                      <c:pt idx="83">
                        <c:v>1611.0262499999994</c:v>
                      </c:pt>
                      <c:pt idx="84">
                        <c:v>1751.3878124999994</c:v>
                      </c:pt>
                      <c:pt idx="85">
                        <c:v>1877.7243749999993</c:v>
                      </c:pt>
                      <c:pt idx="86">
                        <c:v>2037.9759374999994</c:v>
                      </c:pt>
                      <c:pt idx="87">
                        <c:v>2202.5624999999995</c:v>
                      </c:pt>
                      <c:pt idx="88">
                        <c:v>2364.5990624999995</c:v>
                      </c:pt>
                      <c:pt idx="89">
                        <c:v>2521.5356249999995</c:v>
                      </c:pt>
                      <c:pt idx="90">
                        <c:v>2674.3921874999996</c:v>
                      </c:pt>
                      <c:pt idx="91">
                        <c:v>2821.8937499999997</c:v>
                      </c:pt>
                      <c:pt idx="92">
                        <c:v>2970.6703124999999</c:v>
                      </c:pt>
                      <c:pt idx="93">
                        <c:v>3131.1768750000001</c:v>
                      </c:pt>
                      <c:pt idx="94">
                        <c:v>3284.7984375000001</c:v>
                      </c:pt>
                      <c:pt idx="95">
                        <c:v>3411.645</c:v>
                      </c:pt>
                      <c:pt idx="96">
                        <c:v>3526.2515625000001</c:v>
                      </c:pt>
                      <c:pt idx="97">
                        <c:v>3632.6981249999999</c:v>
                      </c:pt>
                      <c:pt idx="98">
                        <c:v>3736.5946875</c:v>
                      </c:pt>
                      <c:pt idx="99">
                        <c:v>3840.49125</c:v>
                      </c:pt>
                      <c:pt idx="100">
                        <c:v>3943.6228125000002</c:v>
                      </c:pt>
                      <c:pt idx="101">
                        <c:v>4048.7943750000004</c:v>
                      </c:pt>
                      <c:pt idx="102">
                        <c:v>4154.4759375000003</c:v>
                      </c:pt>
                      <c:pt idx="103">
                        <c:v>4258.3725000000004</c:v>
                      </c:pt>
                      <c:pt idx="104">
                        <c:v>4357.1690625000001</c:v>
                      </c:pt>
                      <c:pt idx="105">
                        <c:v>4454.4356250000001</c:v>
                      </c:pt>
                      <c:pt idx="106">
                        <c:v>4552.9771874999997</c:v>
                      </c:pt>
                      <c:pt idx="107">
                        <c:v>4652.2837499999996</c:v>
                      </c:pt>
                      <c:pt idx="108">
                        <c:v>4751.0803124999993</c:v>
                      </c:pt>
                      <c:pt idx="109">
                        <c:v>4847.5818749999989</c:v>
                      </c:pt>
                      <c:pt idx="110">
                        <c:v>4944.0834374999986</c:v>
                      </c:pt>
                      <c:pt idx="111">
                        <c:v>5031.4049999999988</c:v>
                      </c:pt>
                      <c:pt idx="112">
                        <c:v>5117.9615624999988</c:v>
                      </c:pt>
                      <c:pt idx="113">
                        <c:v>5207.0681249999989</c:v>
                      </c:pt>
                      <c:pt idx="114">
                        <c:v>5305.6096874999985</c:v>
                      </c:pt>
                      <c:pt idx="115">
                        <c:v>5405.9362499999988</c:v>
                      </c:pt>
                      <c:pt idx="116">
                        <c:v>5505.752812499999</c:v>
                      </c:pt>
                      <c:pt idx="117">
                        <c:v>5600.979374999999</c:v>
                      </c:pt>
                      <c:pt idx="118">
                        <c:v>5694.9309374999993</c:v>
                      </c:pt>
                      <c:pt idx="119">
                        <c:v>5792.9624999999996</c:v>
                      </c:pt>
                      <c:pt idx="120">
                        <c:v>5877.9890624999998</c:v>
                      </c:pt>
                      <c:pt idx="121">
                        <c:v>5959.9556249999996</c:v>
                      </c:pt>
                      <c:pt idx="122">
                        <c:v>6047.2771874999999</c:v>
                      </c:pt>
                      <c:pt idx="123">
                        <c:v>6142.75875</c:v>
                      </c:pt>
                      <c:pt idx="124">
                        <c:v>6233.6503124999999</c:v>
                      </c:pt>
                      <c:pt idx="125">
                        <c:v>6338.8218749999996</c:v>
                      </c:pt>
                      <c:pt idx="126">
                        <c:v>6441.4434375000001</c:v>
                      </c:pt>
                      <c:pt idx="127">
                        <c:v>6543.5550000000003</c:v>
                      </c:pt>
                      <c:pt idx="128">
                        <c:v>6672.4415625000001</c:v>
                      </c:pt>
                      <c:pt idx="129">
                        <c:v>6784.4981250000001</c:v>
                      </c:pt>
                      <c:pt idx="130">
                        <c:v>6904.2046874999996</c:v>
                      </c:pt>
                      <c:pt idx="131">
                        <c:v>7050.6862499999997</c:v>
                      </c:pt>
                      <c:pt idx="132">
                        <c:v>7209.1528124999995</c:v>
                      </c:pt>
                      <c:pt idx="133">
                        <c:v>7367.6193749999993</c:v>
                      </c:pt>
                      <c:pt idx="134">
                        <c:v>7549.8009374999992</c:v>
                      </c:pt>
                      <c:pt idx="135">
                        <c:v>7769.7224999999989</c:v>
                      </c:pt>
                      <c:pt idx="136">
                        <c:v>7999.3340624999992</c:v>
                      </c:pt>
                      <c:pt idx="137">
                        <c:v>8274.3356249999997</c:v>
                      </c:pt>
                      <c:pt idx="138">
                        <c:v>8631.4471874999999</c:v>
                      </c:pt>
                      <c:pt idx="139">
                        <c:v>9003.09375</c:v>
                      </c:pt>
                      <c:pt idx="140">
                        <c:v>9370.4053124999991</c:v>
                      </c:pt>
                      <c:pt idx="141">
                        <c:v>9725.9868749999987</c:v>
                      </c:pt>
                      <c:pt idx="142">
                        <c:v>10057.853437499998</c:v>
                      </c:pt>
                      <c:pt idx="143">
                        <c:v>10419.299999999997</c:v>
                      </c:pt>
                      <c:pt idx="144">
                        <c:v>10768.251562499998</c:v>
                      </c:pt>
                      <c:pt idx="145">
                        <c:v>11101.138124999998</c:v>
                      </c:pt>
                      <c:pt idx="146">
                        <c:v>11440.654687499999</c:v>
                      </c:pt>
                      <c:pt idx="147">
                        <c:v>11781.191249999998</c:v>
                      </c:pt>
                      <c:pt idx="148">
                        <c:v>12096.482812499999</c:v>
                      </c:pt>
                      <c:pt idx="149">
                        <c:v>12365.364374999999</c:v>
                      </c:pt>
                      <c:pt idx="150">
                        <c:v>12645.465937499999</c:v>
                      </c:pt>
                      <c:pt idx="151">
                        <c:v>12903.637499999999</c:v>
                      </c:pt>
                      <c:pt idx="152">
                        <c:v>13142.429062499999</c:v>
                      </c:pt>
                      <c:pt idx="153">
                        <c:v>13404.425625</c:v>
                      </c:pt>
                      <c:pt idx="154">
                        <c:v>13632.7621875</c:v>
                      </c:pt>
                      <c:pt idx="155">
                        <c:v>13855.48875</c:v>
                      </c:pt>
                      <c:pt idx="156">
                        <c:v>14094.5353125</c:v>
                      </c:pt>
                      <c:pt idx="157">
                        <c:v>14279.521875</c:v>
                      </c:pt>
                      <c:pt idx="158">
                        <c:v>14465.018437500001</c:v>
                      </c:pt>
                      <c:pt idx="159">
                        <c:v>14634.960000000001</c:v>
                      </c:pt>
                      <c:pt idx="160">
                        <c:v>14771.4965625</c:v>
                      </c:pt>
                      <c:pt idx="161">
                        <c:v>14920.783125</c:v>
                      </c:pt>
                      <c:pt idx="162">
                        <c:v>15040.2346875</c:v>
                      </c:pt>
                      <c:pt idx="163">
                        <c:v>15150.76125</c:v>
                      </c:pt>
                      <c:pt idx="164">
                        <c:v>15244.2028125</c:v>
                      </c:pt>
                      <c:pt idx="165">
                        <c:v>15332.289375</c:v>
                      </c:pt>
                      <c:pt idx="166">
                        <c:v>15414.7659375</c:v>
                      </c:pt>
                      <c:pt idx="167">
                        <c:v>15490.612500000001</c:v>
                      </c:pt>
                      <c:pt idx="168">
                        <c:v>15561.359062500002</c:v>
                      </c:pt>
                      <c:pt idx="169">
                        <c:v>15632.615625000002</c:v>
                      </c:pt>
                      <c:pt idx="170">
                        <c:v>15698.262187500002</c:v>
                      </c:pt>
                      <c:pt idx="171">
                        <c:v>15762.633750000003</c:v>
                      </c:pt>
                      <c:pt idx="172">
                        <c:v>15823.180312500002</c:v>
                      </c:pt>
                      <c:pt idx="173">
                        <c:v>15880.666875000003</c:v>
                      </c:pt>
                      <c:pt idx="174">
                        <c:v>15943.253437500003</c:v>
                      </c:pt>
                      <c:pt idx="175">
                        <c:v>16041.795000000004</c:v>
                      </c:pt>
                      <c:pt idx="176">
                        <c:v>16140.336562500004</c:v>
                      </c:pt>
                      <c:pt idx="177">
                        <c:v>16237.093125000005</c:v>
                      </c:pt>
                      <c:pt idx="178">
                        <c:v>16333.849687500006</c:v>
                      </c:pt>
                      <c:pt idx="179">
                        <c:v>16426.526250000006</c:v>
                      </c:pt>
                      <c:pt idx="180">
                        <c:v>16508.237812500007</c:v>
                      </c:pt>
                      <c:pt idx="181">
                        <c:v>16581.534375000007</c:v>
                      </c:pt>
                      <c:pt idx="182">
                        <c:v>16627.545937500006</c:v>
                      </c:pt>
                      <c:pt idx="183">
                        <c:v>16669.477500000008</c:v>
                      </c:pt>
                      <c:pt idx="184">
                        <c:v>16709.369062500009</c:v>
                      </c:pt>
                      <c:pt idx="185">
                        <c:v>16746.45562500001</c:v>
                      </c:pt>
                      <c:pt idx="186">
                        <c:v>16783.287187500009</c:v>
                      </c:pt>
                      <c:pt idx="187">
                        <c:v>16819.353750000009</c:v>
                      </c:pt>
                      <c:pt idx="188">
                        <c:v>16855.420312500009</c:v>
                      </c:pt>
                      <c:pt idx="189">
                        <c:v>16887.91687500001</c:v>
                      </c:pt>
                      <c:pt idx="190">
                        <c:v>16919.39343750001</c:v>
                      </c:pt>
                      <c:pt idx="191">
                        <c:v>16947.30000000001</c:v>
                      </c:pt>
                      <c:pt idx="192">
                        <c:v>16973.16656250001</c:v>
                      </c:pt>
                      <c:pt idx="193">
                        <c:v>17007.44812500001</c:v>
                      </c:pt>
                      <c:pt idx="194">
                        <c:v>17033.824687500011</c:v>
                      </c:pt>
                      <c:pt idx="195">
                        <c:v>17055.356250000012</c:v>
                      </c:pt>
                      <c:pt idx="196">
                        <c:v>17075.357812500013</c:v>
                      </c:pt>
                      <c:pt idx="197">
                        <c:v>17097.144375000014</c:v>
                      </c:pt>
                      <c:pt idx="198">
                        <c:v>17118.675937500015</c:v>
                      </c:pt>
                      <c:pt idx="199">
                        <c:v>17136.382500000014</c:v>
                      </c:pt>
                      <c:pt idx="200">
                        <c:v>17354.009062500016</c:v>
                      </c:pt>
                      <c:pt idx="201">
                        <c:v>17521.145625000016</c:v>
                      </c:pt>
                      <c:pt idx="202">
                        <c:v>17645.187187500014</c:v>
                      </c:pt>
                      <c:pt idx="203">
                        <c:v>17767.188750000016</c:v>
                      </c:pt>
                      <c:pt idx="204">
                        <c:v>17882.815312500017</c:v>
                      </c:pt>
                      <c:pt idx="205">
                        <c:v>17999.206875000018</c:v>
                      </c:pt>
                      <c:pt idx="206">
                        <c:v>18107.183437500018</c:v>
                      </c:pt>
                      <c:pt idx="207">
                        <c:v>18219.495000000017</c:v>
                      </c:pt>
                      <c:pt idx="208">
                        <c:v>18317.526562500017</c:v>
                      </c:pt>
                      <c:pt idx="209">
                        <c:v>18416.833125000019</c:v>
                      </c:pt>
                      <c:pt idx="210">
                        <c:v>18528.63468750002</c:v>
                      </c:pt>
                      <c:pt idx="211">
                        <c:v>18650.636250000021</c:v>
                      </c:pt>
                      <c:pt idx="212">
                        <c:v>18766.51781250002</c:v>
                      </c:pt>
                      <c:pt idx="213">
                        <c:v>18880.86937500002</c:v>
                      </c:pt>
                      <c:pt idx="214">
                        <c:v>18995.730937500019</c:v>
                      </c:pt>
                      <c:pt idx="215">
                        <c:v>19108.297500000019</c:v>
                      </c:pt>
                      <c:pt idx="216">
                        <c:v>19214.999062500017</c:v>
                      </c:pt>
                      <c:pt idx="217">
                        <c:v>19311.245625000018</c:v>
                      </c:pt>
                      <c:pt idx="218">
                        <c:v>19424.067187500019</c:v>
                      </c:pt>
                      <c:pt idx="219">
                        <c:v>19531.023750000018</c:v>
                      </c:pt>
                      <c:pt idx="220">
                        <c:v>19635.68531250002</c:v>
                      </c:pt>
                      <c:pt idx="221">
                        <c:v>19737.541875000021</c:v>
                      </c:pt>
                      <c:pt idx="222">
                        <c:v>19834.808437500022</c:v>
                      </c:pt>
                      <c:pt idx="223">
                        <c:v>19929.270000000022</c:v>
                      </c:pt>
                      <c:pt idx="224">
                        <c:v>20023.986562500024</c:v>
                      </c:pt>
                      <c:pt idx="225">
                        <c:v>20125.333125000023</c:v>
                      </c:pt>
                      <c:pt idx="226">
                        <c:v>20223.364687500023</c:v>
                      </c:pt>
                      <c:pt idx="227">
                        <c:v>20316.806250000023</c:v>
                      </c:pt>
                      <c:pt idx="228">
                        <c:v>20406.677812500024</c:v>
                      </c:pt>
                      <c:pt idx="229">
                        <c:v>20494.254375000022</c:v>
                      </c:pt>
                      <c:pt idx="230">
                        <c:v>20581.320937500022</c:v>
                      </c:pt>
                      <c:pt idx="231">
                        <c:v>20667.367500000022</c:v>
                      </c:pt>
                      <c:pt idx="232">
                        <c:v>20753.924062500024</c:v>
                      </c:pt>
                      <c:pt idx="233">
                        <c:v>20840.225625000025</c:v>
                      </c:pt>
                      <c:pt idx="234">
                        <c:v>20926.017187500023</c:v>
                      </c:pt>
                      <c:pt idx="235">
                        <c:v>21016.908750000024</c:v>
                      </c:pt>
                      <c:pt idx="236">
                        <c:v>21097.600312500024</c:v>
                      </c:pt>
                      <c:pt idx="237">
                        <c:v>21172.681875000024</c:v>
                      </c:pt>
                      <c:pt idx="238">
                        <c:v>21244.193437500024</c:v>
                      </c:pt>
                      <c:pt idx="239">
                        <c:v>21318.255000000023</c:v>
                      </c:pt>
                      <c:pt idx="240">
                        <c:v>21417.051562500023</c:v>
                      </c:pt>
                      <c:pt idx="241">
                        <c:v>21504.118125000023</c:v>
                      </c:pt>
                      <c:pt idx="242">
                        <c:v>21581.749687500022</c:v>
                      </c:pt>
                      <c:pt idx="243">
                        <c:v>21662.186250000021</c:v>
                      </c:pt>
                      <c:pt idx="244">
                        <c:v>21737.26781250002</c:v>
                      </c:pt>
                      <c:pt idx="245">
                        <c:v>21815.15437500002</c:v>
                      </c:pt>
                      <c:pt idx="246">
                        <c:v>21895.590937500019</c:v>
                      </c:pt>
                      <c:pt idx="247">
                        <c:v>21981.89250000002</c:v>
                      </c:pt>
                      <c:pt idx="248">
                        <c:v>22073.54906250002</c:v>
                      </c:pt>
                      <c:pt idx="249">
                        <c:v>22160.105625000022</c:v>
                      </c:pt>
                      <c:pt idx="250">
                        <c:v>22247.427187500023</c:v>
                      </c:pt>
                      <c:pt idx="251">
                        <c:v>22333.983750000025</c:v>
                      </c:pt>
                      <c:pt idx="252">
                        <c:v>22409.575312500026</c:v>
                      </c:pt>
                      <c:pt idx="253">
                        <c:v>22481.086875000026</c:v>
                      </c:pt>
                      <c:pt idx="254">
                        <c:v>22553.873437500028</c:v>
                      </c:pt>
                      <c:pt idx="255">
                        <c:v>22626.915000000026</c:v>
                      </c:pt>
                      <c:pt idx="256">
                        <c:v>22701.741562500025</c:v>
                      </c:pt>
                      <c:pt idx="257">
                        <c:v>22777.078125000025</c:v>
                      </c:pt>
                      <c:pt idx="258">
                        <c:v>22861.339687500025</c:v>
                      </c:pt>
                      <c:pt idx="259">
                        <c:v>22930.046250000025</c:v>
                      </c:pt>
                      <c:pt idx="260">
                        <c:v>22996.457812500026</c:v>
                      </c:pt>
                      <c:pt idx="261">
                        <c:v>23060.574375000026</c:v>
                      </c:pt>
                      <c:pt idx="262">
                        <c:v>23129.025937500024</c:v>
                      </c:pt>
                      <c:pt idx="263">
                        <c:v>23194.927500000023</c:v>
                      </c:pt>
                      <c:pt idx="264">
                        <c:v>23262.614062500023</c:v>
                      </c:pt>
                      <c:pt idx="265">
                        <c:v>23325.965625000023</c:v>
                      </c:pt>
                      <c:pt idx="266">
                        <c:v>23390.592187500024</c:v>
                      </c:pt>
                      <c:pt idx="267">
                        <c:v>23455.728750000024</c:v>
                      </c:pt>
                      <c:pt idx="268">
                        <c:v>23520.100312500024</c:v>
                      </c:pt>
                      <c:pt idx="269">
                        <c:v>23575.801875000023</c:v>
                      </c:pt>
                      <c:pt idx="270">
                        <c:v>23630.228437500024</c:v>
                      </c:pt>
                      <c:pt idx="271">
                        <c:v>23686.440000000024</c:v>
                      </c:pt>
                      <c:pt idx="272">
                        <c:v>23738.826562500024</c:v>
                      </c:pt>
                      <c:pt idx="273">
                        <c:v>23794.528125000023</c:v>
                      </c:pt>
                      <c:pt idx="274">
                        <c:v>23854.819687500021</c:v>
                      </c:pt>
                      <c:pt idx="275">
                        <c:v>23925.05625000002</c:v>
                      </c:pt>
                      <c:pt idx="276">
                        <c:v>23982.287812500021</c:v>
                      </c:pt>
                      <c:pt idx="277">
                        <c:v>24043.59937500002</c:v>
                      </c:pt>
                      <c:pt idx="278">
                        <c:v>24112.56093750002</c:v>
                      </c:pt>
                      <c:pt idx="279">
                        <c:v>24178.717500000021</c:v>
                      </c:pt>
                      <c:pt idx="280">
                        <c:v>24244.874062500021</c:v>
                      </c:pt>
                      <c:pt idx="281">
                        <c:v>24310.520625000019</c:v>
                      </c:pt>
                      <c:pt idx="282">
                        <c:v>24375.402187500018</c:v>
                      </c:pt>
                      <c:pt idx="283">
                        <c:v>24439.008750000019</c:v>
                      </c:pt>
                      <c:pt idx="284">
                        <c:v>24527.605312500018</c:v>
                      </c:pt>
                      <c:pt idx="285">
                        <c:v>24579.736875000017</c:v>
                      </c:pt>
                      <c:pt idx="286">
                        <c:v>24634.418437500019</c:v>
                      </c:pt>
                      <c:pt idx="287">
                        <c:v>24684.51000000002</c:v>
                      </c:pt>
                      <c:pt idx="288">
                        <c:v>24733.32656250002</c:v>
                      </c:pt>
                      <c:pt idx="289">
                        <c:v>24782.90812500002</c:v>
                      </c:pt>
                      <c:pt idx="290">
                        <c:v>24829.93968750002</c:v>
                      </c:pt>
                      <c:pt idx="291">
                        <c:v>24871.36125000002</c:v>
                      </c:pt>
                      <c:pt idx="292">
                        <c:v>24910.487812500021</c:v>
                      </c:pt>
                      <c:pt idx="293">
                        <c:v>24950.379375000022</c:v>
                      </c:pt>
                      <c:pt idx="294">
                        <c:v>24988.740937500021</c:v>
                      </c:pt>
                      <c:pt idx="295">
                        <c:v>25024.807500000021</c:v>
                      </c:pt>
                      <c:pt idx="296">
                        <c:v>25056.539062500022</c:v>
                      </c:pt>
                      <c:pt idx="297">
                        <c:v>25089.545625000021</c:v>
                      </c:pt>
                      <c:pt idx="298">
                        <c:v>25119.747187500019</c:v>
                      </c:pt>
                      <c:pt idx="299">
                        <c:v>25149.183750000018</c:v>
                      </c:pt>
                      <c:pt idx="300">
                        <c:v>25181.680312500019</c:v>
                      </c:pt>
                      <c:pt idx="301">
                        <c:v>25214.43187500002</c:v>
                      </c:pt>
                      <c:pt idx="302">
                        <c:v>25246.418437500019</c:v>
                      </c:pt>
                      <c:pt idx="303">
                        <c:v>25276.620000000017</c:v>
                      </c:pt>
                      <c:pt idx="304">
                        <c:v>25308.096562500017</c:v>
                      </c:pt>
                      <c:pt idx="305">
                        <c:v>25340.593125000018</c:v>
                      </c:pt>
                      <c:pt idx="306">
                        <c:v>25374.364687500016</c:v>
                      </c:pt>
                      <c:pt idx="307">
                        <c:v>25411.451250000016</c:v>
                      </c:pt>
                      <c:pt idx="308">
                        <c:v>25443.947812500017</c:v>
                      </c:pt>
                      <c:pt idx="309">
                        <c:v>25474.404375000016</c:v>
                      </c:pt>
                      <c:pt idx="310">
                        <c:v>25506.135937500017</c:v>
                      </c:pt>
                      <c:pt idx="311">
                        <c:v>25536.082500000019</c:v>
                      </c:pt>
                      <c:pt idx="312">
                        <c:v>25564.754062500018</c:v>
                      </c:pt>
                      <c:pt idx="313">
                        <c:v>25595.210625000018</c:v>
                      </c:pt>
                      <c:pt idx="314">
                        <c:v>25626.432187500017</c:v>
                      </c:pt>
                      <c:pt idx="315">
                        <c:v>25656.633750000015</c:v>
                      </c:pt>
                      <c:pt idx="316">
                        <c:v>25686.835312500014</c:v>
                      </c:pt>
                      <c:pt idx="317">
                        <c:v>25723.921875000015</c:v>
                      </c:pt>
                      <c:pt idx="318">
                        <c:v>25791.353437500016</c:v>
                      </c:pt>
                      <c:pt idx="319">
                        <c:v>25859.550000000017</c:v>
                      </c:pt>
                      <c:pt idx="320">
                        <c:v>25921.116562500018</c:v>
                      </c:pt>
                      <c:pt idx="321">
                        <c:v>25982.938125000019</c:v>
                      </c:pt>
                      <c:pt idx="322">
                        <c:v>26041.95468750002</c:v>
                      </c:pt>
                      <c:pt idx="323">
                        <c:v>26105.051250000019</c:v>
                      </c:pt>
                      <c:pt idx="324">
                        <c:v>26166.617812500019</c:v>
                      </c:pt>
                      <c:pt idx="325">
                        <c:v>26230.22437500002</c:v>
                      </c:pt>
                      <c:pt idx="326">
                        <c:v>26299.440937500021</c:v>
                      </c:pt>
                      <c:pt idx="327">
                        <c:v>26362.027500000022</c:v>
                      </c:pt>
                      <c:pt idx="328">
                        <c:v>26423.849062500023</c:v>
                      </c:pt>
                      <c:pt idx="329">
                        <c:v>26479.805625000023</c:v>
                      </c:pt>
                      <c:pt idx="330">
                        <c:v>26539.077187500021</c:v>
                      </c:pt>
                      <c:pt idx="331">
                        <c:v>26598.858750000021</c:v>
                      </c:pt>
                      <c:pt idx="332">
                        <c:v>26651.500312500022</c:v>
                      </c:pt>
                      <c:pt idx="333">
                        <c:v>26714.596875000021</c:v>
                      </c:pt>
                      <c:pt idx="334">
                        <c:v>26770.553437500021</c:v>
                      </c:pt>
                      <c:pt idx="335">
                        <c:v>26823.960000000021</c:v>
                      </c:pt>
                      <c:pt idx="336">
                        <c:v>26900.571562500019</c:v>
                      </c:pt>
                      <c:pt idx="337">
                        <c:v>26934.598125000019</c:v>
                      </c:pt>
                      <c:pt idx="338">
                        <c:v>26968.114687500019</c:v>
                      </c:pt>
                      <c:pt idx="339">
                        <c:v>26986.07625000002</c:v>
                      </c:pt>
                      <c:pt idx="340">
                        <c:v>27016.53281250002</c:v>
                      </c:pt>
                      <c:pt idx="341">
                        <c:v>27063.054375000018</c:v>
                      </c:pt>
                      <c:pt idx="342">
                        <c:v>27141.195937500019</c:v>
                      </c:pt>
                      <c:pt idx="343">
                        <c:v>27431.497500000019</c:v>
                      </c:pt>
                      <c:pt idx="344">
                        <c:v>27649.124062500021</c:v>
                      </c:pt>
                      <c:pt idx="345">
                        <c:v>27754.805625000023</c:v>
                      </c:pt>
                      <c:pt idx="346">
                        <c:v>27862.527187500022</c:v>
                      </c:pt>
                      <c:pt idx="347">
                        <c:v>27889.158750000021</c:v>
                      </c:pt>
                      <c:pt idx="348">
                        <c:v>27916.555312500019</c:v>
                      </c:pt>
                      <c:pt idx="349">
                        <c:v>27944.461875000019</c:v>
                      </c:pt>
                      <c:pt idx="350">
                        <c:v>27969.308437500018</c:v>
                      </c:pt>
                      <c:pt idx="351">
                        <c:v>27986.505000000019</c:v>
                      </c:pt>
                      <c:pt idx="352">
                        <c:v>27997.581562500018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812F-40AB-803A-FD780880FD16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DG_5a_2021_09_13!$H$1</c15:sqref>
                        </c15:formulaRef>
                      </c:ext>
                    </c:extLst>
                    <c:strCache>
                      <c:ptCount val="1"/>
                      <c:pt idx="0">
                        <c:v>Time (sec)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DG_5a_2021_09_13!$A$2:$C$354</c15:sqref>
                        </c15:formulaRef>
                      </c:ext>
                    </c:extLst>
                    <c:multiLvlStrCache>
                      <c:ptCount val="353"/>
                      <c:lvl>
                        <c:pt idx="0">
                          <c:v>18.3</c:v>
                        </c:pt>
                        <c:pt idx="1">
                          <c:v>15.3</c:v>
                        </c:pt>
                        <c:pt idx="2">
                          <c:v>16.6</c:v>
                        </c:pt>
                        <c:pt idx="3">
                          <c:v>15.8</c:v>
                        </c:pt>
                        <c:pt idx="4">
                          <c:v>15.8</c:v>
                        </c:pt>
                        <c:pt idx="5">
                          <c:v>15</c:v>
                        </c:pt>
                        <c:pt idx="6">
                          <c:v>17.5</c:v>
                        </c:pt>
                        <c:pt idx="7">
                          <c:v>17</c:v>
                        </c:pt>
                        <c:pt idx="8">
                          <c:v>16.8</c:v>
                        </c:pt>
                        <c:pt idx="9">
                          <c:v>17.6</c:v>
                        </c:pt>
                        <c:pt idx="10">
                          <c:v>17.2</c:v>
                        </c:pt>
                        <c:pt idx="11">
                          <c:v>17.3</c:v>
                        </c:pt>
                        <c:pt idx="12">
                          <c:v>16.3</c:v>
                        </c:pt>
                        <c:pt idx="13">
                          <c:v>16.9</c:v>
                        </c:pt>
                        <c:pt idx="14">
                          <c:v>16.8</c:v>
                        </c:pt>
                        <c:pt idx="15">
                          <c:v>16.3</c:v>
                        </c:pt>
                        <c:pt idx="16">
                          <c:v>16.4</c:v>
                        </c:pt>
                        <c:pt idx="17">
                          <c:v>17</c:v>
                        </c:pt>
                        <c:pt idx="18">
                          <c:v>16.8</c:v>
                        </c:pt>
                        <c:pt idx="19">
                          <c:v>20.7</c:v>
                        </c:pt>
                        <c:pt idx="20">
                          <c:v>21.3</c:v>
                        </c:pt>
                        <c:pt idx="21">
                          <c:v>20.7</c:v>
                        </c:pt>
                        <c:pt idx="22">
                          <c:v>22</c:v>
                        </c:pt>
                        <c:pt idx="23">
                          <c:v>19.7</c:v>
                        </c:pt>
                        <c:pt idx="24">
                          <c:v>19.5</c:v>
                        </c:pt>
                        <c:pt idx="25">
                          <c:v>19</c:v>
                        </c:pt>
                        <c:pt idx="26">
                          <c:v>17.8</c:v>
                        </c:pt>
                        <c:pt idx="27">
                          <c:v>17</c:v>
                        </c:pt>
                        <c:pt idx="28">
                          <c:v>16.8</c:v>
                        </c:pt>
                        <c:pt idx="29">
                          <c:v>17.6</c:v>
                        </c:pt>
                        <c:pt idx="30">
                          <c:v>17.9</c:v>
                        </c:pt>
                        <c:pt idx="31">
                          <c:v>17.7</c:v>
                        </c:pt>
                        <c:pt idx="32">
                          <c:v>19.2</c:v>
                        </c:pt>
                        <c:pt idx="33">
                          <c:v>18.3</c:v>
                        </c:pt>
                        <c:pt idx="34">
                          <c:v>16.9</c:v>
                        </c:pt>
                        <c:pt idx="35">
                          <c:v>16.8</c:v>
                        </c:pt>
                        <c:pt idx="36">
                          <c:v>15.8</c:v>
                        </c:pt>
                        <c:pt idx="37">
                          <c:v>16</c:v>
                        </c:pt>
                        <c:pt idx="38">
                          <c:v>15.7</c:v>
                        </c:pt>
                        <c:pt idx="39">
                          <c:v>15.6</c:v>
                        </c:pt>
                        <c:pt idx="40">
                          <c:v>16.8</c:v>
                        </c:pt>
                        <c:pt idx="41">
                          <c:v>16.5</c:v>
                        </c:pt>
                        <c:pt idx="42">
                          <c:v>16.3</c:v>
                        </c:pt>
                        <c:pt idx="43">
                          <c:v>16.4</c:v>
                        </c:pt>
                        <c:pt idx="44">
                          <c:v>16.6</c:v>
                        </c:pt>
                        <c:pt idx="45">
                          <c:v>18.3</c:v>
                        </c:pt>
                        <c:pt idx="46">
                          <c:v>15.1</c:v>
                        </c:pt>
                        <c:pt idx="47">
                          <c:v>15.6</c:v>
                        </c:pt>
                        <c:pt idx="48">
                          <c:v>15.4</c:v>
                        </c:pt>
                        <c:pt idx="49">
                          <c:v>16.9</c:v>
                        </c:pt>
                        <c:pt idx="50">
                          <c:v>16.2</c:v>
                        </c:pt>
                        <c:pt idx="51">
                          <c:v>16</c:v>
                        </c:pt>
                        <c:pt idx="52">
                          <c:v>16.3</c:v>
                        </c:pt>
                        <c:pt idx="53">
                          <c:v>16.2</c:v>
                        </c:pt>
                        <c:pt idx="54">
                          <c:v>16.5</c:v>
                        </c:pt>
                        <c:pt idx="55">
                          <c:v>15.6</c:v>
                        </c:pt>
                        <c:pt idx="56">
                          <c:v>15.4</c:v>
                        </c:pt>
                        <c:pt idx="57">
                          <c:v>17.7</c:v>
                        </c:pt>
                        <c:pt idx="58">
                          <c:v>19</c:v>
                        </c:pt>
                        <c:pt idx="59">
                          <c:v>17.6</c:v>
                        </c:pt>
                        <c:pt idx="60">
                          <c:v>18.8</c:v>
                        </c:pt>
                        <c:pt idx="61">
                          <c:v>24</c:v>
                        </c:pt>
                        <c:pt idx="62">
                          <c:v>30.6</c:v>
                        </c:pt>
                        <c:pt idx="63">
                          <c:v>28.5</c:v>
                        </c:pt>
                        <c:pt idx="64">
                          <c:v>30.3</c:v>
                        </c:pt>
                        <c:pt idx="65">
                          <c:v>31.4</c:v>
                        </c:pt>
                        <c:pt idx="66">
                          <c:v>33</c:v>
                        </c:pt>
                        <c:pt idx="67">
                          <c:v>35.2</c:v>
                        </c:pt>
                        <c:pt idx="68">
                          <c:v>38.3</c:v>
                        </c:pt>
                        <c:pt idx="69">
                          <c:v>32.7</c:v>
                        </c:pt>
                        <c:pt idx="70">
                          <c:v>44.5</c:v>
                        </c:pt>
                        <c:pt idx="71">
                          <c:v>42.5</c:v>
                        </c:pt>
                        <c:pt idx="72">
                          <c:v>42.8</c:v>
                        </c:pt>
                        <c:pt idx="73">
                          <c:v>41.3</c:v>
                        </c:pt>
                        <c:pt idx="74">
                          <c:v>47.7</c:v>
                        </c:pt>
                        <c:pt idx="75">
                          <c:v>47.7</c:v>
                        </c:pt>
                        <c:pt idx="76">
                          <c:v>49.8</c:v>
                        </c:pt>
                        <c:pt idx="77">
                          <c:v>50.7</c:v>
                        </c:pt>
                        <c:pt idx="78">
                          <c:v>52.1</c:v>
                        </c:pt>
                        <c:pt idx="79">
                          <c:v>50.9</c:v>
                        </c:pt>
                        <c:pt idx="80">
                          <c:v>53</c:v>
                        </c:pt>
                        <c:pt idx="81">
                          <c:v>53.7</c:v>
                        </c:pt>
                        <c:pt idx="82">
                          <c:v>55.3</c:v>
                        </c:pt>
                        <c:pt idx="83">
                          <c:v>67</c:v>
                        </c:pt>
                        <c:pt idx="84">
                          <c:v>71.7</c:v>
                        </c:pt>
                        <c:pt idx="85">
                          <c:v>66.2</c:v>
                        </c:pt>
                        <c:pt idx="86">
                          <c:v>79.5</c:v>
                        </c:pt>
                        <c:pt idx="87">
                          <c:v>81.2</c:v>
                        </c:pt>
                        <c:pt idx="88">
                          <c:v>80.2</c:v>
                        </c:pt>
                        <c:pt idx="89">
                          <c:v>78.2</c:v>
                        </c:pt>
                        <c:pt idx="90">
                          <c:v>76.6</c:v>
                        </c:pt>
                        <c:pt idx="91">
                          <c:v>74.5</c:v>
                        </c:pt>
                        <c:pt idx="92">
                          <c:v>75</c:v>
                        </c:pt>
                        <c:pt idx="93">
                          <c:v>79.6</c:v>
                        </c:pt>
                        <c:pt idx="94">
                          <c:v>76.9</c:v>
                        </c:pt>
                        <c:pt idx="95">
                          <c:v>66.4</c:v>
                        </c:pt>
                        <c:pt idx="96">
                          <c:v>61.6</c:v>
                        </c:pt>
                        <c:pt idx="97">
                          <c:v>58.4</c:v>
                        </c:pt>
                        <c:pt idx="98">
                          <c:v>57.4</c:v>
                        </c:pt>
                        <c:pt idx="99">
                          <c:v>57.4</c:v>
                        </c:pt>
                        <c:pt idx="100">
                          <c:v>57.1</c:v>
                        </c:pt>
                        <c:pt idx="101">
                          <c:v>57.9</c:v>
                        </c:pt>
                        <c:pt idx="102">
                          <c:v>58.1</c:v>
                        </c:pt>
                        <c:pt idx="103">
                          <c:v>57.4</c:v>
                        </c:pt>
                        <c:pt idx="104">
                          <c:v>55.4</c:v>
                        </c:pt>
                        <c:pt idx="105">
                          <c:v>54.8</c:v>
                        </c:pt>
                        <c:pt idx="106">
                          <c:v>55.3</c:v>
                        </c:pt>
                        <c:pt idx="107">
                          <c:v>55.6</c:v>
                        </c:pt>
                        <c:pt idx="108">
                          <c:v>55.4</c:v>
                        </c:pt>
                        <c:pt idx="109">
                          <c:v>54.5</c:v>
                        </c:pt>
                        <c:pt idx="110">
                          <c:v>54.5</c:v>
                        </c:pt>
                        <c:pt idx="111">
                          <c:v>50.9</c:v>
                        </c:pt>
                        <c:pt idx="112">
                          <c:v>50.6</c:v>
                        </c:pt>
                        <c:pt idx="113">
                          <c:v>51.6</c:v>
                        </c:pt>
                        <c:pt idx="114">
                          <c:v>55.3</c:v>
                        </c:pt>
                        <c:pt idx="115">
                          <c:v>56</c:v>
                        </c:pt>
                        <c:pt idx="116">
                          <c:v>55.8</c:v>
                        </c:pt>
                        <c:pt idx="117">
                          <c:v>54</c:v>
                        </c:pt>
                        <c:pt idx="118">
                          <c:v>53.5</c:v>
                        </c:pt>
                        <c:pt idx="119">
                          <c:v>55.1</c:v>
                        </c:pt>
                        <c:pt idx="120">
                          <c:v>50</c:v>
                        </c:pt>
                        <c:pt idx="121">
                          <c:v>48.8</c:v>
                        </c:pt>
                        <c:pt idx="122">
                          <c:v>50.9</c:v>
                        </c:pt>
                        <c:pt idx="123">
                          <c:v>54.1</c:v>
                        </c:pt>
                        <c:pt idx="124">
                          <c:v>52.3</c:v>
                        </c:pt>
                        <c:pt idx="125">
                          <c:v>57.9</c:v>
                        </c:pt>
                        <c:pt idx="126">
                          <c:v>56.9</c:v>
                        </c:pt>
                        <c:pt idx="127">
                          <c:v>56.7</c:v>
                        </c:pt>
                        <c:pt idx="128">
                          <c:v>67.2</c:v>
                        </c:pt>
                        <c:pt idx="129">
                          <c:v>60.6</c:v>
                        </c:pt>
                        <c:pt idx="130">
                          <c:v>63.6</c:v>
                        </c:pt>
                        <c:pt idx="131">
                          <c:v>74.1</c:v>
                        </c:pt>
                        <c:pt idx="132">
                          <c:v>78.8</c:v>
                        </c:pt>
                        <c:pt idx="133">
                          <c:v>78.8</c:v>
                        </c:pt>
                        <c:pt idx="134">
                          <c:v>88.1</c:v>
                        </c:pt>
                        <c:pt idx="135">
                          <c:v>102.9</c:v>
                        </c:pt>
                        <c:pt idx="136">
                          <c:v>106.7</c:v>
                        </c:pt>
                        <c:pt idx="137">
                          <c:v>124.5</c:v>
                        </c:pt>
                        <c:pt idx="138">
                          <c:v>156.7</c:v>
                        </c:pt>
                        <c:pt idx="139">
                          <c:v>162.4</c:v>
                        </c:pt>
                        <c:pt idx="140">
                          <c:v>160.7</c:v>
                        </c:pt>
                        <c:pt idx="141">
                          <c:v>156.1</c:v>
                        </c:pt>
                        <c:pt idx="142">
                          <c:v>146.8</c:v>
                        </c:pt>
                        <c:pt idx="143">
                          <c:v>158.4</c:v>
                        </c:pt>
                        <c:pt idx="144">
                          <c:v>153.5</c:v>
                        </c:pt>
                        <c:pt idx="145">
                          <c:v>147.2</c:v>
                        </c:pt>
                        <c:pt idx="146">
                          <c:v>149.8</c:v>
                        </c:pt>
                        <c:pt idx="147">
                          <c:v>150.2</c:v>
                        </c:pt>
                        <c:pt idx="148">
                          <c:v>140.3</c:v>
                        </c:pt>
                        <c:pt idx="149">
                          <c:v>122.1</c:v>
                        </c:pt>
                        <c:pt idx="150">
                          <c:v>126.5</c:v>
                        </c:pt>
                        <c:pt idx="151">
                          <c:v>117.9</c:v>
                        </c:pt>
                        <c:pt idx="152">
                          <c:v>110.3</c:v>
                        </c:pt>
                        <c:pt idx="153">
                          <c:v>119.4</c:v>
                        </c:pt>
                        <c:pt idx="154">
                          <c:v>106.2</c:v>
                        </c:pt>
                        <c:pt idx="155">
                          <c:v>104</c:v>
                        </c:pt>
                        <c:pt idx="156">
                          <c:v>110.4</c:v>
                        </c:pt>
                        <c:pt idx="157">
                          <c:v>89.2</c:v>
                        </c:pt>
                        <c:pt idx="158">
                          <c:v>89.4</c:v>
                        </c:pt>
                        <c:pt idx="159">
                          <c:v>83.3</c:v>
                        </c:pt>
                        <c:pt idx="160">
                          <c:v>70.2</c:v>
                        </c:pt>
                        <c:pt idx="161">
                          <c:v>75.2</c:v>
                        </c:pt>
                        <c:pt idx="162">
                          <c:v>63.5</c:v>
                        </c:pt>
                        <c:pt idx="163">
                          <c:v>60</c:v>
                        </c:pt>
                        <c:pt idx="164">
                          <c:v>53.3</c:v>
                        </c:pt>
                        <c:pt idx="165">
                          <c:v>51.2</c:v>
                        </c:pt>
                        <c:pt idx="166">
                          <c:v>49</c:v>
                        </c:pt>
                        <c:pt idx="167">
                          <c:v>46.4</c:v>
                        </c:pt>
                        <c:pt idx="168">
                          <c:v>44.4</c:v>
                        </c:pt>
                        <c:pt idx="169">
                          <c:v>44.6</c:v>
                        </c:pt>
                        <c:pt idx="170">
                          <c:v>42.4</c:v>
                        </c:pt>
                        <c:pt idx="171">
                          <c:v>41.9</c:v>
                        </c:pt>
                        <c:pt idx="172">
                          <c:v>40.4</c:v>
                        </c:pt>
                        <c:pt idx="173">
                          <c:v>39.2</c:v>
                        </c:pt>
                        <c:pt idx="174">
                          <c:v>41.2</c:v>
                        </c:pt>
                        <c:pt idx="175">
                          <c:v>55.3</c:v>
                        </c:pt>
                        <c:pt idx="176">
                          <c:v>55.3</c:v>
                        </c:pt>
                        <c:pt idx="177">
                          <c:v>54.6</c:v>
                        </c:pt>
                        <c:pt idx="178">
                          <c:v>54.6</c:v>
                        </c:pt>
                        <c:pt idx="179">
                          <c:v>53</c:v>
                        </c:pt>
                        <c:pt idx="180">
                          <c:v>48.7</c:v>
                        </c:pt>
                        <c:pt idx="181">
                          <c:v>45.4</c:v>
                        </c:pt>
                        <c:pt idx="182">
                          <c:v>34.7</c:v>
                        </c:pt>
                        <c:pt idx="183">
                          <c:v>33.1</c:v>
                        </c:pt>
                        <c:pt idx="184">
                          <c:v>32.3</c:v>
                        </c:pt>
                        <c:pt idx="185">
                          <c:v>31.2</c:v>
                        </c:pt>
                        <c:pt idx="186">
                          <c:v>31.1</c:v>
                        </c:pt>
                        <c:pt idx="187">
                          <c:v>30.8</c:v>
                        </c:pt>
                        <c:pt idx="188">
                          <c:v>30.8</c:v>
                        </c:pt>
                        <c:pt idx="189">
                          <c:v>29.4</c:v>
                        </c:pt>
                        <c:pt idx="190">
                          <c:v>29</c:v>
                        </c:pt>
                        <c:pt idx="191">
                          <c:v>27.6</c:v>
                        </c:pt>
                        <c:pt idx="192">
                          <c:v>26.8</c:v>
                        </c:pt>
                        <c:pt idx="193">
                          <c:v>30.1</c:v>
                        </c:pt>
                        <c:pt idx="194">
                          <c:v>27</c:v>
                        </c:pt>
                        <c:pt idx="195">
                          <c:v>25.1</c:v>
                        </c:pt>
                        <c:pt idx="196">
                          <c:v>24.5</c:v>
                        </c:pt>
                        <c:pt idx="197">
                          <c:v>25.2</c:v>
                        </c:pt>
                        <c:pt idx="198">
                          <c:v>25.1</c:v>
                        </c:pt>
                        <c:pt idx="199">
                          <c:v>23.6</c:v>
                        </c:pt>
                        <c:pt idx="200">
                          <c:v>102</c:v>
                        </c:pt>
                        <c:pt idx="201">
                          <c:v>82.2</c:v>
                        </c:pt>
                        <c:pt idx="202">
                          <c:v>65.3</c:v>
                        </c:pt>
                        <c:pt idx="203">
                          <c:v>64.5</c:v>
                        </c:pt>
                        <c:pt idx="204">
                          <c:v>62</c:v>
                        </c:pt>
                        <c:pt idx="205">
                          <c:v>62.3</c:v>
                        </c:pt>
                        <c:pt idx="206">
                          <c:v>59</c:v>
                        </c:pt>
                        <c:pt idx="207">
                          <c:v>60.7</c:v>
                        </c:pt>
                        <c:pt idx="208">
                          <c:v>55.1</c:v>
                        </c:pt>
                        <c:pt idx="209">
                          <c:v>55.6</c:v>
                        </c:pt>
                        <c:pt idx="210">
                          <c:v>60.5</c:v>
                        </c:pt>
                        <c:pt idx="211">
                          <c:v>64.5</c:v>
                        </c:pt>
                        <c:pt idx="212">
                          <c:v>62.1</c:v>
                        </c:pt>
                        <c:pt idx="213">
                          <c:v>61.5</c:v>
                        </c:pt>
                        <c:pt idx="214">
                          <c:v>61.7</c:v>
                        </c:pt>
                        <c:pt idx="215">
                          <c:v>60.8</c:v>
                        </c:pt>
                        <c:pt idx="216">
                          <c:v>58.5</c:v>
                        </c:pt>
                        <c:pt idx="217">
                          <c:v>54.4</c:v>
                        </c:pt>
                        <c:pt idx="218">
                          <c:v>60.9</c:v>
                        </c:pt>
                        <c:pt idx="219">
                          <c:v>58.6</c:v>
                        </c:pt>
                        <c:pt idx="220">
                          <c:v>57.7</c:v>
                        </c:pt>
                        <c:pt idx="221">
                          <c:v>56.6</c:v>
                        </c:pt>
                        <c:pt idx="222">
                          <c:v>54.8</c:v>
                        </c:pt>
                        <c:pt idx="223">
                          <c:v>53.7</c:v>
                        </c:pt>
                        <c:pt idx="224">
                          <c:v>53.8</c:v>
                        </c:pt>
                        <c:pt idx="225">
                          <c:v>56.4</c:v>
                        </c:pt>
                        <c:pt idx="226">
                          <c:v>55.1</c:v>
                        </c:pt>
                        <c:pt idx="227">
                          <c:v>53.3</c:v>
                        </c:pt>
                        <c:pt idx="228">
                          <c:v>51.9</c:v>
                        </c:pt>
                        <c:pt idx="229">
                          <c:v>51</c:v>
                        </c:pt>
                        <c:pt idx="230">
                          <c:v>50.8</c:v>
                        </c:pt>
                        <c:pt idx="231">
                          <c:v>50.4</c:v>
                        </c:pt>
                        <c:pt idx="232">
                          <c:v>50.6</c:v>
                        </c:pt>
                        <c:pt idx="233">
                          <c:v>50.5</c:v>
                        </c:pt>
                        <c:pt idx="234">
                          <c:v>50.3</c:v>
                        </c:pt>
                        <c:pt idx="235">
                          <c:v>52.3</c:v>
                        </c:pt>
                        <c:pt idx="236">
                          <c:v>48.3</c:v>
                        </c:pt>
                        <c:pt idx="237">
                          <c:v>46.1</c:v>
                        </c:pt>
                        <c:pt idx="238">
                          <c:v>44.7</c:v>
                        </c:pt>
                        <c:pt idx="239">
                          <c:v>45.7</c:v>
                        </c:pt>
                        <c:pt idx="240">
                          <c:v>55.4</c:v>
                        </c:pt>
                        <c:pt idx="241">
                          <c:v>50.8</c:v>
                        </c:pt>
                        <c:pt idx="242">
                          <c:v>47.1</c:v>
                        </c:pt>
                        <c:pt idx="243">
                          <c:v>48.2</c:v>
                        </c:pt>
                        <c:pt idx="244">
                          <c:v>46.1</c:v>
                        </c:pt>
                        <c:pt idx="245">
                          <c:v>47.2</c:v>
                        </c:pt>
                        <c:pt idx="246">
                          <c:v>48.2</c:v>
                        </c:pt>
                        <c:pt idx="247">
                          <c:v>50.5</c:v>
                        </c:pt>
                        <c:pt idx="248">
                          <c:v>52.6</c:v>
                        </c:pt>
                        <c:pt idx="249">
                          <c:v>50.6</c:v>
                        </c:pt>
                        <c:pt idx="250">
                          <c:v>50.9</c:v>
                        </c:pt>
                        <c:pt idx="251">
                          <c:v>50.6</c:v>
                        </c:pt>
                        <c:pt idx="252">
                          <c:v>46.3</c:v>
                        </c:pt>
                        <c:pt idx="253">
                          <c:v>44.7</c:v>
                        </c:pt>
                        <c:pt idx="254">
                          <c:v>45.2</c:v>
                        </c:pt>
                        <c:pt idx="255">
                          <c:v>45.3</c:v>
                        </c:pt>
                        <c:pt idx="256">
                          <c:v>46</c:v>
                        </c:pt>
                        <c:pt idx="257">
                          <c:v>46.2</c:v>
                        </c:pt>
                        <c:pt idx="258">
                          <c:v>49.7</c:v>
                        </c:pt>
                        <c:pt idx="259">
                          <c:v>43.6</c:v>
                        </c:pt>
                        <c:pt idx="260">
                          <c:v>42.7</c:v>
                        </c:pt>
                        <c:pt idx="261">
                          <c:v>41.8</c:v>
                        </c:pt>
                        <c:pt idx="262">
                          <c:v>43.5</c:v>
                        </c:pt>
                        <c:pt idx="263">
                          <c:v>42.5</c:v>
                        </c:pt>
                        <c:pt idx="264">
                          <c:v>43.2</c:v>
                        </c:pt>
                        <c:pt idx="265">
                          <c:v>41.5</c:v>
                        </c:pt>
                        <c:pt idx="266">
                          <c:v>42</c:v>
                        </c:pt>
                        <c:pt idx="267">
                          <c:v>42.2</c:v>
                        </c:pt>
                        <c:pt idx="268">
                          <c:v>41.9</c:v>
                        </c:pt>
                        <c:pt idx="269">
                          <c:v>38.5</c:v>
                        </c:pt>
                        <c:pt idx="270">
                          <c:v>38</c:v>
                        </c:pt>
                        <c:pt idx="271">
                          <c:v>38.7</c:v>
                        </c:pt>
                        <c:pt idx="272">
                          <c:v>37.2</c:v>
                        </c:pt>
                        <c:pt idx="273">
                          <c:v>38.5</c:v>
                        </c:pt>
                        <c:pt idx="274">
                          <c:v>40.3</c:v>
                        </c:pt>
                        <c:pt idx="275">
                          <c:v>44.2</c:v>
                        </c:pt>
                        <c:pt idx="276">
                          <c:v>39.1</c:v>
                        </c:pt>
                        <c:pt idx="277">
                          <c:v>40.7</c:v>
                        </c:pt>
                        <c:pt idx="278">
                          <c:v>43.7</c:v>
                        </c:pt>
                        <c:pt idx="279">
                          <c:v>42.6</c:v>
                        </c:pt>
                        <c:pt idx="280">
                          <c:v>42.6</c:v>
                        </c:pt>
                        <c:pt idx="281">
                          <c:v>42.4</c:v>
                        </c:pt>
                        <c:pt idx="282">
                          <c:v>42.1</c:v>
                        </c:pt>
                        <c:pt idx="283">
                          <c:v>41.6</c:v>
                        </c:pt>
                        <c:pt idx="284">
                          <c:v>51.4</c:v>
                        </c:pt>
                        <c:pt idx="285">
                          <c:v>37.1</c:v>
                        </c:pt>
                        <c:pt idx="286">
                          <c:v>38.1</c:v>
                        </c:pt>
                        <c:pt idx="287">
                          <c:v>36.3</c:v>
                        </c:pt>
                        <c:pt idx="288">
                          <c:v>35.8</c:v>
                        </c:pt>
                        <c:pt idx="289">
                          <c:v>36.1</c:v>
                        </c:pt>
                        <c:pt idx="290">
                          <c:v>35.1</c:v>
                        </c:pt>
                        <c:pt idx="291">
                          <c:v>32.9</c:v>
                        </c:pt>
                        <c:pt idx="292">
                          <c:v>32</c:v>
                        </c:pt>
                        <c:pt idx="293">
                          <c:v>32.3</c:v>
                        </c:pt>
                        <c:pt idx="294">
                          <c:v>31.7</c:v>
                        </c:pt>
                        <c:pt idx="295">
                          <c:v>30.8</c:v>
                        </c:pt>
                        <c:pt idx="296">
                          <c:v>29.1</c:v>
                        </c:pt>
                        <c:pt idx="297">
                          <c:v>29.6</c:v>
                        </c:pt>
                        <c:pt idx="298">
                          <c:v>28.5</c:v>
                        </c:pt>
                        <c:pt idx="299">
                          <c:v>28.2</c:v>
                        </c:pt>
                        <c:pt idx="300">
                          <c:v>29.4</c:v>
                        </c:pt>
                        <c:pt idx="301">
                          <c:v>29.5</c:v>
                        </c:pt>
                        <c:pt idx="302">
                          <c:v>29.2</c:v>
                        </c:pt>
                        <c:pt idx="303">
                          <c:v>28.5</c:v>
                        </c:pt>
                        <c:pt idx="304">
                          <c:v>29</c:v>
                        </c:pt>
                        <c:pt idx="305">
                          <c:v>29.4</c:v>
                        </c:pt>
                        <c:pt idx="306">
                          <c:v>29.9</c:v>
                        </c:pt>
                        <c:pt idx="307">
                          <c:v>31.2</c:v>
                        </c:pt>
                        <c:pt idx="308">
                          <c:v>29.4</c:v>
                        </c:pt>
                        <c:pt idx="309">
                          <c:v>28.6</c:v>
                        </c:pt>
                        <c:pt idx="310">
                          <c:v>29.1</c:v>
                        </c:pt>
                        <c:pt idx="311">
                          <c:v>28.4</c:v>
                        </c:pt>
                        <c:pt idx="312">
                          <c:v>27.9</c:v>
                        </c:pt>
                        <c:pt idx="313">
                          <c:v>28.6</c:v>
                        </c:pt>
                        <c:pt idx="314">
                          <c:v>28.9</c:v>
                        </c:pt>
                        <c:pt idx="315">
                          <c:v>28.5</c:v>
                        </c:pt>
                        <c:pt idx="316">
                          <c:v>28.5</c:v>
                        </c:pt>
                        <c:pt idx="317">
                          <c:v>31.2</c:v>
                        </c:pt>
                        <c:pt idx="318">
                          <c:v>43.1</c:v>
                        </c:pt>
                        <c:pt idx="319">
                          <c:v>43.4</c:v>
                        </c:pt>
                        <c:pt idx="320">
                          <c:v>40.8</c:v>
                        </c:pt>
                        <c:pt idx="321">
                          <c:v>40.9</c:v>
                        </c:pt>
                        <c:pt idx="322">
                          <c:v>39.8</c:v>
                        </c:pt>
                        <c:pt idx="323">
                          <c:v>41.4</c:v>
                        </c:pt>
                        <c:pt idx="324">
                          <c:v>40.8</c:v>
                        </c:pt>
                        <c:pt idx="325">
                          <c:v>41.6</c:v>
                        </c:pt>
                        <c:pt idx="326">
                          <c:v>43.8</c:v>
                        </c:pt>
                        <c:pt idx="327">
                          <c:v>41.2</c:v>
                        </c:pt>
                        <c:pt idx="328">
                          <c:v>40.9</c:v>
                        </c:pt>
                        <c:pt idx="329">
                          <c:v>38.6</c:v>
                        </c:pt>
                        <c:pt idx="330">
                          <c:v>39.9</c:v>
                        </c:pt>
                        <c:pt idx="331">
                          <c:v>40.1</c:v>
                        </c:pt>
                        <c:pt idx="332">
                          <c:v>37.3</c:v>
                        </c:pt>
                        <c:pt idx="333">
                          <c:v>41.4</c:v>
                        </c:pt>
                        <c:pt idx="334">
                          <c:v>38.6</c:v>
                        </c:pt>
                        <c:pt idx="335">
                          <c:v>37.6</c:v>
                        </c:pt>
                        <c:pt idx="336">
                          <c:v>46.7</c:v>
                        </c:pt>
                        <c:pt idx="337">
                          <c:v>30</c:v>
                        </c:pt>
                        <c:pt idx="338">
                          <c:v>29.8</c:v>
                        </c:pt>
                        <c:pt idx="339">
                          <c:v>23.7</c:v>
                        </c:pt>
                        <c:pt idx="340">
                          <c:v>28.6</c:v>
                        </c:pt>
                        <c:pt idx="341">
                          <c:v>34.9</c:v>
                        </c:pt>
                        <c:pt idx="342">
                          <c:v>47.3</c:v>
                        </c:pt>
                        <c:pt idx="343">
                          <c:v>130.5</c:v>
                        </c:pt>
                        <c:pt idx="344">
                          <c:v>102</c:v>
                        </c:pt>
                        <c:pt idx="345">
                          <c:v>58.1</c:v>
                        </c:pt>
                        <c:pt idx="346">
                          <c:v>58.9</c:v>
                        </c:pt>
                        <c:pt idx="347">
                          <c:v>27.1</c:v>
                        </c:pt>
                        <c:pt idx="348">
                          <c:v>27.4</c:v>
                        </c:pt>
                        <c:pt idx="349">
                          <c:v>27.6</c:v>
                        </c:pt>
                        <c:pt idx="350">
                          <c:v>26.4</c:v>
                        </c:pt>
                        <c:pt idx="351">
                          <c:v>23.4</c:v>
                        </c:pt>
                        <c:pt idx="352">
                          <c:v>21</c:v>
                        </c:pt>
                      </c:lvl>
                      <c:lvl>
                        <c:pt idx="0">
                          <c:v>9/13/2021 9:54</c:v>
                        </c:pt>
                        <c:pt idx="1">
                          <c:v>9/13/2021 9:54</c:v>
                        </c:pt>
                        <c:pt idx="2">
                          <c:v>9/13/2021 9:54</c:v>
                        </c:pt>
                        <c:pt idx="3">
                          <c:v>9/13/2021 9:54</c:v>
                        </c:pt>
                        <c:pt idx="4">
                          <c:v>9/13/2021 9:54</c:v>
                        </c:pt>
                        <c:pt idx="5">
                          <c:v>9/13/2021 9:54</c:v>
                        </c:pt>
                        <c:pt idx="6">
                          <c:v>9/13/2021 9:54</c:v>
                        </c:pt>
                        <c:pt idx="7">
                          <c:v>9/13/2021 9:54</c:v>
                        </c:pt>
                        <c:pt idx="8">
                          <c:v>9/13/2021 9:54</c:v>
                        </c:pt>
                        <c:pt idx="9">
                          <c:v>9/13/2021 9:54</c:v>
                        </c:pt>
                        <c:pt idx="10">
                          <c:v>9/13/2021 9:54</c:v>
                        </c:pt>
                        <c:pt idx="11">
                          <c:v>9/13/2021 9:54</c:v>
                        </c:pt>
                        <c:pt idx="12">
                          <c:v>9/13/2021 9:54</c:v>
                        </c:pt>
                        <c:pt idx="13">
                          <c:v>9/13/2021 9:54</c:v>
                        </c:pt>
                        <c:pt idx="14">
                          <c:v>9/13/2021 9:54</c:v>
                        </c:pt>
                        <c:pt idx="15">
                          <c:v>9/13/2021 9:54</c:v>
                        </c:pt>
                        <c:pt idx="16">
                          <c:v>9/13/2021 9:54</c:v>
                        </c:pt>
                        <c:pt idx="17">
                          <c:v>9/13/2021 9:54</c:v>
                        </c:pt>
                        <c:pt idx="18">
                          <c:v>9/13/2021 9:54</c:v>
                        </c:pt>
                        <c:pt idx="19">
                          <c:v>9/13/2021 9:54</c:v>
                        </c:pt>
                        <c:pt idx="20">
                          <c:v>9/13/2021 9:54</c:v>
                        </c:pt>
                        <c:pt idx="21">
                          <c:v>9/13/2021 9:54</c:v>
                        </c:pt>
                        <c:pt idx="22">
                          <c:v>9/13/2021 9:54</c:v>
                        </c:pt>
                        <c:pt idx="23">
                          <c:v>9/13/2021 9:54</c:v>
                        </c:pt>
                        <c:pt idx="24">
                          <c:v>9/13/2021 9:54</c:v>
                        </c:pt>
                        <c:pt idx="25">
                          <c:v>9/13/2021 9:54</c:v>
                        </c:pt>
                        <c:pt idx="26">
                          <c:v>9/13/2021 9:54</c:v>
                        </c:pt>
                        <c:pt idx="27">
                          <c:v>9/13/2021 9:54</c:v>
                        </c:pt>
                        <c:pt idx="28">
                          <c:v>9/13/2021 9:54</c:v>
                        </c:pt>
                        <c:pt idx="29">
                          <c:v>9/13/2021 9:54</c:v>
                        </c:pt>
                        <c:pt idx="30">
                          <c:v>9/13/2021 9:54</c:v>
                        </c:pt>
                        <c:pt idx="31">
                          <c:v>9/13/2021 9:54</c:v>
                        </c:pt>
                        <c:pt idx="32">
                          <c:v>9/13/2021 9:54</c:v>
                        </c:pt>
                        <c:pt idx="33">
                          <c:v>9/13/2021 9:54</c:v>
                        </c:pt>
                        <c:pt idx="34">
                          <c:v>9/13/2021 9:54</c:v>
                        </c:pt>
                        <c:pt idx="35">
                          <c:v>9/13/2021 9:54</c:v>
                        </c:pt>
                        <c:pt idx="36">
                          <c:v>9/13/2021 9:54</c:v>
                        </c:pt>
                        <c:pt idx="37">
                          <c:v>9/13/2021 9:54</c:v>
                        </c:pt>
                        <c:pt idx="38">
                          <c:v>9/13/2021 9:54</c:v>
                        </c:pt>
                        <c:pt idx="39">
                          <c:v>9/13/2021 9:54</c:v>
                        </c:pt>
                        <c:pt idx="40">
                          <c:v>9/13/2021 9:54</c:v>
                        </c:pt>
                        <c:pt idx="41">
                          <c:v>9/13/2021 9:54</c:v>
                        </c:pt>
                        <c:pt idx="42">
                          <c:v>9/13/2021 9:54</c:v>
                        </c:pt>
                        <c:pt idx="43">
                          <c:v>9/13/2021 9:54</c:v>
                        </c:pt>
                        <c:pt idx="44">
                          <c:v>9/13/2021 9:54</c:v>
                        </c:pt>
                        <c:pt idx="45">
                          <c:v>9/13/2021 9:54</c:v>
                        </c:pt>
                        <c:pt idx="46">
                          <c:v>9/13/2021 9:54</c:v>
                        </c:pt>
                        <c:pt idx="47">
                          <c:v>9/13/2021 9:54</c:v>
                        </c:pt>
                        <c:pt idx="48">
                          <c:v>9/13/2021 9:54</c:v>
                        </c:pt>
                        <c:pt idx="49">
                          <c:v>9/13/2021 9:54</c:v>
                        </c:pt>
                        <c:pt idx="50">
                          <c:v>9/13/2021 9:54</c:v>
                        </c:pt>
                        <c:pt idx="51">
                          <c:v>9/13/2021 9:54</c:v>
                        </c:pt>
                        <c:pt idx="52">
                          <c:v>9/13/2021 9:54</c:v>
                        </c:pt>
                        <c:pt idx="53">
                          <c:v>9/13/2021 9:54</c:v>
                        </c:pt>
                        <c:pt idx="54">
                          <c:v>9/13/2021 9:54</c:v>
                        </c:pt>
                        <c:pt idx="55">
                          <c:v>9/13/2021 9:54</c:v>
                        </c:pt>
                        <c:pt idx="56">
                          <c:v>9/13/2021 9:54</c:v>
                        </c:pt>
                        <c:pt idx="57">
                          <c:v>9/13/2021 9:54</c:v>
                        </c:pt>
                        <c:pt idx="58">
                          <c:v>9/13/2021 9:54</c:v>
                        </c:pt>
                        <c:pt idx="59">
                          <c:v>9/13/2021 9:54</c:v>
                        </c:pt>
                        <c:pt idx="60">
                          <c:v>9/13/2021 9:55</c:v>
                        </c:pt>
                        <c:pt idx="61">
                          <c:v>9/13/2021 9:55</c:v>
                        </c:pt>
                        <c:pt idx="62">
                          <c:v>9/13/2021 9:55</c:v>
                        </c:pt>
                        <c:pt idx="63">
                          <c:v>9/13/2021 9:55</c:v>
                        </c:pt>
                        <c:pt idx="64">
                          <c:v>9/13/2021 9:55</c:v>
                        </c:pt>
                        <c:pt idx="65">
                          <c:v>9/13/2021 9:55</c:v>
                        </c:pt>
                        <c:pt idx="66">
                          <c:v>9/13/2021 9:55</c:v>
                        </c:pt>
                        <c:pt idx="67">
                          <c:v>9/13/2021 9:55</c:v>
                        </c:pt>
                        <c:pt idx="68">
                          <c:v>9/13/2021 9:55</c:v>
                        </c:pt>
                        <c:pt idx="69">
                          <c:v>9/13/2021 9:55</c:v>
                        </c:pt>
                        <c:pt idx="70">
                          <c:v>9/13/2021 9:55</c:v>
                        </c:pt>
                        <c:pt idx="71">
                          <c:v>9/13/2021 9:55</c:v>
                        </c:pt>
                        <c:pt idx="72">
                          <c:v>9/13/2021 9:55</c:v>
                        </c:pt>
                        <c:pt idx="73">
                          <c:v>9/13/2021 9:55</c:v>
                        </c:pt>
                        <c:pt idx="74">
                          <c:v>9/13/2021 9:55</c:v>
                        </c:pt>
                        <c:pt idx="75">
                          <c:v>9/13/2021 9:55</c:v>
                        </c:pt>
                        <c:pt idx="76">
                          <c:v>9/13/2021 9:55</c:v>
                        </c:pt>
                        <c:pt idx="77">
                          <c:v>9/13/2021 9:55</c:v>
                        </c:pt>
                        <c:pt idx="78">
                          <c:v>9/13/2021 9:55</c:v>
                        </c:pt>
                        <c:pt idx="79">
                          <c:v>9/13/2021 9:55</c:v>
                        </c:pt>
                        <c:pt idx="80">
                          <c:v>9/13/2021 9:55</c:v>
                        </c:pt>
                        <c:pt idx="81">
                          <c:v>9/13/2021 9:55</c:v>
                        </c:pt>
                        <c:pt idx="82">
                          <c:v>9/13/2021 9:55</c:v>
                        </c:pt>
                        <c:pt idx="83">
                          <c:v>9/13/2021 9:55</c:v>
                        </c:pt>
                        <c:pt idx="84">
                          <c:v>9/13/2021 9:55</c:v>
                        </c:pt>
                        <c:pt idx="85">
                          <c:v>9/13/2021 9:55</c:v>
                        </c:pt>
                        <c:pt idx="86">
                          <c:v>9/13/2021 9:55</c:v>
                        </c:pt>
                        <c:pt idx="87">
                          <c:v>9/13/2021 9:55</c:v>
                        </c:pt>
                        <c:pt idx="88">
                          <c:v>9/13/2021 9:55</c:v>
                        </c:pt>
                        <c:pt idx="89">
                          <c:v>9/13/2021 9:55</c:v>
                        </c:pt>
                        <c:pt idx="90">
                          <c:v>9/13/2021 9:55</c:v>
                        </c:pt>
                        <c:pt idx="91">
                          <c:v>9/13/2021 9:55</c:v>
                        </c:pt>
                        <c:pt idx="92">
                          <c:v>9/13/2021 9:55</c:v>
                        </c:pt>
                        <c:pt idx="93">
                          <c:v>9/13/2021 9:55</c:v>
                        </c:pt>
                        <c:pt idx="94">
                          <c:v>9/13/2021 9:55</c:v>
                        </c:pt>
                        <c:pt idx="95">
                          <c:v>9/13/2021 9:55</c:v>
                        </c:pt>
                        <c:pt idx="96">
                          <c:v>9/13/2021 9:55</c:v>
                        </c:pt>
                        <c:pt idx="97">
                          <c:v>9/13/2021 9:55</c:v>
                        </c:pt>
                        <c:pt idx="98">
                          <c:v>9/13/2021 9:55</c:v>
                        </c:pt>
                        <c:pt idx="99">
                          <c:v>9/13/2021 9:55</c:v>
                        </c:pt>
                        <c:pt idx="100">
                          <c:v>9/13/2021 9:55</c:v>
                        </c:pt>
                        <c:pt idx="101">
                          <c:v>9/13/2021 9:55</c:v>
                        </c:pt>
                        <c:pt idx="102">
                          <c:v>9/13/2021 9:55</c:v>
                        </c:pt>
                        <c:pt idx="103">
                          <c:v>9/13/2021 9:55</c:v>
                        </c:pt>
                        <c:pt idx="104">
                          <c:v>9/13/2021 9:55</c:v>
                        </c:pt>
                        <c:pt idx="105">
                          <c:v>9/13/2021 9:55</c:v>
                        </c:pt>
                        <c:pt idx="106">
                          <c:v>9/13/2021 9:55</c:v>
                        </c:pt>
                        <c:pt idx="107">
                          <c:v>9/13/2021 9:55</c:v>
                        </c:pt>
                        <c:pt idx="108">
                          <c:v>9/13/2021 9:55</c:v>
                        </c:pt>
                        <c:pt idx="109">
                          <c:v>9/13/2021 9:55</c:v>
                        </c:pt>
                        <c:pt idx="110">
                          <c:v>9/13/2021 9:55</c:v>
                        </c:pt>
                        <c:pt idx="111">
                          <c:v>9/13/2021 9:55</c:v>
                        </c:pt>
                        <c:pt idx="112">
                          <c:v>9/13/2021 9:55</c:v>
                        </c:pt>
                        <c:pt idx="113">
                          <c:v>9/13/2021 9:55</c:v>
                        </c:pt>
                        <c:pt idx="114">
                          <c:v>9/13/2021 9:55</c:v>
                        </c:pt>
                        <c:pt idx="115">
                          <c:v>9/13/2021 9:55</c:v>
                        </c:pt>
                        <c:pt idx="116">
                          <c:v>9/13/2021 9:55</c:v>
                        </c:pt>
                        <c:pt idx="117">
                          <c:v>9/13/2021 9:55</c:v>
                        </c:pt>
                        <c:pt idx="118">
                          <c:v>9/13/2021 9:55</c:v>
                        </c:pt>
                        <c:pt idx="119">
                          <c:v>9/13/2021 9:55</c:v>
                        </c:pt>
                        <c:pt idx="120">
                          <c:v>9/13/2021 9:56</c:v>
                        </c:pt>
                        <c:pt idx="121">
                          <c:v>9/13/2021 9:56</c:v>
                        </c:pt>
                        <c:pt idx="122">
                          <c:v>9/13/2021 9:56</c:v>
                        </c:pt>
                        <c:pt idx="123">
                          <c:v>9/13/2021 9:56</c:v>
                        </c:pt>
                        <c:pt idx="124">
                          <c:v>9/13/2021 9:56</c:v>
                        </c:pt>
                        <c:pt idx="125">
                          <c:v>9/13/2021 9:56</c:v>
                        </c:pt>
                        <c:pt idx="126">
                          <c:v>9/13/2021 9:56</c:v>
                        </c:pt>
                        <c:pt idx="127">
                          <c:v>9/13/2021 9:56</c:v>
                        </c:pt>
                        <c:pt idx="128">
                          <c:v>9/13/2021 9:56</c:v>
                        </c:pt>
                        <c:pt idx="129">
                          <c:v>9/13/2021 9:56</c:v>
                        </c:pt>
                        <c:pt idx="130">
                          <c:v>9/13/2021 9:56</c:v>
                        </c:pt>
                        <c:pt idx="131">
                          <c:v>9/13/2021 9:56</c:v>
                        </c:pt>
                        <c:pt idx="132">
                          <c:v>9/13/2021 9:56</c:v>
                        </c:pt>
                        <c:pt idx="133">
                          <c:v>9/13/2021 9:56</c:v>
                        </c:pt>
                        <c:pt idx="134">
                          <c:v>9/13/2021 9:56</c:v>
                        </c:pt>
                        <c:pt idx="135">
                          <c:v>9/13/2021 9:56</c:v>
                        </c:pt>
                        <c:pt idx="136">
                          <c:v>9/13/2021 9:56</c:v>
                        </c:pt>
                        <c:pt idx="137">
                          <c:v>9/13/2021 9:56</c:v>
                        </c:pt>
                        <c:pt idx="138">
                          <c:v>9/13/2021 9:56</c:v>
                        </c:pt>
                        <c:pt idx="139">
                          <c:v>9/13/2021 9:56</c:v>
                        </c:pt>
                        <c:pt idx="140">
                          <c:v>9/13/2021 9:56</c:v>
                        </c:pt>
                        <c:pt idx="141">
                          <c:v>9/13/2021 9:56</c:v>
                        </c:pt>
                        <c:pt idx="142">
                          <c:v>9/13/2021 9:56</c:v>
                        </c:pt>
                        <c:pt idx="143">
                          <c:v>9/13/2021 9:56</c:v>
                        </c:pt>
                        <c:pt idx="144">
                          <c:v>9/13/2021 9:56</c:v>
                        </c:pt>
                        <c:pt idx="145">
                          <c:v>9/13/2021 9:56</c:v>
                        </c:pt>
                        <c:pt idx="146">
                          <c:v>9/13/2021 9:56</c:v>
                        </c:pt>
                        <c:pt idx="147">
                          <c:v>9/13/2021 9:56</c:v>
                        </c:pt>
                        <c:pt idx="148">
                          <c:v>9/13/2021 9:56</c:v>
                        </c:pt>
                        <c:pt idx="149">
                          <c:v>9/13/2021 9:56</c:v>
                        </c:pt>
                        <c:pt idx="150">
                          <c:v>9/13/2021 9:56</c:v>
                        </c:pt>
                        <c:pt idx="151">
                          <c:v>9/13/2021 9:56</c:v>
                        </c:pt>
                        <c:pt idx="152">
                          <c:v>9/13/2021 9:56</c:v>
                        </c:pt>
                        <c:pt idx="153">
                          <c:v>9/13/2021 9:56</c:v>
                        </c:pt>
                        <c:pt idx="154">
                          <c:v>9/13/2021 9:56</c:v>
                        </c:pt>
                        <c:pt idx="155">
                          <c:v>9/13/2021 9:56</c:v>
                        </c:pt>
                        <c:pt idx="156">
                          <c:v>9/13/2021 9:56</c:v>
                        </c:pt>
                        <c:pt idx="157">
                          <c:v>9/13/2021 9:56</c:v>
                        </c:pt>
                        <c:pt idx="158">
                          <c:v>9/13/2021 9:56</c:v>
                        </c:pt>
                        <c:pt idx="159">
                          <c:v>9/13/2021 9:56</c:v>
                        </c:pt>
                        <c:pt idx="160">
                          <c:v>9/13/2021 9:56</c:v>
                        </c:pt>
                        <c:pt idx="161">
                          <c:v>9/13/2021 9:56</c:v>
                        </c:pt>
                        <c:pt idx="162">
                          <c:v>9/13/2021 9:56</c:v>
                        </c:pt>
                        <c:pt idx="163">
                          <c:v>9/13/2021 9:56</c:v>
                        </c:pt>
                        <c:pt idx="164">
                          <c:v>9/13/2021 9:56</c:v>
                        </c:pt>
                        <c:pt idx="165">
                          <c:v>9/13/2021 9:56</c:v>
                        </c:pt>
                        <c:pt idx="166">
                          <c:v>9/13/2021 9:56</c:v>
                        </c:pt>
                        <c:pt idx="167">
                          <c:v>9/13/2021 9:56</c:v>
                        </c:pt>
                        <c:pt idx="168">
                          <c:v>9/13/2021 9:56</c:v>
                        </c:pt>
                        <c:pt idx="169">
                          <c:v>9/13/2021 9:56</c:v>
                        </c:pt>
                        <c:pt idx="170">
                          <c:v>9/13/2021 9:56</c:v>
                        </c:pt>
                        <c:pt idx="171">
                          <c:v>9/13/2021 9:56</c:v>
                        </c:pt>
                        <c:pt idx="172">
                          <c:v>9/13/2021 9:56</c:v>
                        </c:pt>
                        <c:pt idx="173">
                          <c:v>9/13/2021 9:56</c:v>
                        </c:pt>
                        <c:pt idx="174">
                          <c:v>9/13/2021 9:56</c:v>
                        </c:pt>
                        <c:pt idx="175">
                          <c:v>9/13/2021 9:56</c:v>
                        </c:pt>
                        <c:pt idx="176">
                          <c:v>9/13/2021 9:56</c:v>
                        </c:pt>
                        <c:pt idx="177">
                          <c:v>9/13/2021 9:56</c:v>
                        </c:pt>
                        <c:pt idx="178">
                          <c:v>9/13/2021 9:56</c:v>
                        </c:pt>
                        <c:pt idx="179">
                          <c:v>9/13/2021 9:56</c:v>
                        </c:pt>
                        <c:pt idx="180">
                          <c:v>9/13/2021 9:57</c:v>
                        </c:pt>
                        <c:pt idx="181">
                          <c:v>9/13/2021 9:57</c:v>
                        </c:pt>
                        <c:pt idx="182">
                          <c:v>9/13/2021 9:57</c:v>
                        </c:pt>
                        <c:pt idx="183">
                          <c:v>9/13/2021 9:57</c:v>
                        </c:pt>
                        <c:pt idx="184">
                          <c:v>9/13/2021 9:57</c:v>
                        </c:pt>
                        <c:pt idx="185">
                          <c:v>9/13/2021 9:57</c:v>
                        </c:pt>
                        <c:pt idx="186">
                          <c:v>9/13/2021 9:57</c:v>
                        </c:pt>
                        <c:pt idx="187">
                          <c:v>9/13/2021 9:57</c:v>
                        </c:pt>
                        <c:pt idx="188">
                          <c:v>9/13/2021 9:57</c:v>
                        </c:pt>
                        <c:pt idx="189">
                          <c:v>9/13/2021 9:57</c:v>
                        </c:pt>
                        <c:pt idx="190">
                          <c:v>9/13/2021 9:57</c:v>
                        </c:pt>
                        <c:pt idx="191">
                          <c:v>9/13/2021 9:57</c:v>
                        </c:pt>
                        <c:pt idx="192">
                          <c:v>9/13/2021 9:57</c:v>
                        </c:pt>
                        <c:pt idx="193">
                          <c:v>9/13/2021 9:57</c:v>
                        </c:pt>
                        <c:pt idx="194">
                          <c:v>9/13/2021 9:57</c:v>
                        </c:pt>
                        <c:pt idx="195">
                          <c:v>9/13/2021 9:57</c:v>
                        </c:pt>
                        <c:pt idx="196">
                          <c:v>9/13/2021 9:57</c:v>
                        </c:pt>
                        <c:pt idx="197">
                          <c:v>9/13/2021 9:57</c:v>
                        </c:pt>
                        <c:pt idx="198">
                          <c:v>9/13/2021 9:57</c:v>
                        </c:pt>
                        <c:pt idx="199">
                          <c:v>9/13/2021 9:57</c:v>
                        </c:pt>
                        <c:pt idx="200">
                          <c:v>9/13/2021 9:57</c:v>
                        </c:pt>
                        <c:pt idx="201">
                          <c:v>9/13/2021 9:57</c:v>
                        </c:pt>
                        <c:pt idx="202">
                          <c:v>9/13/2021 9:57</c:v>
                        </c:pt>
                        <c:pt idx="203">
                          <c:v>9/13/2021 9:57</c:v>
                        </c:pt>
                        <c:pt idx="204">
                          <c:v>9/13/2021 9:57</c:v>
                        </c:pt>
                        <c:pt idx="205">
                          <c:v>9/13/2021 9:57</c:v>
                        </c:pt>
                        <c:pt idx="206">
                          <c:v>9/13/2021 9:57</c:v>
                        </c:pt>
                        <c:pt idx="207">
                          <c:v>9/13/2021 9:57</c:v>
                        </c:pt>
                        <c:pt idx="208">
                          <c:v>9/13/2021 9:57</c:v>
                        </c:pt>
                        <c:pt idx="209">
                          <c:v>9/13/2021 9:57</c:v>
                        </c:pt>
                        <c:pt idx="210">
                          <c:v>9/13/2021 9:57</c:v>
                        </c:pt>
                        <c:pt idx="211">
                          <c:v>9/13/2021 9:57</c:v>
                        </c:pt>
                        <c:pt idx="212">
                          <c:v>9/13/2021 9:57</c:v>
                        </c:pt>
                        <c:pt idx="213">
                          <c:v>9/13/2021 9:57</c:v>
                        </c:pt>
                        <c:pt idx="214">
                          <c:v>9/13/2021 9:57</c:v>
                        </c:pt>
                        <c:pt idx="215">
                          <c:v>9/13/2021 9:57</c:v>
                        </c:pt>
                        <c:pt idx="216">
                          <c:v>9/13/2021 9:57</c:v>
                        </c:pt>
                        <c:pt idx="217">
                          <c:v>9/13/2021 9:57</c:v>
                        </c:pt>
                        <c:pt idx="218">
                          <c:v>9/13/2021 9:57</c:v>
                        </c:pt>
                        <c:pt idx="219">
                          <c:v>9/13/2021 9:57</c:v>
                        </c:pt>
                        <c:pt idx="220">
                          <c:v>9/13/2021 9:57</c:v>
                        </c:pt>
                        <c:pt idx="221">
                          <c:v>9/13/2021 9:57</c:v>
                        </c:pt>
                        <c:pt idx="222">
                          <c:v>9/13/2021 9:57</c:v>
                        </c:pt>
                        <c:pt idx="223">
                          <c:v>9/13/2021 9:57</c:v>
                        </c:pt>
                        <c:pt idx="224">
                          <c:v>9/13/2021 9:57</c:v>
                        </c:pt>
                        <c:pt idx="225">
                          <c:v>9/13/2021 9:57</c:v>
                        </c:pt>
                        <c:pt idx="226">
                          <c:v>9/13/2021 9:57</c:v>
                        </c:pt>
                        <c:pt idx="227">
                          <c:v>9/13/2021 9:57</c:v>
                        </c:pt>
                        <c:pt idx="228">
                          <c:v>9/13/2021 9:57</c:v>
                        </c:pt>
                        <c:pt idx="229">
                          <c:v>9/13/2021 9:57</c:v>
                        </c:pt>
                        <c:pt idx="230">
                          <c:v>9/13/2021 9:57</c:v>
                        </c:pt>
                        <c:pt idx="231">
                          <c:v>9/13/2021 9:57</c:v>
                        </c:pt>
                        <c:pt idx="232">
                          <c:v>9/13/2021 9:57</c:v>
                        </c:pt>
                        <c:pt idx="233">
                          <c:v>9/13/2021 9:57</c:v>
                        </c:pt>
                        <c:pt idx="234">
                          <c:v>9/13/2021 9:57</c:v>
                        </c:pt>
                        <c:pt idx="235">
                          <c:v>9/13/2021 9:57</c:v>
                        </c:pt>
                        <c:pt idx="236">
                          <c:v>9/13/2021 9:57</c:v>
                        </c:pt>
                        <c:pt idx="237">
                          <c:v>9/13/2021 9:57</c:v>
                        </c:pt>
                        <c:pt idx="238">
                          <c:v>9/13/2021 9:57</c:v>
                        </c:pt>
                        <c:pt idx="239">
                          <c:v>9/13/2021 9:57</c:v>
                        </c:pt>
                        <c:pt idx="240">
                          <c:v>9/13/2021 9:58</c:v>
                        </c:pt>
                        <c:pt idx="241">
                          <c:v>9/13/2021 9:58</c:v>
                        </c:pt>
                        <c:pt idx="242">
                          <c:v>9/13/2021 9:58</c:v>
                        </c:pt>
                        <c:pt idx="243">
                          <c:v>9/13/2021 9:58</c:v>
                        </c:pt>
                        <c:pt idx="244">
                          <c:v>9/13/2021 9:58</c:v>
                        </c:pt>
                        <c:pt idx="245">
                          <c:v>9/13/2021 9:58</c:v>
                        </c:pt>
                        <c:pt idx="246">
                          <c:v>9/13/2021 9:58</c:v>
                        </c:pt>
                        <c:pt idx="247">
                          <c:v>9/13/2021 9:58</c:v>
                        </c:pt>
                        <c:pt idx="248">
                          <c:v>9/13/2021 9:58</c:v>
                        </c:pt>
                        <c:pt idx="249">
                          <c:v>9/13/2021 9:58</c:v>
                        </c:pt>
                        <c:pt idx="250">
                          <c:v>9/13/2021 9:58</c:v>
                        </c:pt>
                        <c:pt idx="251">
                          <c:v>9/13/2021 9:58</c:v>
                        </c:pt>
                        <c:pt idx="252">
                          <c:v>9/13/2021 9:58</c:v>
                        </c:pt>
                        <c:pt idx="253">
                          <c:v>9/13/2021 9:58</c:v>
                        </c:pt>
                        <c:pt idx="254">
                          <c:v>9/13/2021 9:58</c:v>
                        </c:pt>
                        <c:pt idx="255">
                          <c:v>9/13/2021 9:58</c:v>
                        </c:pt>
                        <c:pt idx="256">
                          <c:v>9/13/2021 9:58</c:v>
                        </c:pt>
                        <c:pt idx="257">
                          <c:v>9/13/2021 9:58</c:v>
                        </c:pt>
                        <c:pt idx="258">
                          <c:v>9/13/2021 9:58</c:v>
                        </c:pt>
                        <c:pt idx="259">
                          <c:v>9/13/2021 9:58</c:v>
                        </c:pt>
                        <c:pt idx="260">
                          <c:v>9/13/2021 9:58</c:v>
                        </c:pt>
                        <c:pt idx="261">
                          <c:v>9/13/2021 9:58</c:v>
                        </c:pt>
                        <c:pt idx="262">
                          <c:v>9/13/2021 9:58</c:v>
                        </c:pt>
                        <c:pt idx="263">
                          <c:v>9/13/2021 9:58</c:v>
                        </c:pt>
                        <c:pt idx="264">
                          <c:v>9/13/2021 9:58</c:v>
                        </c:pt>
                        <c:pt idx="265">
                          <c:v>9/13/2021 9:58</c:v>
                        </c:pt>
                        <c:pt idx="266">
                          <c:v>9/13/2021 9:58</c:v>
                        </c:pt>
                        <c:pt idx="267">
                          <c:v>9/13/2021 9:58</c:v>
                        </c:pt>
                        <c:pt idx="268">
                          <c:v>9/13/2021 9:58</c:v>
                        </c:pt>
                        <c:pt idx="269">
                          <c:v>9/13/2021 9:58</c:v>
                        </c:pt>
                        <c:pt idx="270">
                          <c:v>9/13/2021 9:58</c:v>
                        </c:pt>
                        <c:pt idx="271">
                          <c:v>9/13/2021 9:58</c:v>
                        </c:pt>
                        <c:pt idx="272">
                          <c:v>9/13/2021 9:58</c:v>
                        </c:pt>
                        <c:pt idx="273">
                          <c:v>9/13/2021 9:58</c:v>
                        </c:pt>
                        <c:pt idx="274">
                          <c:v>9/13/2021 9:58</c:v>
                        </c:pt>
                        <c:pt idx="275">
                          <c:v>9/13/2021 9:58</c:v>
                        </c:pt>
                        <c:pt idx="276">
                          <c:v>9/13/2021 9:58</c:v>
                        </c:pt>
                        <c:pt idx="277">
                          <c:v>9/13/2021 9:58</c:v>
                        </c:pt>
                        <c:pt idx="278">
                          <c:v>9/13/2021 9:58</c:v>
                        </c:pt>
                        <c:pt idx="279">
                          <c:v>9/13/2021 9:58</c:v>
                        </c:pt>
                        <c:pt idx="280">
                          <c:v>9/13/2021 9:58</c:v>
                        </c:pt>
                        <c:pt idx="281">
                          <c:v>9/13/2021 9:58</c:v>
                        </c:pt>
                        <c:pt idx="282">
                          <c:v>9/13/2021 9:58</c:v>
                        </c:pt>
                        <c:pt idx="283">
                          <c:v>9/13/2021 9:58</c:v>
                        </c:pt>
                        <c:pt idx="284">
                          <c:v>9/13/2021 9:58</c:v>
                        </c:pt>
                        <c:pt idx="285">
                          <c:v>9/13/2021 9:58</c:v>
                        </c:pt>
                        <c:pt idx="286">
                          <c:v>9/13/2021 9:58</c:v>
                        </c:pt>
                        <c:pt idx="287">
                          <c:v>9/13/2021 9:58</c:v>
                        </c:pt>
                        <c:pt idx="288">
                          <c:v>9/13/2021 9:58</c:v>
                        </c:pt>
                        <c:pt idx="289">
                          <c:v>9/13/2021 9:58</c:v>
                        </c:pt>
                        <c:pt idx="290">
                          <c:v>9/13/2021 9:58</c:v>
                        </c:pt>
                        <c:pt idx="291">
                          <c:v>9/13/2021 9:58</c:v>
                        </c:pt>
                        <c:pt idx="292">
                          <c:v>9/13/2021 9:58</c:v>
                        </c:pt>
                        <c:pt idx="293">
                          <c:v>9/13/2021 9:58</c:v>
                        </c:pt>
                        <c:pt idx="294">
                          <c:v>9/13/2021 9:58</c:v>
                        </c:pt>
                        <c:pt idx="295">
                          <c:v>9/13/2021 9:58</c:v>
                        </c:pt>
                        <c:pt idx="296">
                          <c:v>9/13/2021 9:58</c:v>
                        </c:pt>
                        <c:pt idx="297">
                          <c:v>9/13/2021 9:58</c:v>
                        </c:pt>
                        <c:pt idx="298">
                          <c:v>9/13/2021 9:58</c:v>
                        </c:pt>
                        <c:pt idx="299">
                          <c:v>9/13/2021 9:58</c:v>
                        </c:pt>
                        <c:pt idx="300">
                          <c:v>9/13/2021 9:59</c:v>
                        </c:pt>
                        <c:pt idx="301">
                          <c:v>9/13/2021 9:59</c:v>
                        </c:pt>
                        <c:pt idx="302">
                          <c:v>9/13/2021 9:59</c:v>
                        </c:pt>
                        <c:pt idx="303">
                          <c:v>9/13/2021 9:59</c:v>
                        </c:pt>
                        <c:pt idx="304">
                          <c:v>9/13/2021 9:59</c:v>
                        </c:pt>
                        <c:pt idx="305">
                          <c:v>9/13/2021 9:59</c:v>
                        </c:pt>
                        <c:pt idx="306">
                          <c:v>9/13/2021 9:59</c:v>
                        </c:pt>
                        <c:pt idx="307">
                          <c:v>9/13/2021 9:59</c:v>
                        </c:pt>
                        <c:pt idx="308">
                          <c:v>9/13/2021 9:59</c:v>
                        </c:pt>
                        <c:pt idx="309">
                          <c:v>9/13/2021 9:59</c:v>
                        </c:pt>
                        <c:pt idx="310">
                          <c:v>9/13/2021 9:59</c:v>
                        </c:pt>
                        <c:pt idx="311">
                          <c:v>9/13/2021 9:59</c:v>
                        </c:pt>
                        <c:pt idx="312">
                          <c:v>9/13/2021 9:59</c:v>
                        </c:pt>
                        <c:pt idx="313">
                          <c:v>9/13/2021 9:59</c:v>
                        </c:pt>
                        <c:pt idx="314">
                          <c:v>9/13/2021 9:59</c:v>
                        </c:pt>
                        <c:pt idx="315">
                          <c:v>9/13/2021 9:59</c:v>
                        </c:pt>
                        <c:pt idx="316">
                          <c:v>9/13/2021 9:59</c:v>
                        </c:pt>
                        <c:pt idx="317">
                          <c:v>9/13/2021 9:59</c:v>
                        </c:pt>
                        <c:pt idx="318">
                          <c:v>9/13/2021 9:59</c:v>
                        </c:pt>
                        <c:pt idx="319">
                          <c:v>9/13/2021 9:59</c:v>
                        </c:pt>
                        <c:pt idx="320">
                          <c:v>9/13/2021 9:59</c:v>
                        </c:pt>
                        <c:pt idx="321">
                          <c:v>9/13/2021 9:59</c:v>
                        </c:pt>
                        <c:pt idx="322">
                          <c:v>9/13/2021 9:59</c:v>
                        </c:pt>
                        <c:pt idx="323">
                          <c:v>9/13/2021 9:59</c:v>
                        </c:pt>
                        <c:pt idx="324">
                          <c:v>9/13/2021 9:59</c:v>
                        </c:pt>
                        <c:pt idx="325">
                          <c:v>9/13/2021 9:59</c:v>
                        </c:pt>
                        <c:pt idx="326">
                          <c:v>9/13/2021 9:59</c:v>
                        </c:pt>
                        <c:pt idx="327">
                          <c:v>9/13/2021 9:59</c:v>
                        </c:pt>
                        <c:pt idx="328">
                          <c:v>9/13/2021 9:59</c:v>
                        </c:pt>
                        <c:pt idx="329">
                          <c:v>9/13/2021 9:59</c:v>
                        </c:pt>
                        <c:pt idx="330">
                          <c:v>9/13/2021 9:59</c:v>
                        </c:pt>
                        <c:pt idx="331">
                          <c:v>9/13/2021 9:59</c:v>
                        </c:pt>
                        <c:pt idx="332">
                          <c:v>9/13/2021 9:59</c:v>
                        </c:pt>
                        <c:pt idx="333">
                          <c:v>9/13/2021 9:59</c:v>
                        </c:pt>
                        <c:pt idx="334">
                          <c:v>9/13/2021 9:59</c:v>
                        </c:pt>
                        <c:pt idx="335">
                          <c:v>9/13/2021 9:59</c:v>
                        </c:pt>
                        <c:pt idx="336">
                          <c:v>9/13/2021 9:59</c:v>
                        </c:pt>
                        <c:pt idx="337">
                          <c:v>9/13/2021 9:59</c:v>
                        </c:pt>
                        <c:pt idx="338">
                          <c:v>9/13/2021 9:59</c:v>
                        </c:pt>
                        <c:pt idx="339">
                          <c:v>9/13/2021 9:59</c:v>
                        </c:pt>
                        <c:pt idx="340">
                          <c:v>9/13/2021 9:59</c:v>
                        </c:pt>
                        <c:pt idx="341">
                          <c:v>9/13/2021 9:59</c:v>
                        </c:pt>
                        <c:pt idx="342">
                          <c:v>9/13/2021 9:59</c:v>
                        </c:pt>
                        <c:pt idx="343">
                          <c:v>9/13/2021 9:59</c:v>
                        </c:pt>
                        <c:pt idx="344">
                          <c:v>9/13/2021 9:59</c:v>
                        </c:pt>
                        <c:pt idx="345">
                          <c:v>9/13/2021 9:59</c:v>
                        </c:pt>
                        <c:pt idx="346">
                          <c:v>9/13/2021 9:59</c:v>
                        </c:pt>
                        <c:pt idx="347">
                          <c:v>9/13/2021 9:59</c:v>
                        </c:pt>
                        <c:pt idx="348">
                          <c:v>9/13/2021 9:59</c:v>
                        </c:pt>
                        <c:pt idx="349">
                          <c:v>9/13/2021 9:59</c:v>
                        </c:pt>
                        <c:pt idx="350">
                          <c:v>9/13/2021 9:59</c:v>
                        </c:pt>
                        <c:pt idx="351">
                          <c:v>9/13/2021 9:59</c:v>
                        </c:pt>
                        <c:pt idx="352">
                          <c:v>9/13/2021 9:59</c:v>
                        </c:pt>
                      </c:lvl>
                      <c:lvl>
                        <c:pt idx="0">
                          <c:v>0</c:v>
                        </c:pt>
                        <c:pt idx="1">
                          <c:v>1</c:v>
                        </c:pt>
                        <c:pt idx="2">
                          <c:v>2</c:v>
                        </c:pt>
                        <c:pt idx="3">
                          <c:v>3</c:v>
                        </c:pt>
                        <c:pt idx="4">
                          <c:v>4</c:v>
                        </c:pt>
                        <c:pt idx="5">
                          <c:v>5</c:v>
                        </c:pt>
                        <c:pt idx="6">
                          <c:v>6</c:v>
                        </c:pt>
                        <c:pt idx="7">
                          <c:v>7</c:v>
                        </c:pt>
                        <c:pt idx="8">
                          <c:v>8</c:v>
                        </c:pt>
                        <c:pt idx="9">
                          <c:v>9</c:v>
                        </c:pt>
                        <c:pt idx="10">
                          <c:v>10</c:v>
                        </c:pt>
                        <c:pt idx="11">
                          <c:v>11</c:v>
                        </c:pt>
                        <c:pt idx="12">
                          <c:v>12</c:v>
                        </c:pt>
                        <c:pt idx="13">
                          <c:v>13</c:v>
                        </c:pt>
                        <c:pt idx="14">
                          <c:v>14</c:v>
                        </c:pt>
                        <c:pt idx="15">
                          <c:v>15</c:v>
                        </c:pt>
                        <c:pt idx="16">
                          <c:v>16</c:v>
                        </c:pt>
                        <c:pt idx="17">
                          <c:v>17</c:v>
                        </c:pt>
                        <c:pt idx="18">
                          <c:v>18</c:v>
                        </c:pt>
                        <c:pt idx="19">
                          <c:v>19</c:v>
                        </c:pt>
                        <c:pt idx="20">
                          <c:v>20</c:v>
                        </c:pt>
                        <c:pt idx="21">
                          <c:v>21</c:v>
                        </c:pt>
                        <c:pt idx="22">
                          <c:v>22</c:v>
                        </c:pt>
                        <c:pt idx="23">
                          <c:v>23</c:v>
                        </c:pt>
                        <c:pt idx="24">
                          <c:v>24</c:v>
                        </c:pt>
                        <c:pt idx="25">
                          <c:v>25</c:v>
                        </c:pt>
                        <c:pt idx="26">
                          <c:v>26</c:v>
                        </c:pt>
                        <c:pt idx="27">
                          <c:v>27</c:v>
                        </c:pt>
                        <c:pt idx="28">
                          <c:v>28</c:v>
                        </c:pt>
                        <c:pt idx="29">
                          <c:v>29</c:v>
                        </c:pt>
                        <c:pt idx="30">
                          <c:v>30</c:v>
                        </c:pt>
                        <c:pt idx="31">
                          <c:v>31</c:v>
                        </c:pt>
                        <c:pt idx="32">
                          <c:v>32</c:v>
                        </c:pt>
                        <c:pt idx="33">
                          <c:v>33</c:v>
                        </c:pt>
                        <c:pt idx="34">
                          <c:v>34</c:v>
                        </c:pt>
                        <c:pt idx="35">
                          <c:v>35</c:v>
                        </c:pt>
                        <c:pt idx="36">
                          <c:v>36</c:v>
                        </c:pt>
                        <c:pt idx="37">
                          <c:v>37</c:v>
                        </c:pt>
                        <c:pt idx="38">
                          <c:v>38</c:v>
                        </c:pt>
                        <c:pt idx="39">
                          <c:v>39</c:v>
                        </c:pt>
                        <c:pt idx="40">
                          <c:v>40</c:v>
                        </c:pt>
                        <c:pt idx="41">
                          <c:v>41</c:v>
                        </c:pt>
                        <c:pt idx="42">
                          <c:v>42</c:v>
                        </c:pt>
                        <c:pt idx="43">
                          <c:v>43</c:v>
                        </c:pt>
                        <c:pt idx="44">
                          <c:v>44</c:v>
                        </c:pt>
                        <c:pt idx="45">
                          <c:v>45</c:v>
                        </c:pt>
                        <c:pt idx="46">
                          <c:v>46</c:v>
                        </c:pt>
                        <c:pt idx="47">
                          <c:v>47</c:v>
                        </c:pt>
                        <c:pt idx="48">
                          <c:v>48</c:v>
                        </c:pt>
                        <c:pt idx="49">
                          <c:v>49</c:v>
                        </c:pt>
                        <c:pt idx="50">
                          <c:v>50</c:v>
                        </c:pt>
                        <c:pt idx="51">
                          <c:v>51</c:v>
                        </c:pt>
                        <c:pt idx="52">
                          <c:v>52</c:v>
                        </c:pt>
                        <c:pt idx="53">
                          <c:v>53</c:v>
                        </c:pt>
                        <c:pt idx="54">
                          <c:v>54</c:v>
                        </c:pt>
                        <c:pt idx="55">
                          <c:v>55</c:v>
                        </c:pt>
                        <c:pt idx="56">
                          <c:v>56</c:v>
                        </c:pt>
                        <c:pt idx="57">
                          <c:v>57</c:v>
                        </c:pt>
                        <c:pt idx="58">
                          <c:v>58</c:v>
                        </c:pt>
                        <c:pt idx="59">
                          <c:v>59</c:v>
                        </c:pt>
                        <c:pt idx="60">
                          <c:v>60</c:v>
                        </c:pt>
                        <c:pt idx="61">
                          <c:v>61</c:v>
                        </c:pt>
                        <c:pt idx="62">
                          <c:v>62</c:v>
                        </c:pt>
                        <c:pt idx="63">
                          <c:v>63</c:v>
                        </c:pt>
                        <c:pt idx="64">
                          <c:v>64</c:v>
                        </c:pt>
                        <c:pt idx="65">
                          <c:v>65</c:v>
                        </c:pt>
                        <c:pt idx="66">
                          <c:v>66</c:v>
                        </c:pt>
                        <c:pt idx="67">
                          <c:v>67</c:v>
                        </c:pt>
                        <c:pt idx="68">
                          <c:v>68</c:v>
                        </c:pt>
                        <c:pt idx="69">
                          <c:v>69</c:v>
                        </c:pt>
                        <c:pt idx="70">
                          <c:v>70</c:v>
                        </c:pt>
                        <c:pt idx="71">
                          <c:v>71</c:v>
                        </c:pt>
                        <c:pt idx="72">
                          <c:v>72</c:v>
                        </c:pt>
                        <c:pt idx="73">
                          <c:v>73</c:v>
                        </c:pt>
                        <c:pt idx="74">
                          <c:v>74</c:v>
                        </c:pt>
                        <c:pt idx="75">
                          <c:v>75</c:v>
                        </c:pt>
                        <c:pt idx="76">
                          <c:v>76</c:v>
                        </c:pt>
                        <c:pt idx="77">
                          <c:v>77</c:v>
                        </c:pt>
                        <c:pt idx="78">
                          <c:v>78</c:v>
                        </c:pt>
                        <c:pt idx="79">
                          <c:v>79</c:v>
                        </c:pt>
                        <c:pt idx="80">
                          <c:v>80</c:v>
                        </c:pt>
                        <c:pt idx="81">
                          <c:v>81</c:v>
                        </c:pt>
                        <c:pt idx="82">
                          <c:v>82</c:v>
                        </c:pt>
                        <c:pt idx="83">
                          <c:v>83</c:v>
                        </c:pt>
                        <c:pt idx="84">
                          <c:v>84</c:v>
                        </c:pt>
                        <c:pt idx="85">
                          <c:v>85</c:v>
                        </c:pt>
                        <c:pt idx="86">
                          <c:v>86</c:v>
                        </c:pt>
                        <c:pt idx="87">
                          <c:v>87</c:v>
                        </c:pt>
                        <c:pt idx="88">
                          <c:v>88</c:v>
                        </c:pt>
                        <c:pt idx="89">
                          <c:v>89</c:v>
                        </c:pt>
                        <c:pt idx="90">
                          <c:v>90</c:v>
                        </c:pt>
                        <c:pt idx="91">
                          <c:v>91</c:v>
                        </c:pt>
                        <c:pt idx="92">
                          <c:v>92</c:v>
                        </c:pt>
                        <c:pt idx="93">
                          <c:v>93</c:v>
                        </c:pt>
                        <c:pt idx="94">
                          <c:v>94</c:v>
                        </c:pt>
                        <c:pt idx="95">
                          <c:v>95</c:v>
                        </c:pt>
                        <c:pt idx="96">
                          <c:v>96</c:v>
                        </c:pt>
                        <c:pt idx="97">
                          <c:v>97</c:v>
                        </c:pt>
                        <c:pt idx="98">
                          <c:v>98</c:v>
                        </c:pt>
                        <c:pt idx="99">
                          <c:v>99</c:v>
                        </c:pt>
                        <c:pt idx="100">
                          <c:v>100</c:v>
                        </c:pt>
                        <c:pt idx="101">
                          <c:v>101</c:v>
                        </c:pt>
                        <c:pt idx="102">
                          <c:v>102</c:v>
                        </c:pt>
                        <c:pt idx="103">
                          <c:v>103</c:v>
                        </c:pt>
                        <c:pt idx="104">
                          <c:v>104</c:v>
                        </c:pt>
                        <c:pt idx="105">
                          <c:v>105</c:v>
                        </c:pt>
                        <c:pt idx="106">
                          <c:v>106</c:v>
                        </c:pt>
                        <c:pt idx="107">
                          <c:v>107</c:v>
                        </c:pt>
                        <c:pt idx="108">
                          <c:v>108</c:v>
                        </c:pt>
                        <c:pt idx="109">
                          <c:v>109</c:v>
                        </c:pt>
                        <c:pt idx="110">
                          <c:v>110</c:v>
                        </c:pt>
                        <c:pt idx="111">
                          <c:v>111</c:v>
                        </c:pt>
                        <c:pt idx="112">
                          <c:v>112</c:v>
                        </c:pt>
                        <c:pt idx="113">
                          <c:v>113</c:v>
                        </c:pt>
                        <c:pt idx="114">
                          <c:v>114</c:v>
                        </c:pt>
                        <c:pt idx="115">
                          <c:v>115</c:v>
                        </c:pt>
                        <c:pt idx="116">
                          <c:v>116</c:v>
                        </c:pt>
                        <c:pt idx="117">
                          <c:v>117</c:v>
                        </c:pt>
                        <c:pt idx="118">
                          <c:v>118</c:v>
                        </c:pt>
                        <c:pt idx="119">
                          <c:v>119</c:v>
                        </c:pt>
                        <c:pt idx="120">
                          <c:v>120</c:v>
                        </c:pt>
                        <c:pt idx="121">
                          <c:v>121</c:v>
                        </c:pt>
                        <c:pt idx="122">
                          <c:v>122</c:v>
                        </c:pt>
                        <c:pt idx="123">
                          <c:v>123</c:v>
                        </c:pt>
                        <c:pt idx="124">
                          <c:v>124</c:v>
                        </c:pt>
                        <c:pt idx="125">
                          <c:v>125</c:v>
                        </c:pt>
                        <c:pt idx="126">
                          <c:v>126</c:v>
                        </c:pt>
                        <c:pt idx="127">
                          <c:v>127</c:v>
                        </c:pt>
                        <c:pt idx="128">
                          <c:v>128</c:v>
                        </c:pt>
                        <c:pt idx="129">
                          <c:v>129</c:v>
                        </c:pt>
                        <c:pt idx="130">
                          <c:v>130</c:v>
                        </c:pt>
                        <c:pt idx="131">
                          <c:v>131</c:v>
                        </c:pt>
                        <c:pt idx="132">
                          <c:v>132</c:v>
                        </c:pt>
                        <c:pt idx="133">
                          <c:v>133</c:v>
                        </c:pt>
                        <c:pt idx="134">
                          <c:v>134</c:v>
                        </c:pt>
                        <c:pt idx="135">
                          <c:v>135</c:v>
                        </c:pt>
                        <c:pt idx="136">
                          <c:v>136</c:v>
                        </c:pt>
                        <c:pt idx="137">
                          <c:v>137</c:v>
                        </c:pt>
                        <c:pt idx="138">
                          <c:v>138</c:v>
                        </c:pt>
                        <c:pt idx="139">
                          <c:v>139</c:v>
                        </c:pt>
                        <c:pt idx="140">
                          <c:v>140</c:v>
                        </c:pt>
                        <c:pt idx="141">
                          <c:v>141</c:v>
                        </c:pt>
                        <c:pt idx="142">
                          <c:v>142</c:v>
                        </c:pt>
                        <c:pt idx="143">
                          <c:v>143</c:v>
                        </c:pt>
                        <c:pt idx="144">
                          <c:v>144</c:v>
                        </c:pt>
                        <c:pt idx="145">
                          <c:v>145</c:v>
                        </c:pt>
                        <c:pt idx="146">
                          <c:v>146</c:v>
                        </c:pt>
                        <c:pt idx="147">
                          <c:v>147</c:v>
                        </c:pt>
                        <c:pt idx="148">
                          <c:v>148</c:v>
                        </c:pt>
                        <c:pt idx="149">
                          <c:v>149</c:v>
                        </c:pt>
                        <c:pt idx="150">
                          <c:v>150</c:v>
                        </c:pt>
                        <c:pt idx="151">
                          <c:v>151</c:v>
                        </c:pt>
                        <c:pt idx="152">
                          <c:v>152</c:v>
                        </c:pt>
                        <c:pt idx="153">
                          <c:v>153</c:v>
                        </c:pt>
                        <c:pt idx="154">
                          <c:v>154</c:v>
                        </c:pt>
                        <c:pt idx="155">
                          <c:v>155</c:v>
                        </c:pt>
                        <c:pt idx="156">
                          <c:v>156</c:v>
                        </c:pt>
                        <c:pt idx="157">
                          <c:v>157</c:v>
                        </c:pt>
                        <c:pt idx="158">
                          <c:v>158</c:v>
                        </c:pt>
                        <c:pt idx="159">
                          <c:v>159</c:v>
                        </c:pt>
                        <c:pt idx="160">
                          <c:v>160</c:v>
                        </c:pt>
                        <c:pt idx="161">
                          <c:v>161</c:v>
                        </c:pt>
                        <c:pt idx="162">
                          <c:v>162</c:v>
                        </c:pt>
                        <c:pt idx="163">
                          <c:v>163</c:v>
                        </c:pt>
                        <c:pt idx="164">
                          <c:v>164</c:v>
                        </c:pt>
                        <c:pt idx="165">
                          <c:v>165</c:v>
                        </c:pt>
                        <c:pt idx="166">
                          <c:v>166</c:v>
                        </c:pt>
                        <c:pt idx="167">
                          <c:v>167</c:v>
                        </c:pt>
                        <c:pt idx="168">
                          <c:v>168</c:v>
                        </c:pt>
                        <c:pt idx="169">
                          <c:v>169</c:v>
                        </c:pt>
                        <c:pt idx="170">
                          <c:v>170</c:v>
                        </c:pt>
                        <c:pt idx="171">
                          <c:v>171</c:v>
                        </c:pt>
                        <c:pt idx="172">
                          <c:v>172</c:v>
                        </c:pt>
                        <c:pt idx="173">
                          <c:v>173</c:v>
                        </c:pt>
                        <c:pt idx="174">
                          <c:v>174</c:v>
                        </c:pt>
                        <c:pt idx="175">
                          <c:v>175</c:v>
                        </c:pt>
                        <c:pt idx="176">
                          <c:v>176</c:v>
                        </c:pt>
                        <c:pt idx="177">
                          <c:v>177</c:v>
                        </c:pt>
                        <c:pt idx="178">
                          <c:v>178</c:v>
                        </c:pt>
                        <c:pt idx="179">
                          <c:v>179</c:v>
                        </c:pt>
                        <c:pt idx="180">
                          <c:v>180</c:v>
                        </c:pt>
                        <c:pt idx="181">
                          <c:v>181</c:v>
                        </c:pt>
                        <c:pt idx="182">
                          <c:v>182</c:v>
                        </c:pt>
                        <c:pt idx="183">
                          <c:v>183</c:v>
                        </c:pt>
                        <c:pt idx="184">
                          <c:v>184</c:v>
                        </c:pt>
                        <c:pt idx="185">
                          <c:v>185</c:v>
                        </c:pt>
                        <c:pt idx="186">
                          <c:v>186</c:v>
                        </c:pt>
                        <c:pt idx="187">
                          <c:v>187</c:v>
                        </c:pt>
                        <c:pt idx="188">
                          <c:v>188</c:v>
                        </c:pt>
                        <c:pt idx="189">
                          <c:v>189</c:v>
                        </c:pt>
                        <c:pt idx="190">
                          <c:v>190</c:v>
                        </c:pt>
                        <c:pt idx="191">
                          <c:v>191</c:v>
                        </c:pt>
                        <c:pt idx="192">
                          <c:v>192</c:v>
                        </c:pt>
                        <c:pt idx="193">
                          <c:v>193</c:v>
                        </c:pt>
                        <c:pt idx="194">
                          <c:v>194</c:v>
                        </c:pt>
                        <c:pt idx="195">
                          <c:v>195</c:v>
                        </c:pt>
                        <c:pt idx="196">
                          <c:v>196</c:v>
                        </c:pt>
                        <c:pt idx="197">
                          <c:v>197</c:v>
                        </c:pt>
                        <c:pt idx="198">
                          <c:v>198</c:v>
                        </c:pt>
                        <c:pt idx="199">
                          <c:v>199</c:v>
                        </c:pt>
                        <c:pt idx="200">
                          <c:v>200</c:v>
                        </c:pt>
                        <c:pt idx="201">
                          <c:v>201</c:v>
                        </c:pt>
                        <c:pt idx="202">
                          <c:v>202</c:v>
                        </c:pt>
                        <c:pt idx="203">
                          <c:v>203</c:v>
                        </c:pt>
                        <c:pt idx="204">
                          <c:v>204</c:v>
                        </c:pt>
                        <c:pt idx="205">
                          <c:v>205</c:v>
                        </c:pt>
                        <c:pt idx="206">
                          <c:v>206</c:v>
                        </c:pt>
                        <c:pt idx="207">
                          <c:v>207</c:v>
                        </c:pt>
                        <c:pt idx="208">
                          <c:v>208</c:v>
                        </c:pt>
                        <c:pt idx="209">
                          <c:v>209</c:v>
                        </c:pt>
                        <c:pt idx="210">
                          <c:v>210</c:v>
                        </c:pt>
                        <c:pt idx="211">
                          <c:v>211</c:v>
                        </c:pt>
                        <c:pt idx="212">
                          <c:v>212</c:v>
                        </c:pt>
                        <c:pt idx="213">
                          <c:v>213</c:v>
                        </c:pt>
                        <c:pt idx="214">
                          <c:v>214</c:v>
                        </c:pt>
                        <c:pt idx="215">
                          <c:v>215</c:v>
                        </c:pt>
                        <c:pt idx="216">
                          <c:v>216</c:v>
                        </c:pt>
                        <c:pt idx="217">
                          <c:v>217</c:v>
                        </c:pt>
                        <c:pt idx="218">
                          <c:v>218</c:v>
                        </c:pt>
                        <c:pt idx="219">
                          <c:v>219</c:v>
                        </c:pt>
                        <c:pt idx="220">
                          <c:v>220</c:v>
                        </c:pt>
                        <c:pt idx="221">
                          <c:v>221</c:v>
                        </c:pt>
                        <c:pt idx="222">
                          <c:v>222</c:v>
                        </c:pt>
                        <c:pt idx="223">
                          <c:v>223</c:v>
                        </c:pt>
                        <c:pt idx="224">
                          <c:v>224</c:v>
                        </c:pt>
                        <c:pt idx="225">
                          <c:v>225</c:v>
                        </c:pt>
                        <c:pt idx="226">
                          <c:v>226</c:v>
                        </c:pt>
                        <c:pt idx="227">
                          <c:v>227</c:v>
                        </c:pt>
                        <c:pt idx="228">
                          <c:v>228</c:v>
                        </c:pt>
                        <c:pt idx="229">
                          <c:v>229</c:v>
                        </c:pt>
                        <c:pt idx="230">
                          <c:v>230</c:v>
                        </c:pt>
                        <c:pt idx="231">
                          <c:v>231</c:v>
                        </c:pt>
                        <c:pt idx="232">
                          <c:v>232</c:v>
                        </c:pt>
                        <c:pt idx="233">
                          <c:v>233</c:v>
                        </c:pt>
                        <c:pt idx="234">
                          <c:v>234</c:v>
                        </c:pt>
                        <c:pt idx="235">
                          <c:v>235</c:v>
                        </c:pt>
                        <c:pt idx="236">
                          <c:v>236</c:v>
                        </c:pt>
                        <c:pt idx="237">
                          <c:v>237</c:v>
                        </c:pt>
                        <c:pt idx="238">
                          <c:v>238</c:v>
                        </c:pt>
                        <c:pt idx="239">
                          <c:v>239</c:v>
                        </c:pt>
                        <c:pt idx="240">
                          <c:v>240</c:v>
                        </c:pt>
                        <c:pt idx="241">
                          <c:v>241</c:v>
                        </c:pt>
                        <c:pt idx="242">
                          <c:v>242</c:v>
                        </c:pt>
                        <c:pt idx="243">
                          <c:v>243</c:v>
                        </c:pt>
                        <c:pt idx="244">
                          <c:v>244</c:v>
                        </c:pt>
                        <c:pt idx="245">
                          <c:v>245</c:v>
                        </c:pt>
                        <c:pt idx="246">
                          <c:v>246</c:v>
                        </c:pt>
                        <c:pt idx="247">
                          <c:v>247</c:v>
                        </c:pt>
                        <c:pt idx="248">
                          <c:v>248</c:v>
                        </c:pt>
                        <c:pt idx="249">
                          <c:v>249</c:v>
                        </c:pt>
                        <c:pt idx="250">
                          <c:v>250</c:v>
                        </c:pt>
                        <c:pt idx="251">
                          <c:v>251</c:v>
                        </c:pt>
                        <c:pt idx="252">
                          <c:v>252</c:v>
                        </c:pt>
                        <c:pt idx="253">
                          <c:v>253</c:v>
                        </c:pt>
                        <c:pt idx="254">
                          <c:v>254</c:v>
                        </c:pt>
                        <c:pt idx="255">
                          <c:v>255</c:v>
                        </c:pt>
                        <c:pt idx="256">
                          <c:v>256</c:v>
                        </c:pt>
                        <c:pt idx="257">
                          <c:v>257</c:v>
                        </c:pt>
                        <c:pt idx="258">
                          <c:v>258</c:v>
                        </c:pt>
                        <c:pt idx="259">
                          <c:v>259</c:v>
                        </c:pt>
                        <c:pt idx="260">
                          <c:v>260</c:v>
                        </c:pt>
                        <c:pt idx="261">
                          <c:v>261</c:v>
                        </c:pt>
                        <c:pt idx="262">
                          <c:v>262</c:v>
                        </c:pt>
                        <c:pt idx="263">
                          <c:v>263</c:v>
                        </c:pt>
                        <c:pt idx="264">
                          <c:v>264</c:v>
                        </c:pt>
                        <c:pt idx="265">
                          <c:v>265</c:v>
                        </c:pt>
                        <c:pt idx="266">
                          <c:v>266</c:v>
                        </c:pt>
                        <c:pt idx="267">
                          <c:v>267</c:v>
                        </c:pt>
                        <c:pt idx="268">
                          <c:v>268</c:v>
                        </c:pt>
                        <c:pt idx="269">
                          <c:v>269</c:v>
                        </c:pt>
                        <c:pt idx="270">
                          <c:v>270</c:v>
                        </c:pt>
                        <c:pt idx="271">
                          <c:v>271</c:v>
                        </c:pt>
                        <c:pt idx="272">
                          <c:v>272</c:v>
                        </c:pt>
                        <c:pt idx="273">
                          <c:v>273</c:v>
                        </c:pt>
                        <c:pt idx="274">
                          <c:v>274</c:v>
                        </c:pt>
                        <c:pt idx="275">
                          <c:v>275</c:v>
                        </c:pt>
                        <c:pt idx="276">
                          <c:v>276</c:v>
                        </c:pt>
                        <c:pt idx="277">
                          <c:v>277</c:v>
                        </c:pt>
                        <c:pt idx="278">
                          <c:v>278</c:v>
                        </c:pt>
                        <c:pt idx="279">
                          <c:v>279</c:v>
                        </c:pt>
                        <c:pt idx="280">
                          <c:v>280</c:v>
                        </c:pt>
                        <c:pt idx="281">
                          <c:v>281</c:v>
                        </c:pt>
                        <c:pt idx="282">
                          <c:v>282</c:v>
                        </c:pt>
                        <c:pt idx="283">
                          <c:v>283</c:v>
                        </c:pt>
                        <c:pt idx="284">
                          <c:v>284</c:v>
                        </c:pt>
                        <c:pt idx="285">
                          <c:v>285</c:v>
                        </c:pt>
                        <c:pt idx="286">
                          <c:v>286</c:v>
                        </c:pt>
                        <c:pt idx="287">
                          <c:v>287</c:v>
                        </c:pt>
                        <c:pt idx="288">
                          <c:v>288</c:v>
                        </c:pt>
                        <c:pt idx="289">
                          <c:v>289</c:v>
                        </c:pt>
                        <c:pt idx="290">
                          <c:v>290</c:v>
                        </c:pt>
                        <c:pt idx="291">
                          <c:v>291</c:v>
                        </c:pt>
                        <c:pt idx="292">
                          <c:v>292</c:v>
                        </c:pt>
                        <c:pt idx="293">
                          <c:v>293</c:v>
                        </c:pt>
                        <c:pt idx="294">
                          <c:v>294</c:v>
                        </c:pt>
                        <c:pt idx="295">
                          <c:v>295</c:v>
                        </c:pt>
                        <c:pt idx="296">
                          <c:v>296</c:v>
                        </c:pt>
                        <c:pt idx="297">
                          <c:v>297</c:v>
                        </c:pt>
                        <c:pt idx="298">
                          <c:v>298</c:v>
                        </c:pt>
                        <c:pt idx="299">
                          <c:v>299</c:v>
                        </c:pt>
                        <c:pt idx="300">
                          <c:v>300</c:v>
                        </c:pt>
                        <c:pt idx="301">
                          <c:v>301</c:v>
                        </c:pt>
                        <c:pt idx="302">
                          <c:v>302</c:v>
                        </c:pt>
                        <c:pt idx="303">
                          <c:v>303</c:v>
                        </c:pt>
                        <c:pt idx="304">
                          <c:v>304</c:v>
                        </c:pt>
                        <c:pt idx="305">
                          <c:v>305</c:v>
                        </c:pt>
                        <c:pt idx="306">
                          <c:v>306</c:v>
                        </c:pt>
                        <c:pt idx="307">
                          <c:v>307</c:v>
                        </c:pt>
                        <c:pt idx="308">
                          <c:v>308</c:v>
                        </c:pt>
                        <c:pt idx="309">
                          <c:v>309</c:v>
                        </c:pt>
                        <c:pt idx="310">
                          <c:v>310</c:v>
                        </c:pt>
                        <c:pt idx="311">
                          <c:v>311</c:v>
                        </c:pt>
                        <c:pt idx="312">
                          <c:v>312</c:v>
                        </c:pt>
                        <c:pt idx="313">
                          <c:v>313</c:v>
                        </c:pt>
                        <c:pt idx="314">
                          <c:v>314</c:v>
                        </c:pt>
                        <c:pt idx="315">
                          <c:v>315</c:v>
                        </c:pt>
                        <c:pt idx="316">
                          <c:v>316</c:v>
                        </c:pt>
                        <c:pt idx="317">
                          <c:v>317</c:v>
                        </c:pt>
                        <c:pt idx="318">
                          <c:v>318</c:v>
                        </c:pt>
                        <c:pt idx="319">
                          <c:v>319</c:v>
                        </c:pt>
                        <c:pt idx="320">
                          <c:v>320</c:v>
                        </c:pt>
                        <c:pt idx="321">
                          <c:v>321</c:v>
                        </c:pt>
                        <c:pt idx="322">
                          <c:v>322</c:v>
                        </c:pt>
                        <c:pt idx="323">
                          <c:v>323</c:v>
                        </c:pt>
                        <c:pt idx="324">
                          <c:v>324</c:v>
                        </c:pt>
                        <c:pt idx="325">
                          <c:v>325</c:v>
                        </c:pt>
                        <c:pt idx="326">
                          <c:v>326</c:v>
                        </c:pt>
                        <c:pt idx="327">
                          <c:v>327</c:v>
                        </c:pt>
                        <c:pt idx="328">
                          <c:v>328</c:v>
                        </c:pt>
                        <c:pt idx="329">
                          <c:v>329</c:v>
                        </c:pt>
                        <c:pt idx="330">
                          <c:v>330</c:v>
                        </c:pt>
                        <c:pt idx="331">
                          <c:v>331</c:v>
                        </c:pt>
                        <c:pt idx="332">
                          <c:v>332</c:v>
                        </c:pt>
                        <c:pt idx="333">
                          <c:v>333</c:v>
                        </c:pt>
                        <c:pt idx="334">
                          <c:v>334</c:v>
                        </c:pt>
                        <c:pt idx="335">
                          <c:v>335</c:v>
                        </c:pt>
                        <c:pt idx="336">
                          <c:v>336</c:v>
                        </c:pt>
                        <c:pt idx="337">
                          <c:v>337</c:v>
                        </c:pt>
                        <c:pt idx="338">
                          <c:v>338</c:v>
                        </c:pt>
                        <c:pt idx="339">
                          <c:v>339</c:v>
                        </c:pt>
                        <c:pt idx="340">
                          <c:v>340</c:v>
                        </c:pt>
                        <c:pt idx="341">
                          <c:v>341</c:v>
                        </c:pt>
                        <c:pt idx="342">
                          <c:v>342</c:v>
                        </c:pt>
                        <c:pt idx="343">
                          <c:v>343</c:v>
                        </c:pt>
                        <c:pt idx="344">
                          <c:v>344</c:v>
                        </c:pt>
                        <c:pt idx="345">
                          <c:v>345</c:v>
                        </c:pt>
                        <c:pt idx="346">
                          <c:v>346</c:v>
                        </c:pt>
                        <c:pt idx="347">
                          <c:v>347</c:v>
                        </c:pt>
                        <c:pt idx="348">
                          <c:v>348</c:v>
                        </c:pt>
                        <c:pt idx="349">
                          <c:v>349</c:v>
                        </c:pt>
                        <c:pt idx="350">
                          <c:v>350</c:v>
                        </c:pt>
                        <c:pt idx="351">
                          <c:v>351</c:v>
                        </c:pt>
                        <c:pt idx="352">
                          <c:v>352</c:v>
                        </c:pt>
                      </c:lvl>
                    </c:multiLvlStrCache>
                  </c:multiLvlStr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DG_5a_2021_09_13!$H$2:$H$354</c15:sqref>
                        </c15:formulaRef>
                      </c:ext>
                    </c:extLst>
                    <c:numCache>
                      <c:formatCode>0</c:formatCode>
                      <c:ptCount val="353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812F-40AB-803A-FD780880FD16}"/>
                  </c:ext>
                </c:extLst>
              </c15:ser>
            </c15:filteredScatterSeries>
          </c:ext>
        </c:extLst>
      </c:scatterChart>
      <c:valAx>
        <c:axId val="600084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Time (seconds since injection)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393632"/>
        <c:crosses val="autoZero"/>
        <c:crossBetween val="midCat"/>
      </c:valAx>
      <c:valAx>
        <c:axId val="8913936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NaCl</a:t>
                </a:r>
                <a:r>
                  <a:rPr lang="en-US" sz="1600" baseline="0"/>
                  <a:t> Concentration (mg/L)</a:t>
                </a:r>
                <a:endParaRPr 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084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533335</xdr:colOff>
      <xdr:row>4</xdr:row>
      <xdr:rowOff>12721</xdr:rowOff>
    </xdr:from>
    <xdr:to>
      <xdr:col>23</xdr:col>
      <xdr:colOff>85182</xdr:colOff>
      <xdr:row>27</xdr:row>
      <xdr:rowOff>28847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ACF9BC-56DB-497B-A200-50B7B88F13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FRC/Groups/Hydrology/Bradford%20Forest%20Project/Masterfiles_latest/Dilution_gauging_calculat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radford_template"/>
      <sheetName val="Dilution_gaging_example"/>
    </sheetNames>
    <sheetDataSet>
      <sheetData sheetId="0">
        <row r="1">
          <cell r="E1" t="str">
            <v>NaCl (mg/L)</v>
          </cell>
        </row>
        <row r="2">
          <cell r="E2" t="e">
            <v>#DIV/0!</v>
          </cell>
          <cell r="H2">
            <v>0</v>
          </cell>
        </row>
        <row r="3">
          <cell r="E3" t="e">
            <v>#DIV/0!</v>
          </cell>
          <cell r="H3">
            <v>5</v>
          </cell>
        </row>
        <row r="4">
          <cell r="E4" t="e">
            <v>#DIV/0!</v>
          </cell>
          <cell r="H4">
            <v>10</v>
          </cell>
        </row>
        <row r="5">
          <cell r="E5" t="e">
            <v>#DIV/0!</v>
          </cell>
          <cell r="H5">
            <v>15</v>
          </cell>
        </row>
        <row r="6">
          <cell r="E6" t="e">
            <v>#DIV/0!</v>
          </cell>
          <cell r="H6">
            <v>20</v>
          </cell>
        </row>
        <row r="7">
          <cell r="E7" t="e">
            <v>#DIV/0!</v>
          </cell>
          <cell r="H7">
            <v>25</v>
          </cell>
        </row>
        <row r="8">
          <cell r="E8" t="e">
            <v>#DIV/0!</v>
          </cell>
          <cell r="H8">
            <v>30</v>
          </cell>
        </row>
        <row r="9">
          <cell r="E9" t="e">
            <v>#DIV/0!</v>
          </cell>
          <cell r="H9">
            <v>35</v>
          </cell>
        </row>
        <row r="10">
          <cell r="E10" t="e">
            <v>#DIV/0!</v>
          </cell>
          <cell r="H10">
            <v>40</v>
          </cell>
        </row>
        <row r="11">
          <cell r="E11" t="e">
            <v>#DIV/0!</v>
          </cell>
          <cell r="H11">
            <v>45</v>
          </cell>
        </row>
        <row r="12">
          <cell r="E12" t="e">
            <v>#DIV/0!</v>
          </cell>
          <cell r="H12">
            <v>50</v>
          </cell>
        </row>
        <row r="13">
          <cell r="E13" t="e">
            <v>#DIV/0!</v>
          </cell>
          <cell r="H13">
            <v>55</v>
          </cell>
        </row>
        <row r="14">
          <cell r="E14" t="e">
            <v>#DIV/0!</v>
          </cell>
          <cell r="H14">
            <v>60</v>
          </cell>
        </row>
        <row r="15">
          <cell r="E15" t="e">
            <v>#DIV/0!</v>
          </cell>
          <cell r="H15">
            <v>65</v>
          </cell>
        </row>
        <row r="16">
          <cell r="E16" t="e">
            <v>#DIV/0!</v>
          </cell>
          <cell r="H16">
            <v>70</v>
          </cell>
        </row>
        <row r="17">
          <cell r="E17" t="e">
            <v>#DIV/0!</v>
          </cell>
          <cell r="H17">
            <v>75</v>
          </cell>
        </row>
        <row r="18">
          <cell r="E18" t="e">
            <v>#DIV/0!</v>
          </cell>
          <cell r="H18">
            <v>80</v>
          </cell>
        </row>
        <row r="19">
          <cell r="E19" t="e">
            <v>#DIV/0!</v>
          </cell>
          <cell r="H19">
            <v>85</v>
          </cell>
        </row>
        <row r="20">
          <cell r="E20" t="e">
            <v>#DIV/0!</v>
          </cell>
          <cell r="H20">
            <v>90</v>
          </cell>
        </row>
        <row r="21">
          <cell r="E21" t="e">
            <v>#DIV/0!</v>
          </cell>
          <cell r="H21">
            <v>95</v>
          </cell>
        </row>
        <row r="22">
          <cell r="E22" t="e">
            <v>#DIV/0!</v>
          </cell>
          <cell r="H22">
            <v>100</v>
          </cell>
        </row>
        <row r="23">
          <cell r="E23" t="e">
            <v>#DIV/0!</v>
          </cell>
          <cell r="H23">
            <v>105</v>
          </cell>
        </row>
        <row r="24">
          <cell r="E24" t="e">
            <v>#DIV/0!</v>
          </cell>
          <cell r="H24">
            <v>110</v>
          </cell>
        </row>
        <row r="25">
          <cell r="E25" t="e">
            <v>#DIV/0!</v>
          </cell>
          <cell r="H25">
            <v>115</v>
          </cell>
        </row>
        <row r="26">
          <cell r="E26" t="e">
            <v>#DIV/0!</v>
          </cell>
          <cell r="H26">
            <v>120</v>
          </cell>
        </row>
        <row r="27">
          <cell r="E27" t="e">
            <v>#DIV/0!</v>
          </cell>
          <cell r="H27">
            <v>125</v>
          </cell>
        </row>
        <row r="28">
          <cell r="E28" t="e">
            <v>#DIV/0!</v>
          </cell>
          <cell r="H28">
            <v>130</v>
          </cell>
        </row>
        <row r="29">
          <cell r="E29" t="e">
            <v>#DIV/0!</v>
          </cell>
          <cell r="H29">
            <v>135</v>
          </cell>
        </row>
        <row r="30">
          <cell r="E30" t="e">
            <v>#DIV/0!</v>
          </cell>
          <cell r="H30">
            <v>140</v>
          </cell>
        </row>
        <row r="31">
          <cell r="E31" t="e">
            <v>#DIV/0!</v>
          </cell>
          <cell r="H31">
            <v>145</v>
          </cell>
        </row>
        <row r="32">
          <cell r="E32" t="e">
            <v>#DIV/0!</v>
          </cell>
          <cell r="H32">
            <v>150</v>
          </cell>
        </row>
        <row r="33">
          <cell r="E33" t="e">
            <v>#DIV/0!</v>
          </cell>
          <cell r="H33">
            <v>155</v>
          </cell>
        </row>
        <row r="34">
          <cell r="E34" t="e">
            <v>#DIV/0!</v>
          </cell>
          <cell r="H34">
            <v>160</v>
          </cell>
        </row>
        <row r="35">
          <cell r="E35" t="e">
            <v>#DIV/0!</v>
          </cell>
          <cell r="H35">
            <v>165</v>
          </cell>
        </row>
        <row r="36">
          <cell r="E36" t="e">
            <v>#DIV/0!</v>
          </cell>
          <cell r="H36">
            <v>170</v>
          </cell>
        </row>
        <row r="37">
          <cell r="E37" t="e">
            <v>#DIV/0!</v>
          </cell>
          <cell r="H37">
            <v>175</v>
          </cell>
        </row>
        <row r="38">
          <cell r="E38" t="e">
            <v>#DIV/0!</v>
          </cell>
          <cell r="H38">
            <v>180</v>
          </cell>
        </row>
        <row r="39">
          <cell r="E39" t="e">
            <v>#DIV/0!</v>
          </cell>
          <cell r="H39">
            <v>185</v>
          </cell>
        </row>
        <row r="40">
          <cell r="E40" t="e">
            <v>#DIV/0!</v>
          </cell>
          <cell r="H40">
            <v>190</v>
          </cell>
        </row>
        <row r="41">
          <cell r="E41" t="e">
            <v>#DIV/0!</v>
          </cell>
          <cell r="H41">
            <v>195</v>
          </cell>
        </row>
        <row r="42">
          <cell r="E42" t="e">
            <v>#DIV/0!</v>
          </cell>
          <cell r="H42">
            <v>200</v>
          </cell>
        </row>
        <row r="43">
          <cell r="E43" t="e">
            <v>#DIV/0!</v>
          </cell>
          <cell r="H43">
            <v>205</v>
          </cell>
        </row>
        <row r="44">
          <cell r="E44" t="e">
            <v>#DIV/0!</v>
          </cell>
          <cell r="H44">
            <v>210</v>
          </cell>
        </row>
        <row r="45">
          <cell r="E45" t="e">
            <v>#DIV/0!</v>
          </cell>
          <cell r="H45">
            <v>215</v>
          </cell>
        </row>
        <row r="46">
          <cell r="E46" t="e">
            <v>#DIV/0!</v>
          </cell>
          <cell r="H46">
            <v>220</v>
          </cell>
        </row>
        <row r="47">
          <cell r="E47" t="e">
            <v>#DIV/0!</v>
          </cell>
          <cell r="H47">
            <v>225</v>
          </cell>
        </row>
        <row r="48">
          <cell r="E48" t="e">
            <v>#DIV/0!</v>
          </cell>
          <cell r="H48">
            <v>230</v>
          </cell>
        </row>
        <row r="49">
          <cell r="E49" t="e">
            <v>#DIV/0!</v>
          </cell>
          <cell r="H49">
            <v>235</v>
          </cell>
        </row>
        <row r="50">
          <cell r="E50" t="e">
            <v>#DIV/0!</v>
          </cell>
          <cell r="H50">
            <v>240</v>
          </cell>
        </row>
        <row r="51">
          <cell r="E51" t="e">
            <v>#DIV/0!</v>
          </cell>
          <cell r="H51">
            <v>245</v>
          </cell>
        </row>
        <row r="52">
          <cell r="E52" t="e">
            <v>#DIV/0!</v>
          </cell>
          <cell r="H52">
            <v>250</v>
          </cell>
        </row>
        <row r="53">
          <cell r="E53" t="e">
            <v>#DIV/0!</v>
          </cell>
          <cell r="H53">
            <v>255</v>
          </cell>
        </row>
        <row r="54">
          <cell r="E54" t="e">
            <v>#DIV/0!</v>
          </cell>
          <cell r="H54">
            <v>260</v>
          </cell>
        </row>
        <row r="55">
          <cell r="E55" t="e">
            <v>#DIV/0!</v>
          </cell>
          <cell r="H55">
            <v>265</v>
          </cell>
        </row>
        <row r="56">
          <cell r="E56" t="e">
            <v>#DIV/0!</v>
          </cell>
          <cell r="H56">
            <v>270</v>
          </cell>
        </row>
        <row r="57">
          <cell r="E57" t="e">
            <v>#DIV/0!</v>
          </cell>
          <cell r="H57">
            <v>275</v>
          </cell>
        </row>
        <row r="58">
          <cell r="E58" t="e">
            <v>#DIV/0!</v>
          </cell>
          <cell r="H58">
            <v>280</v>
          </cell>
        </row>
        <row r="59">
          <cell r="E59" t="e">
            <v>#DIV/0!</v>
          </cell>
          <cell r="H59">
            <v>285</v>
          </cell>
        </row>
        <row r="60">
          <cell r="E60" t="e">
            <v>#DIV/0!</v>
          </cell>
          <cell r="H60">
            <v>290</v>
          </cell>
        </row>
        <row r="61">
          <cell r="E61" t="e">
            <v>#DIV/0!</v>
          </cell>
          <cell r="H61">
            <v>295</v>
          </cell>
        </row>
        <row r="62">
          <cell r="E62" t="e">
            <v>#DIV/0!</v>
          </cell>
          <cell r="H62">
            <v>300</v>
          </cell>
        </row>
        <row r="63">
          <cell r="E63" t="e">
            <v>#DIV/0!</v>
          </cell>
          <cell r="H63">
            <v>305</v>
          </cell>
        </row>
        <row r="64">
          <cell r="E64" t="e">
            <v>#DIV/0!</v>
          </cell>
          <cell r="H64">
            <v>310</v>
          </cell>
        </row>
        <row r="65">
          <cell r="E65" t="e">
            <v>#DIV/0!</v>
          </cell>
          <cell r="H65">
            <v>315</v>
          </cell>
        </row>
        <row r="66">
          <cell r="E66" t="e">
            <v>#DIV/0!</v>
          </cell>
          <cell r="H66">
            <v>320</v>
          </cell>
        </row>
        <row r="67">
          <cell r="E67" t="e">
            <v>#DIV/0!</v>
          </cell>
          <cell r="H67">
            <v>325</v>
          </cell>
        </row>
        <row r="68">
          <cell r="E68" t="e">
            <v>#DIV/0!</v>
          </cell>
          <cell r="H68">
            <v>330</v>
          </cell>
        </row>
        <row r="69">
          <cell r="E69" t="e">
            <v>#DIV/0!</v>
          </cell>
          <cell r="H69">
            <v>335</v>
          </cell>
        </row>
        <row r="70">
          <cell r="E70" t="e">
            <v>#DIV/0!</v>
          </cell>
          <cell r="H70">
            <v>340</v>
          </cell>
        </row>
        <row r="71">
          <cell r="E71" t="e">
            <v>#DIV/0!</v>
          </cell>
          <cell r="H71">
            <v>345</v>
          </cell>
        </row>
        <row r="72">
          <cell r="E72" t="e">
            <v>#DIV/0!</v>
          </cell>
          <cell r="H72">
            <v>350</v>
          </cell>
        </row>
        <row r="73">
          <cell r="E73" t="e">
            <v>#DIV/0!</v>
          </cell>
          <cell r="H73">
            <v>355</v>
          </cell>
        </row>
        <row r="74">
          <cell r="E74" t="e">
            <v>#DIV/0!</v>
          </cell>
          <cell r="H74">
            <v>360</v>
          </cell>
        </row>
        <row r="75">
          <cell r="E75" t="e">
            <v>#DIV/0!</v>
          </cell>
          <cell r="H75">
            <v>365</v>
          </cell>
        </row>
        <row r="76">
          <cell r="E76" t="e">
            <v>#DIV/0!</v>
          </cell>
          <cell r="H76">
            <v>370</v>
          </cell>
        </row>
        <row r="77">
          <cell r="E77" t="e">
            <v>#DIV/0!</v>
          </cell>
          <cell r="H77">
            <v>375</v>
          </cell>
        </row>
        <row r="78">
          <cell r="E78" t="e">
            <v>#DIV/0!</v>
          </cell>
          <cell r="H78">
            <v>380</v>
          </cell>
        </row>
        <row r="79">
          <cell r="E79" t="e">
            <v>#DIV/0!</v>
          </cell>
          <cell r="H79">
            <v>385</v>
          </cell>
        </row>
        <row r="80">
          <cell r="E80" t="e">
            <v>#DIV/0!</v>
          </cell>
          <cell r="H80">
            <v>390</v>
          </cell>
        </row>
        <row r="81">
          <cell r="E81" t="e">
            <v>#DIV/0!</v>
          </cell>
          <cell r="H81">
            <v>395</v>
          </cell>
        </row>
        <row r="82">
          <cell r="E82" t="e">
            <v>#DIV/0!</v>
          </cell>
          <cell r="H82">
            <v>400</v>
          </cell>
        </row>
        <row r="83">
          <cell r="E83" t="e">
            <v>#DIV/0!</v>
          </cell>
          <cell r="H83">
            <v>405</v>
          </cell>
        </row>
        <row r="84">
          <cell r="E84" t="e">
            <v>#DIV/0!</v>
          </cell>
          <cell r="H84">
            <v>410</v>
          </cell>
        </row>
        <row r="85">
          <cell r="E85" t="e">
            <v>#DIV/0!</v>
          </cell>
          <cell r="H85">
            <v>415</v>
          </cell>
        </row>
        <row r="86">
          <cell r="E86" t="e">
            <v>#DIV/0!</v>
          </cell>
          <cell r="H86">
            <v>420</v>
          </cell>
        </row>
        <row r="87">
          <cell r="E87" t="e">
            <v>#DIV/0!</v>
          </cell>
          <cell r="H87">
            <v>425</v>
          </cell>
        </row>
        <row r="88">
          <cell r="E88" t="e">
            <v>#DIV/0!</v>
          </cell>
          <cell r="H88">
            <v>430</v>
          </cell>
        </row>
        <row r="89">
          <cell r="E89" t="e">
            <v>#DIV/0!</v>
          </cell>
          <cell r="H89">
            <v>435</v>
          </cell>
        </row>
        <row r="90">
          <cell r="E90" t="e">
            <v>#DIV/0!</v>
          </cell>
          <cell r="H90">
            <v>440</v>
          </cell>
        </row>
        <row r="91">
          <cell r="E91" t="e">
            <v>#DIV/0!</v>
          </cell>
          <cell r="H91">
            <v>445</v>
          </cell>
        </row>
        <row r="92">
          <cell r="E92" t="e">
            <v>#DIV/0!</v>
          </cell>
          <cell r="H92">
            <v>450</v>
          </cell>
        </row>
        <row r="93">
          <cell r="E93" t="e">
            <v>#DIV/0!</v>
          </cell>
          <cell r="H93">
            <v>455</v>
          </cell>
        </row>
        <row r="94">
          <cell r="E94" t="e">
            <v>#DIV/0!</v>
          </cell>
          <cell r="H94">
            <v>460</v>
          </cell>
        </row>
        <row r="95">
          <cell r="E95" t="e">
            <v>#DIV/0!</v>
          </cell>
          <cell r="H95">
            <v>465</v>
          </cell>
        </row>
        <row r="96">
          <cell r="E96" t="e">
            <v>#DIV/0!</v>
          </cell>
          <cell r="H96">
            <v>470</v>
          </cell>
        </row>
        <row r="97">
          <cell r="E97" t="e">
            <v>#DIV/0!</v>
          </cell>
          <cell r="H97">
            <v>475</v>
          </cell>
        </row>
        <row r="98">
          <cell r="E98" t="e">
            <v>#DIV/0!</v>
          </cell>
          <cell r="H98">
            <v>480</v>
          </cell>
        </row>
        <row r="99">
          <cell r="E99" t="e">
            <v>#DIV/0!</v>
          </cell>
          <cell r="H99">
            <v>485</v>
          </cell>
        </row>
        <row r="100">
          <cell r="E100" t="e">
            <v>#DIV/0!</v>
          </cell>
          <cell r="H100">
            <v>490</v>
          </cell>
        </row>
        <row r="101">
          <cell r="E101" t="e">
            <v>#DIV/0!</v>
          </cell>
          <cell r="H101">
            <v>495</v>
          </cell>
        </row>
        <row r="102">
          <cell r="E102" t="e">
            <v>#DIV/0!</v>
          </cell>
          <cell r="H102">
            <v>500</v>
          </cell>
        </row>
        <row r="103">
          <cell r="E103" t="e">
            <v>#DIV/0!</v>
          </cell>
          <cell r="H103">
            <v>505</v>
          </cell>
        </row>
        <row r="104">
          <cell r="E104" t="e">
            <v>#DIV/0!</v>
          </cell>
          <cell r="H104">
            <v>510</v>
          </cell>
        </row>
        <row r="105">
          <cell r="E105" t="e">
            <v>#DIV/0!</v>
          </cell>
          <cell r="H105">
            <v>515</v>
          </cell>
        </row>
        <row r="106">
          <cell r="E106" t="e">
            <v>#DIV/0!</v>
          </cell>
          <cell r="H106">
            <v>520</v>
          </cell>
        </row>
        <row r="107">
          <cell r="E107" t="e">
            <v>#DIV/0!</v>
          </cell>
          <cell r="H107">
            <v>525</v>
          </cell>
        </row>
        <row r="108">
          <cell r="E108" t="e">
            <v>#DIV/0!</v>
          </cell>
          <cell r="H108">
            <v>530</v>
          </cell>
        </row>
        <row r="109">
          <cell r="E109" t="e">
            <v>#DIV/0!</v>
          </cell>
          <cell r="H109">
            <v>535</v>
          </cell>
        </row>
        <row r="110">
          <cell r="E110" t="e">
            <v>#DIV/0!</v>
          </cell>
          <cell r="H110">
            <v>540</v>
          </cell>
        </row>
        <row r="111">
          <cell r="E111" t="e">
            <v>#DIV/0!</v>
          </cell>
          <cell r="H111">
            <v>545</v>
          </cell>
        </row>
        <row r="112">
          <cell r="E112" t="e">
            <v>#DIV/0!</v>
          </cell>
          <cell r="H112">
            <v>550</v>
          </cell>
        </row>
        <row r="113">
          <cell r="E113" t="e">
            <v>#DIV/0!</v>
          </cell>
          <cell r="H113">
            <v>555</v>
          </cell>
        </row>
        <row r="114">
          <cell r="E114" t="e">
            <v>#DIV/0!</v>
          </cell>
          <cell r="H114">
            <v>560</v>
          </cell>
        </row>
        <row r="115">
          <cell r="E115" t="e">
            <v>#DIV/0!</v>
          </cell>
          <cell r="H115">
            <v>565</v>
          </cell>
        </row>
        <row r="116">
          <cell r="E116" t="e">
            <v>#DIV/0!</v>
          </cell>
          <cell r="H116">
            <v>570</v>
          </cell>
        </row>
        <row r="117">
          <cell r="E117" t="e">
            <v>#DIV/0!</v>
          </cell>
          <cell r="H117">
            <v>575</v>
          </cell>
        </row>
        <row r="118">
          <cell r="E118" t="e">
            <v>#DIV/0!</v>
          </cell>
          <cell r="H118">
            <v>580</v>
          </cell>
        </row>
        <row r="119">
          <cell r="E119" t="e">
            <v>#DIV/0!</v>
          </cell>
          <cell r="H119">
            <v>585</v>
          </cell>
        </row>
        <row r="120">
          <cell r="E120" t="e">
            <v>#DIV/0!</v>
          </cell>
          <cell r="H120">
            <v>590</v>
          </cell>
        </row>
        <row r="121">
          <cell r="E121" t="e">
            <v>#DIV/0!</v>
          </cell>
          <cell r="H121">
            <v>595</v>
          </cell>
        </row>
        <row r="122">
          <cell r="E122" t="e">
            <v>#DIV/0!</v>
          </cell>
          <cell r="H122">
            <v>600</v>
          </cell>
        </row>
        <row r="123">
          <cell r="E123" t="e">
            <v>#DIV/0!</v>
          </cell>
          <cell r="H123">
            <v>605</v>
          </cell>
        </row>
        <row r="124">
          <cell r="E124" t="e">
            <v>#DIV/0!</v>
          </cell>
          <cell r="H124">
            <v>610</v>
          </cell>
        </row>
        <row r="125">
          <cell r="E125" t="e">
            <v>#DIV/0!</v>
          </cell>
          <cell r="H125">
            <v>615</v>
          </cell>
        </row>
        <row r="126">
          <cell r="E126" t="e">
            <v>#DIV/0!</v>
          </cell>
          <cell r="H126">
            <v>620</v>
          </cell>
        </row>
        <row r="127">
          <cell r="E127" t="e">
            <v>#DIV/0!</v>
          </cell>
          <cell r="H127">
            <v>625</v>
          </cell>
        </row>
        <row r="128">
          <cell r="E128" t="e">
            <v>#DIV/0!</v>
          </cell>
          <cell r="H128">
            <v>630</v>
          </cell>
        </row>
        <row r="129">
          <cell r="E129" t="e">
            <v>#DIV/0!</v>
          </cell>
          <cell r="H129">
            <v>635</v>
          </cell>
        </row>
        <row r="130">
          <cell r="E130" t="e">
            <v>#DIV/0!</v>
          </cell>
          <cell r="H130">
            <v>640</v>
          </cell>
        </row>
        <row r="131">
          <cell r="E131" t="e">
            <v>#DIV/0!</v>
          </cell>
          <cell r="H131">
            <v>645</v>
          </cell>
        </row>
        <row r="132">
          <cell r="E132" t="e">
            <v>#DIV/0!</v>
          </cell>
          <cell r="H132">
            <v>650</v>
          </cell>
        </row>
        <row r="133">
          <cell r="E133" t="e">
            <v>#DIV/0!</v>
          </cell>
          <cell r="H133">
            <v>655</v>
          </cell>
        </row>
        <row r="134">
          <cell r="E134" t="e">
            <v>#DIV/0!</v>
          </cell>
          <cell r="H134">
            <v>660</v>
          </cell>
        </row>
        <row r="135">
          <cell r="E135" t="e">
            <v>#DIV/0!</v>
          </cell>
          <cell r="H135">
            <v>665</v>
          </cell>
        </row>
        <row r="136">
          <cell r="E136" t="e">
            <v>#DIV/0!</v>
          </cell>
          <cell r="H136">
            <v>670</v>
          </cell>
        </row>
        <row r="137">
          <cell r="E137" t="e">
            <v>#DIV/0!</v>
          </cell>
          <cell r="H137">
            <v>675</v>
          </cell>
        </row>
        <row r="138">
          <cell r="E138" t="e">
            <v>#DIV/0!</v>
          </cell>
          <cell r="H138">
            <v>680</v>
          </cell>
        </row>
        <row r="139">
          <cell r="E139" t="e">
            <v>#DIV/0!</v>
          </cell>
          <cell r="H139">
            <v>685</v>
          </cell>
        </row>
        <row r="140">
          <cell r="E140" t="e">
            <v>#DIV/0!</v>
          </cell>
          <cell r="H140">
            <v>690</v>
          </cell>
        </row>
        <row r="141">
          <cell r="E141" t="e">
            <v>#DIV/0!</v>
          </cell>
          <cell r="H141">
            <v>695</v>
          </cell>
        </row>
        <row r="142">
          <cell r="E142" t="e">
            <v>#DIV/0!</v>
          </cell>
          <cell r="H142">
            <v>700</v>
          </cell>
        </row>
        <row r="143">
          <cell r="E143" t="e">
            <v>#DIV/0!</v>
          </cell>
          <cell r="H143">
            <v>705</v>
          </cell>
        </row>
        <row r="144">
          <cell r="E144" t="e">
            <v>#DIV/0!</v>
          </cell>
          <cell r="H144">
            <v>710</v>
          </cell>
        </row>
        <row r="145">
          <cell r="E145" t="e">
            <v>#DIV/0!</v>
          </cell>
          <cell r="H145">
            <v>715</v>
          </cell>
        </row>
        <row r="146">
          <cell r="E146" t="e">
            <v>#DIV/0!</v>
          </cell>
          <cell r="H146">
            <v>720</v>
          </cell>
        </row>
        <row r="147">
          <cell r="E147" t="e">
            <v>#DIV/0!</v>
          </cell>
          <cell r="H147">
            <v>725</v>
          </cell>
        </row>
        <row r="148">
          <cell r="E148" t="e">
            <v>#DIV/0!</v>
          </cell>
          <cell r="H148">
            <v>730</v>
          </cell>
        </row>
        <row r="149">
          <cell r="E149" t="e">
            <v>#DIV/0!</v>
          </cell>
          <cell r="H149">
            <v>735</v>
          </cell>
        </row>
        <row r="150">
          <cell r="E150" t="e">
            <v>#DIV/0!</v>
          </cell>
          <cell r="H150">
            <v>740</v>
          </cell>
        </row>
        <row r="151">
          <cell r="E151" t="e">
            <v>#DIV/0!</v>
          </cell>
          <cell r="H151">
            <v>745</v>
          </cell>
        </row>
        <row r="152">
          <cell r="E152" t="e">
            <v>#DIV/0!</v>
          </cell>
          <cell r="H152">
            <v>750</v>
          </cell>
        </row>
        <row r="153">
          <cell r="E153" t="e">
            <v>#DIV/0!</v>
          </cell>
          <cell r="H153">
            <v>755</v>
          </cell>
        </row>
        <row r="154">
          <cell r="E154" t="e">
            <v>#DIV/0!</v>
          </cell>
          <cell r="H154">
            <v>760</v>
          </cell>
        </row>
        <row r="155">
          <cell r="E155" t="e">
            <v>#DIV/0!</v>
          </cell>
          <cell r="H155">
            <v>765</v>
          </cell>
        </row>
        <row r="156">
          <cell r="E156" t="e">
            <v>#DIV/0!</v>
          </cell>
          <cell r="H156">
            <v>770</v>
          </cell>
        </row>
        <row r="157">
          <cell r="E157" t="e">
            <v>#DIV/0!</v>
          </cell>
          <cell r="H157">
            <v>775</v>
          </cell>
        </row>
        <row r="158">
          <cell r="E158" t="e">
            <v>#DIV/0!</v>
          </cell>
          <cell r="H158">
            <v>780</v>
          </cell>
        </row>
        <row r="159">
          <cell r="E159" t="e">
            <v>#DIV/0!</v>
          </cell>
          <cell r="H159">
            <v>785</v>
          </cell>
        </row>
        <row r="160">
          <cell r="E160" t="e">
            <v>#DIV/0!</v>
          </cell>
          <cell r="H160">
            <v>790</v>
          </cell>
        </row>
        <row r="161">
          <cell r="E161" t="e">
            <v>#DIV/0!</v>
          </cell>
          <cell r="H161">
            <v>795</v>
          </cell>
        </row>
        <row r="162">
          <cell r="E162" t="e">
            <v>#DIV/0!</v>
          </cell>
          <cell r="H162">
            <v>800</v>
          </cell>
        </row>
        <row r="163">
          <cell r="E163" t="e">
            <v>#DIV/0!</v>
          </cell>
          <cell r="H163">
            <v>805</v>
          </cell>
        </row>
        <row r="164">
          <cell r="E164" t="e">
            <v>#DIV/0!</v>
          </cell>
          <cell r="H164">
            <v>810</v>
          </cell>
        </row>
        <row r="165">
          <cell r="E165" t="e">
            <v>#DIV/0!</v>
          </cell>
          <cell r="H165">
            <v>815</v>
          </cell>
        </row>
        <row r="166">
          <cell r="E166" t="e">
            <v>#DIV/0!</v>
          </cell>
          <cell r="H166">
            <v>820</v>
          </cell>
        </row>
        <row r="167">
          <cell r="E167" t="e">
            <v>#DIV/0!</v>
          </cell>
          <cell r="H167">
            <v>825</v>
          </cell>
        </row>
        <row r="168">
          <cell r="E168" t="e">
            <v>#DIV/0!</v>
          </cell>
          <cell r="H168">
            <v>830</v>
          </cell>
        </row>
        <row r="169">
          <cell r="E169" t="e">
            <v>#DIV/0!</v>
          </cell>
          <cell r="H169">
            <v>835</v>
          </cell>
        </row>
        <row r="170">
          <cell r="E170" t="e">
            <v>#DIV/0!</v>
          </cell>
          <cell r="H170">
            <v>840</v>
          </cell>
        </row>
        <row r="171">
          <cell r="E171" t="e">
            <v>#DIV/0!</v>
          </cell>
          <cell r="H171">
            <v>845</v>
          </cell>
        </row>
        <row r="172">
          <cell r="E172" t="e">
            <v>#DIV/0!</v>
          </cell>
          <cell r="H172">
            <v>850</v>
          </cell>
        </row>
        <row r="173">
          <cell r="E173" t="e">
            <v>#DIV/0!</v>
          </cell>
          <cell r="H173">
            <v>855</v>
          </cell>
        </row>
        <row r="174">
          <cell r="E174" t="e">
            <v>#DIV/0!</v>
          </cell>
          <cell r="H174">
            <v>860</v>
          </cell>
        </row>
        <row r="175">
          <cell r="E175" t="e">
            <v>#DIV/0!</v>
          </cell>
          <cell r="H175">
            <v>865</v>
          </cell>
        </row>
        <row r="176">
          <cell r="E176" t="e">
            <v>#DIV/0!</v>
          </cell>
          <cell r="H176">
            <v>870</v>
          </cell>
        </row>
        <row r="177">
          <cell r="E177" t="e">
            <v>#DIV/0!</v>
          </cell>
          <cell r="H177">
            <v>875</v>
          </cell>
        </row>
        <row r="178">
          <cell r="E178" t="e">
            <v>#DIV/0!</v>
          </cell>
          <cell r="H178">
            <v>880</v>
          </cell>
        </row>
        <row r="179">
          <cell r="E179" t="e">
            <v>#DIV/0!</v>
          </cell>
          <cell r="H179">
            <v>885</v>
          </cell>
        </row>
        <row r="180">
          <cell r="E180" t="e">
            <v>#DIV/0!</v>
          </cell>
          <cell r="H180">
            <v>890</v>
          </cell>
        </row>
        <row r="181">
          <cell r="E181" t="e">
            <v>#DIV/0!</v>
          </cell>
          <cell r="H181">
            <v>895</v>
          </cell>
        </row>
        <row r="182">
          <cell r="E182" t="e">
            <v>#DIV/0!</v>
          </cell>
          <cell r="H182">
            <v>900</v>
          </cell>
        </row>
        <row r="183">
          <cell r="E183" t="e">
            <v>#DIV/0!</v>
          </cell>
          <cell r="H183">
            <v>905</v>
          </cell>
        </row>
        <row r="184">
          <cell r="E184" t="e">
            <v>#DIV/0!</v>
          </cell>
          <cell r="H184">
            <v>910</v>
          </cell>
        </row>
        <row r="185">
          <cell r="E185" t="e">
            <v>#DIV/0!</v>
          </cell>
          <cell r="H185">
            <v>915</v>
          </cell>
        </row>
        <row r="186">
          <cell r="E186" t="e">
            <v>#DIV/0!</v>
          </cell>
          <cell r="H186">
            <v>920</v>
          </cell>
        </row>
        <row r="187">
          <cell r="E187" t="e">
            <v>#DIV/0!</v>
          </cell>
          <cell r="H187">
            <v>925</v>
          </cell>
        </row>
        <row r="188">
          <cell r="E188" t="e">
            <v>#DIV/0!</v>
          </cell>
          <cell r="H188">
            <v>930</v>
          </cell>
        </row>
        <row r="189">
          <cell r="E189" t="e">
            <v>#DIV/0!</v>
          </cell>
          <cell r="H189">
            <v>935</v>
          </cell>
        </row>
        <row r="190">
          <cell r="E190" t="e">
            <v>#DIV/0!</v>
          </cell>
          <cell r="H190">
            <v>940</v>
          </cell>
        </row>
        <row r="191">
          <cell r="E191" t="e">
            <v>#DIV/0!</v>
          </cell>
          <cell r="H191">
            <v>945</v>
          </cell>
        </row>
        <row r="192">
          <cell r="E192" t="e">
            <v>#DIV/0!</v>
          </cell>
          <cell r="H192">
            <v>950</v>
          </cell>
        </row>
        <row r="193">
          <cell r="E193" t="e">
            <v>#DIV/0!</v>
          </cell>
          <cell r="H193">
            <v>955</v>
          </cell>
        </row>
        <row r="194">
          <cell r="E194" t="e">
            <v>#DIV/0!</v>
          </cell>
          <cell r="H194">
            <v>960</v>
          </cell>
        </row>
        <row r="195">
          <cell r="E195" t="e">
            <v>#DIV/0!</v>
          </cell>
          <cell r="H195">
            <v>965</v>
          </cell>
        </row>
        <row r="196">
          <cell r="E196" t="e">
            <v>#DIV/0!</v>
          </cell>
          <cell r="H196">
            <v>970</v>
          </cell>
        </row>
        <row r="197">
          <cell r="E197" t="e">
            <v>#DIV/0!</v>
          </cell>
          <cell r="H197">
            <v>975</v>
          </cell>
        </row>
        <row r="198">
          <cell r="E198" t="e">
            <v>#DIV/0!</v>
          </cell>
          <cell r="H198">
            <v>980</v>
          </cell>
        </row>
        <row r="199">
          <cell r="E199" t="e">
            <v>#DIV/0!</v>
          </cell>
          <cell r="H199">
            <v>985</v>
          </cell>
        </row>
        <row r="200">
          <cell r="E200" t="e">
            <v>#DIV/0!</v>
          </cell>
          <cell r="H200">
            <v>990</v>
          </cell>
        </row>
        <row r="201">
          <cell r="E201" t="e">
            <v>#DIV/0!</v>
          </cell>
          <cell r="H201">
            <v>995</v>
          </cell>
        </row>
        <row r="202">
          <cell r="E202" t="e">
            <v>#DIV/0!</v>
          </cell>
          <cell r="H202">
            <v>1000</v>
          </cell>
        </row>
        <row r="203">
          <cell r="E203" t="e">
            <v>#DIV/0!</v>
          </cell>
          <cell r="H203">
            <v>1005</v>
          </cell>
        </row>
        <row r="204">
          <cell r="E204" t="e">
            <v>#DIV/0!</v>
          </cell>
          <cell r="H204">
            <v>1010</v>
          </cell>
        </row>
        <row r="205">
          <cell r="E205" t="e">
            <v>#DIV/0!</v>
          </cell>
          <cell r="H205">
            <v>1015</v>
          </cell>
        </row>
        <row r="206">
          <cell r="E206" t="e">
            <v>#DIV/0!</v>
          </cell>
          <cell r="H206">
            <v>1020</v>
          </cell>
        </row>
        <row r="207">
          <cell r="E207" t="e">
            <v>#DIV/0!</v>
          </cell>
          <cell r="H207">
            <v>1025</v>
          </cell>
        </row>
        <row r="208">
          <cell r="E208" t="e">
            <v>#DIV/0!</v>
          </cell>
          <cell r="H208">
            <v>1030</v>
          </cell>
        </row>
        <row r="209">
          <cell r="E209" t="e">
            <v>#DIV/0!</v>
          </cell>
          <cell r="H209">
            <v>1035</v>
          </cell>
        </row>
        <row r="210">
          <cell r="E210" t="e">
            <v>#DIV/0!</v>
          </cell>
          <cell r="H210">
            <v>1040</v>
          </cell>
        </row>
        <row r="211">
          <cell r="E211" t="e">
            <v>#DIV/0!</v>
          </cell>
          <cell r="H211">
            <v>1045</v>
          </cell>
        </row>
        <row r="212">
          <cell r="E212" t="e">
            <v>#DIV/0!</v>
          </cell>
          <cell r="H212">
            <v>1050</v>
          </cell>
        </row>
        <row r="213">
          <cell r="E213" t="e">
            <v>#DIV/0!</v>
          </cell>
          <cell r="H213">
            <v>1055</v>
          </cell>
        </row>
        <row r="214">
          <cell r="E214" t="e">
            <v>#DIV/0!</v>
          </cell>
          <cell r="H214">
            <v>1060</v>
          </cell>
        </row>
        <row r="215">
          <cell r="E215" t="e">
            <v>#DIV/0!</v>
          </cell>
          <cell r="H215">
            <v>1065</v>
          </cell>
        </row>
        <row r="216">
          <cell r="E216" t="e">
            <v>#DIV/0!</v>
          </cell>
          <cell r="H216">
            <v>1070</v>
          </cell>
        </row>
        <row r="217">
          <cell r="E217" t="e">
            <v>#DIV/0!</v>
          </cell>
          <cell r="H217">
            <v>1075</v>
          </cell>
        </row>
        <row r="218">
          <cell r="E218" t="e">
            <v>#DIV/0!</v>
          </cell>
          <cell r="H218">
            <v>1080</v>
          </cell>
        </row>
        <row r="219">
          <cell r="E219" t="e">
            <v>#DIV/0!</v>
          </cell>
          <cell r="H219">
            <v>1085</v>
          </cell>
        </row>
        <row r="220">
          <cell r="E220" t="e">
            <v>#DIV/0!</v>
          </cell>
          <cell r="H220">
            <v>1090</v>
          </cell>
        </row>
        <row r="221">
          <cell r="E221" t="e">
            <v>#DIV/0!</v>
          </cell>
          <cell r="H221">
            <v>1095</v>
          </cell>
        </row>
        <row r="222">
          <cell r="E222" t="e">
            <v>#DIV/0!</v>
          </cell>
          <cell r="H222">
            <v>1100</v>
          </cell>
        </row>
        <row r="223">
          <cell r="E223" t="e">
            <v>#DIV/0!</v>
          </cell>
          <cell r="H223">
            <v>1105</v>
          </cell>
        </row>
        <row r="224">
          <cell r="E224" t="e">
            <v>#DIV/0!</v>
          </cell>
          <cell r="H224">
            <v>1110</v>
          </cell>
        </row>
        <row r="225">
          <cell r="E225" t="e">
            <v>#DIV/0!</v>
          </cell>
          <cell r="H225">
            <v>1115</v>
          </cell>
        </row>
        <row r="226">
          <cell r="E226" t="e">
            <v>#DIV/0!</v>
          </cell>
          <cell r="H226">
            <v>1120</v>
          </cell>
        </row>
        <row r="227">
          <cell r="E227" t="e">
            <v>#DIV/0!</v>
          </cell>
          <cell r="H227">
            <v>1125</v>
          </cell>
        </row>
        <row r="228">
          <cell r="E228" t="e">
            <v>#DIV/0!</v>
          </cell>
          <cell r="H228">
            <v>1130</v>
          </cell>
        </row>
        <row r="229">
          <cell r="E229" t="e">
            <v>#DIV/0!</v>
          </cell>
          <cell r="H229">
            <v>1135</v>
          </cell>
        </row>
        <row r="230">
          <cell r="E230" t="e">
            <v>#DIV/0!</v>
          </cell>
          <cell r="H230">
            <v>1140</v>
          </cell>
        </row>
        <row r="231">
          <cell r="E231" t="e">
            <v>#DIV/0!</v>
          </cell>
          <cell r="H231">
            <v>1145</v>
          </cell>
        </row>
        <row r="232">
          <cell r="E232" t="e">
            <v>#DIV/0!</v>
          </cell>
          <cell r="H232">
            <v>1150</v>
          </cell>
        </row>
        <row r="233">
          <cell r="E233" t="e">
            <v>#DIV/0!</v>
          </cell>
          <cell r="H233">
            <v>1155</v>
          </cell>
        </row>
        <row r="234">
          <cell r="E234" t="e">
            <v>#DIV/0!</v>
          </cell>
          <cell r="H234">
            <v>1160</v>
          </cell>
        </row>
        <row r="235">
          <cell r="E235" t="e">
            <v>#DIV/0!</v>
          </cell>
          <cell r="H235">
            <v>1165</v>
          </cell>
        </row>
        <row r="236">
          <cell r="E236" t="e">
            <v>#DIV/0!</v>
          </cell>
          <cell r="H236">
            <v>1170</v>
          </cell>
        </row>
        <row r="237">
          <cell r="E237" t="e">
            <v>#DIV/0!</v>
          </cell>
          <cell r="H237">
            <v>1175</v>
          </cell>
        </row>
        <row r="238">
          <cell r="E238" t="e">
            <v>#DIV/0!</v>
          </cell>
          <cell r="H238">
            <v>1180</v>
          </cell>
        </row>
        <row r="239">
          <cell r="E239" t="e">
            <v>#DIV/0!</v>
          </cell>
          <cell r="H239">
            <v>1185</v>
          </cell>
        </row>
        <row r="240">
          <cell r="E240" t="e">
            <v>#DIV/0!</v>
          </cell>
          <cell r="H240">
            <v>1190</v>
          </cell>
        </row>
        <row r="241">
          <cell r="E241" t="e">
            <v>#DIV/0!</v>
          </cell>
          <cell r="H241">
            <v>1195</v>
          </cell>
        </row>
        <row r="242">
          <cell r="E242" t="e">
            <v>#DIV/0!</v>
          </cell>
          <cell r="H242">
            <v>1200</v>
          </cell>
        </row>
        <row r="243">
          <cell r="E243" t="e">
            <v>#DIV/0!</v>
          </cell>
          <cell r="H243">
            <v>1205</v>
          </cell>
        </row>
        <row r="244">
          <cell r="E244" t="e">
            <v>#DIV/0!</v>
          </cell>
          <cell r="H244">
            <v>1210</v>
          </cell>
        </row>
        <row r="245">
          <cell r="E245" t="e">
            <v>#DIV/0!</v>
          </cell>
          <cell r="H245">
            <v>1215</v>
          </cell>
        </row>
        <row r="246">
          <cell r="E246" t="e">
            <v>#DIV/0!</v>
          </cell>
          <cell r="H246">
            <v>1220</v>
          </cell>
        </row>
        <row r="247">
          <cell r="E247" t="e">
            <v>#DIV/0!</v>
          </cell>
          <cell r="H247">
            <v>1225</v>
          </cell>
        </row>
        <row r="248">
          <cell r="E248" t="e">
            <v>#DIV/0!</v>
          </cell>
          <cell r="H248">
            <v>1230</v>
          </cell>
        </row>
        <row r="249">
          <cell r="E249" t="e">
            <v>#DIV/0!</v>
          </cell>
          <cell r="H249">
            <v>1235</v>
          </cell>
        </row>
        <row r="250">
          <cell r="E250" t="e">
            <v>#DIV/0!</v>
          </cell>
          <cell r="H250">
            <v>1240</v>
          </cell>
        </row>
        <row r="251">
          <cell r="E251" t="e">
            <v>#DIV/0!</v>
          </cell>
          <cell r="H251">
            <v>1245</v>
          </cell>
        </row>
        <row r="252">
          <cell r="E252" t="e">
            <v>#DIV/0!</v>
          </cell>
          <cell r="H252">
            <v>1250</v>
          </cell>
        </row>
        <row r="253">
          <cell r="E253" t="e">
            <v>#DIV/0!</v>
          </cell>
          <cell r="H253">
            <v>1255</v>
          </cell>
        </row>
        <row r="254">
          <cell r="E254" t="e">
            <v>#DIV/0!</v>
          </cell>
          <cell r="H254">
            <v>1260</v>
          </cell>
        </row>
        <row r="255">
          <cell r="E255" t="e">
            <v>#DIV/0!</v>
          </cell>
          <cell r="H255">
            <v>1265</v>
          </cell>
        </row>
        <row r="256">
          <cell r="E256" t="e">
            <v>#DIV/0!</v>
          </cell>
          <cell r="H256">
            <v>1270</v>
          </cell>
        </row>
        <row r="257">
          <cell r="E257" t="e">
            <v>#DIV/0!</v>
          </cell>
          <cell r="H257">
            <v>1275</v>
          </cell>
        </row>
        <row r="258">
          <cell r="E258" t="e">
            <v>#DIV/0!</v>
          </cell>
          <cell r="H258">
            <v>1280</v>
          </cell>
        </row>
        <row r="259">
          <cell r="E259" t="e">
            <v>#DIV/0!</v>
          </cell>
          <cell r="H259">
            <v>1285</v>
          </cell>
        </row>
        <row r="260">
          <cell r="E260" t="e">
            <v>#DIV/0!</v>
          </cell>
          <cell r="H260">
            <v>1290</v>
          </cell>
        </row>
        <row r="261">
          <cell r="E261" t="e">
            <v>#DIV/0!</v>
          </cell>
          <cell r="H261">
            <v>1295</v>
          </cell>
        </row>
        <row r="262">
          <cell r="E262" t="e">
            <v>#DIV/0!</v>
          </cell>
          <cell r="H262">
            <v>1300</v>
          </cell>
        </row>
        <row r="263">
          <cell r="E263" t="e">
            <v>#DIV/0!</v>
          </cell>
          <cell r="H263">
            <v>1305</v>
          </cell>
        </row>
        <row r="264">
          <cell r="E264" t="e">
            <v>#DIV/0!</v>
          </cell>
          <cell r="H264">
            <v>1310</v>
          </cell>
        </row>
        <row r="265">
          <cell r="E265" t="e">
            <v>#DIV/0!</v>
          </cell>
          <cell r="H265">
            <v>1315</v>
          </cell>
        </row>
        <row r="266">
          <cell r="E266" t="e">
            <v>#DIV/0!</v>
          </cell>
          <cell r="H266">
            <v>1320</v>
          </cell>
        </row>
        <row r="267">
          <cell r="E267" t="e">
            <v>#DIV/0!</v>
          </cell>
          <cell r="H267">
            <v>1325</v>
          </cell>
        </row>
        <row r="268">
          <cell r="E268" t="e">
            <v>#DIV/0!</v>
          </cell>
          <cell r="H268">
            <v>1330</v>
          </cell>
        </row>
        <row r="269">
          <cell r="E269" t="e">
            <v>#DIV/0!</v>
          </cell>
          <cell r="H269">
            <v>1335</v>
          </cell>
        </row>
        <row r="270">
          <cell r="E270" t="e">
            <v>#DIV/0!</v>
          </cell>
          <cell r="H270">
            <v>1340</v>
          </cell>
        </row>
        <row r="271">
          <cell r="E271" t="e">
            <v>#DIV/0!</v>
          </cell>
          <cell r="H271">
            <v>1345</v>
          </cell>
        </row>
        <row r="272">
          <cell r="E272" t="e">
            <v>#DIV/0!</v>
          </cell>
          <cell r="H272">
            <v>1350</v>
          </cell>
        </row>
        <row r="273">
          <cell r="E273" t="e">
            <v>#DIV/0!</v>
          </cell>
          <cell r="H273">
            <v>1355</v>
          </cell>
        </row>
        <row r="274">
          <cell r="E274" t="e">
            <v>#DIV/0!</v>
          </cell>
          <cell r="H274">
            <v>1360</v>
          </cell>
        </row>
        <row r="275">
          <cell r="E275" t="e">
            <v>#DIV/0!</v>
          </cell>
          <cell r="H275">
            <v>1365</v>
          </cell>
        </row>
        <row r="276">
          <cell r="E276" t="e">
            <v>#DIV/0!</v>
          </cell>
          <cell r="H276">
            <v>1370</v>
          </cell>
        </row>
        <row r="277">
          <cell r="E277" t="e">
            <v>#DIV/0!</v>
          </cell>
          <cell r="H277">
            <v>1375</v>
          </cell>
        </row>
        <row r="278">
          <cell r="E278" t="e">
            <v>#DIV/0!</v>
          </cell>
          <cell r="H278">
            <v>1380</v>
          </cell>
        </row>
        <row r="279">
          <cell r="E279" t="e">
            <v>#DIV/0!</v>
          </cell>
          <cell r="H279">
            <v>1385</v>
          </cell>
        </row>
        <row r="280">
          <cell r="E280" t="e">
            <v>#DIV/0!</v>
          </cell>
          <cell r="H280">
            <v>1390</v>
          </cell>
        </row>
        <row r="281">
          <cell r="E281" t="e">
            <v>#DIV/0!</v>
          </cell>
          <cell r="H281">
            <v>1395</v>
          </cell>
        </row>
        <row r="282">
          <cell r="E282" t="e">
            <v>#DIV/0!</v>
          </cell>
          <cell r="H282">
            <v>1400</v>
          </cell>
        </row>
        <row r="283">
          <cell r="E283" t="e">
            <v>#DIV/0!</v>
          </cell>
          <cell r="H283">
            <v>1405</v>
          </cell>
        </row>
        <row r="284">
          <cell r="E284" t="e">
            <v>#DIV/0!</v>
          </cell>
          <cell r="H284">
            <v>1410</v>
          </cell>
        </row>
        <row r="285">
          <cell r="E285" t="e">
            <v>#DIV/0!</v>
          </cell>
          <cell r="H285">
            <v>1415</v>
          </cell>
        </row>
        <row r="286">
          <cell r="E286" t="e">
            <v>#DIV/0!</v>
          </cell>
          <cell r="H286">
            <v>1420</v>
          </cell>
        </row>
        <row r="287">
          <cell r="E287" t="e">
            <v>#DIV/0!</v>
          </cell>
          <cell r="H287">
            <v>1425</v>
          </cell>
        </row>
        <row r="288">
          <cell r="E288" t="e">
            <v>#DIV/0!</v>
          </cell>
          <cell r="H288">
            <v>1430</v>
          </cell>
        </row>
        <row r="289">
          <cell r="E289" t="e">
            <v>#DIV/0!</v>
          </cell>
          <cell r="H289">
            <v>1435</v>
          </cell>
        </row>
        <row r="290">
          <cell r="E290" t="e">
            <v>#DIV/0!</v>
          </cell>
          <cell r="H290">
            <v>1440</v>
          </cell>
        </row>
        <row r="291">
          <cell r="E291" t="e">
            <v>#DIV/0!</v>
          </cell>
          <cell r="H291">
            <v>1445</v>
          </cell>
        </row>
        <row r="292">
          <cell r="E292" t="e">
            <v>#DIV/0!</v>
          </cell>
          <cell r="H292">
            <v>1450</v>
          </cell>
        </row>
        <row r="293">
          <cell r="E293" t="e">
            <v>#DIV/0!</v>
          </cell>
          <cell r="H293">
            <v>1455</v>
          </cell>
        </row>
        <row r="294">
          <cell r="E294" t="e">
            <v>#DIV/0!</v>
          </cell>
          <cell r="H294">
            <v>1460</v>
          </cell>
        </row>
        <row r="295">
          <cell r="E295" t="e">
            <v>#DIV/0!</v>
          </cell>
          <cell r="H295">
            <v>1465</v>
          </cell>
        </row>
        <row r="296">
          <cell r="E296" t="e">
            <v>#DIV/0!</v>
          </cell>
          <cell r="H296">
            <v>1470</v>
          </cell>
        </row>
        <row r="297">
          <cell r="E297" t="e">
            <v>#DIV/0!</v>
          </cell>
          <cell r="H297">
            <v>1475</v>
          </cell>
        </row>
        <row r="298">
          <cell r="E298" t="e">
            <v>#DIV/0!</v>
          </cell>
          <cell r="H298">
            <v>1480</v>
          </cell>
        </row>
        <row r="299">
          <cell r="E299" t="e">
            <v>#DIV/0!</v>
          </cell>
          <cell r="H299">
            <v>1485</v>
          </cell>
        </row>
        <row r="300">
          <cell r="E300" t="e">
            <v>#DIV/0!</v>
          </cell>
          <cell r="H300">
            <v>1490</v>
          </cell>
        </row>
        <row r="301">
          <cell r="E301" t="e">
            <v>#DIV/0!</v>
          </cell>
          <cell r="H301">
            <v>1495</v>
          </cell>
        </row>
        <row r="302">
          <cell r="E302" t="e">
            <v>#DIV/0!</v>
          </cell>
          <cell r="H302">
            <v>1500</v>
          </cell>
        </row>
        <row r="303">
          <cell r="E303" t="e">
            <v>#DIV/0!</v>
          </cell>
          <cell r="H303">
            <v>1505</v>
          </cell>
        </row>
        <row r="304">
          <cell r="E304" t="e">
            <v>#DIV/0!</v>
          </cell>
          <cell r="H304">
            <v>1510</v>
          </cell>
        </row>
        <row r="305">
          <cell r="E305" t="e">
            <v>#DIV/0!</v>
          </cell>
          <cell r="H305">
            <v>1515</v>
          </cell>
        </row>
        <row r="306">
          <cell r="E306" t="e">
            <v>#DIV/0!</v>
          </cell>
          <cell r="H306">
            <v>1520</v>
          </cell>
        </row>
        <row r="307">
          <cell r="E307" t="e">
            <v>#DIV/0!</v>
          </cell>
          <cell r="H307">
            <v>1525</v>
          </cell>
        </row>
        <row r="308">
          <cell r="E308" t="e">
            <v>#DIV/0!</v>
          </cell>
          <cell r="H308">
            <v>1530</v>
          </cell>
        </row>
        <row r="309">
          <cell r="E309" t="e">
            <v>#DIV/0!</v>
          </cell>
          <cell r="H309">
            <v>1535</v>
          </cell>
        </row>
        <row r="310">
          <cell r="E310" t="e">
            <v>#DIV/0!</v>
          </cell>
          <cell r="H310">
            <v>1540</v>
          </cell>
        </row>
        <row r="311">
          <cell r="E311" t="e">
            <v>#DIV/0!</v>
          </cell>
          <cell r="H311">
            <v>1545</v>
          </cell>
        </row>
        <row r="312">
          <cell r="E312" t="e">
            <v>#DIV/0!</v>
          </cell>
          <cell r="H312">
            <v>1550</v>
          </cell>
        </row>
        <row r="313">
          <cell r="E313" t="e">
            <v>#DIV/0!</v>
          </cell>
          <cell r="H313">
            <v>1555</v>
          </cell>
        </row>
        <row r="314">
          <cell r="E314" t="e">
            <v>#DIV/0!</v>
          </cell>
          <cell r="H314">
            <v>1560</v>
          </cell>
        </row>
        <row r="315">
          <cell r="E315" t="e">
            <v>#DIV/0!</v>
          </cell>
          <cell r="H315">
            <v>1565</v>
          </cell>
        </row>
        <row r="316">
          <cell r="E316" t="e">
            <v>#DIV/0!</v>
          </cell>
          <cell r="H316">
            <v>1570</v>
          </cell>
        </row>
        <row r="317">
          <cell r="E317" t="e">
            <v>#DIV/0!</v>
          </cell>
          <cell r="H317">
            <v>1575</v>
          </cell>
        </row>
        <row r="318">
          <cell r="E318" t="e">
            <v>#DIV/0!</v>
          </cell>
          <cell r="H318">
            <v>1580</v>
          </cell>
        </row>
        <row r="319">
          <cell r="E319" t="e">
            <v>#DIV/0!</v>
          </cell>
          <cell r="H319">
            <v>1585</v>
          </cell>
        </row>
        <row r="320">
          <cell r="E320" t="e">
            <v>#DIV/0!</v>
          </cell>
          <cell r="H320">
            <v>1590</v>
          </cell>
        </row>
        <row r="321">
          <cell r="E321" t="e">
            <v>#DIV/0!</v>
          </cell>
          <cell r="H321">
            <v>1595</v>
          </cell>
        </row>
        <row r="322">
          <cell r="E322" t="e">
            <v>#DIV/0!</v>
          </cell>
          <cell r="H322">
            <v>1600</v>
          </cell>
        </row>
        <row r="323">
          <cell r="E323" t="e">
            <v>#DIV/0!</v>
          </cell>
          <cell r="H323">
            <v>1605</v>
          </cell>
        </row>
        <row r="324">
          <cell r="E324" t="e">
            <v>#DIV/0!</v>
          </cell>
          <cell r="H324">
            <v>1610</v>
          </cell>
        </row>
        <row r="325">
          <cell r="E325" t="e">
            <v>#DIV/0!</v>
          </cell>
          <cell r="H325">
            <v>1615</v>
          </cell>
        </row>
        <row r="326">
          <cell r="E326" t="e">
            <v>#DIV/0!</v>
          </cell>
          <cell r="H326">
            <v>1620</v>
          </cell>
        </row>
        <row r="327">
          <cell r="E327" t="e">
            <v>#DIV/0!</v>
          </cell>
          <cell r="H327">
            <v>1625</v>
          </cell>
        </row>
        <row r="328">
          <cell r="E328" t="e">
            <v>#DIV/0!</v>
          </cell>
          <cell r="H328">
            <v>1630</v>
          </cell>
        </row>
        <row r="329">
          <cell r="E329" t="e">
            <v>#DIV/0!</v>
          </cell>
          <cell r="H329">
            <v>1635</v>
          </cell>
        </row>
        <row r="330">
          <cell r="E330" t="e">
            <v>#DIV/0!</v>
          </cell>
          <cell r="H330">
            <v>1640</v>
          </cell>
        </row>
        <row r="331">
          <cell r="E331" t="e">
            <v>#DIV/0!</v>
          </cell>
          <cell r="H331">
            <v>1645</v>
          </cell>
        </row>
        <row r="332">
          <cell r="E332" t="e">
            <v>#DIV/0!</v>
          </cell>
          <cell r="H332">
            <v>1650</v>
          </cell>
        </row>
        <row r="333">
          <cell r="E333" t="e">
            <v>#DIV/0!</v>
          </cell>
          <cell r="H333">
            <v>1655</v>
          </cell>
        </row>
        <row r="334">
          <cell r="E334" t="e">
            <v>#DIV/0!</v>
          </cell>
          <cell r="H334">
            <v>1660</v>
          </cell>
        </row>
        <row r="335">
          <cell r="E335" t="e">
            <v>#DIV/0!</v>
          </cell>
          <cell r="H335">
            <v>1665</v>
          </cell>
        </row>
        <row r="336">
          <cell r="E336" t="e">
            <v>#DIV/0!</v>
          </cell>
          <cell r="H336">
            <v>1670</v>
          </cell>
        </row>
        <row r="337">
          <cell r="E337" t="e">
            <v>#DIV/0!</v>
          </cell>
          <cell r="H337">
            <v>1675</v>
          </cell>
        </row>
        <row r="338">
          <cell r="E338" t="e">
            <v>#DIV/0!</v>
          </cell>
          <cell r="H338">
            <v>1680</v>
          </cell>
        </row>
        <row r="339">
          <cell r="E339" t="e">
            <v>#DIV/0!</v>
          </cell>
          <cell r="H339">
            <v>1685</v>
          </cell>
        </row>
        <row r="340">
          <cell r="E340" t="e">
            <v>#DIV/0!</v>
          </cell>
          <cell r="H340">
            <v>1690</v>
          </cell>
        </row>
        <row r="341">
          <cell r="E341" t="e">
            <v>#DIV/0!</v>
          </cell>
          <cell r="H341">
            <v>1695</v>
          </cell>
        </row>
        <row r="342">
          <cell r="E342" t="e">
            <v>#DIV/0!</v>
          </cell>
          <cell r="H342">
            <v>1700</v>
          </cell>
        </row>
        <row r="343">
          <cell r="E343" t="e">
            <v>#DIV/0!</v>
          </cell>
          <cell r="H343">
            <v>1705</v>
          </cell>
        </row>
        <row r="344">
          <cell r="E344" t="e">
            <v>#DIV/0!</v>
          </cell>
          <cell r="H344">
            <v>1710</v>
          </cell>
        </row>
        <row r="345">
          <cell r="E345" t="e">
            <v>#DIV/0!</v>
          </cell>
          <cell r="H345">
            <v>1715</v>
          </cell>
        </row>
        <row r="346">
          <cell r="E346" t="e">
            <v>#DIV/0!</v>
          </cell>
          <cell r="H346">
            <v>1720</v>
          </cell>
        </row>
        <row r="347">
          <cell r="E347" t="e">
            <v>#DIV/0!</v>
          </cell>
          <cell r="H347">
            <v>1725</v>
          </cell>
        </row>
        <row r="348">
          <cell r="E348" t="e">
            <v>#DIV/0!</v>
          </cell>
          <cell r="H348">
            <v>1730</v>
          </cell>
        </row>
        <row r="349">
          <cell r="E349" t="e">
            <v>#DIV/0!</v>
          </cell>
          <cell r="H349">
            <v>1735</v>
          </cell>
        </row>
        <row r="350">
          <cell r="E350" t="e">
            <v>#DIV/0!</v>
          </cell>
          <cell r="H350">
            <v>1740</v>
          </cell>
        </row>
        <row r="351">
          <cell r="E351" t="e">
            <v>#DIV/0!</v>
          </cell>
          <cell r="H351">
            <v>1745</v>
          </cell>
        </row>
        <row r="352">
          <cell r="E352" t="e">
            <v>#DIV/0!</v>
          </cell>
          <cell r="H352">
            <v>1750</v>
          </cell>
        </row>
        <row r="353">
          <cell r="E353" t="e">
            <v>#DIV/0!</v>
          </cell>
          <cell r="H353">
            <v>1755</v>
          </cell>
        </row>
        <row r="354">
          <cell r="E354" t="e">
            <v>#DIV/0!</v>
          </cell>
          <cell r="H354">
            <v>1760</v>
          </cell>
        </row>
        <row r="355">
          <cell r="E355" t="e">
            <v>#DIV/0!</v>
          </cell>
          <cell r="H355">
            <v>1765</v>
          </cell>
        </row>
        <row r="356">
          <cell r="E356" t="e">
            <v>#DIV/0!</v>
          </cell>
          <cell r="H356">
            <v>1770</v>
          </cell>
        </row>
        <row r="357">
          <cell r="E357" t="e">
            <v>#DIV/0!</v>
          </cell>
          <cell r="H357">
            <v>1775</v>
          </cell>
        </row>
        <row r="358">
          <cell r="E358" t="e">
            <v>#DIV/0!</v>
          </cell>
          <cell r="H358">
            <v>1780</v>
          </cell>
        </row>
        <row r="359">
          <cell r="E359" t="e">
            <v>#DIV/0!</v>
          </cell>
          <cell r="H359">
            <v>1785</v>
          </cell>
        </row>
        <row r="360">
          <cell r="E360" t="e">
            <v>#DIV/0!</v>
          </cell>
          <cell r="H360">
            <v>1790</v>
          </cell>
        </row>
        <row r="361">
          <cell r="E361" t="e">
            <v>#DIV/0!</v>
          </cell>
          <cell r="H361">
            <v>1795</v>
          </cell>
        </row>
        <row r="362">
          <cell r="E362" t="e">
            <v>#DIV/0!</v>
          </cell>
          <cell r="H362">
            <v>1800</v>
          </cell>
        </row>
        <row r="363">
          <cell r="E363" t="e">
            <v>#DIV/0!</v>
          </cell>
          <cell r="H363">
            <v>1805</v>
          </cell>
        </row>
        <row r="364">
          <cell r="E364" t="e">
            <v>#DIV/0!</v>
          </cell>
          <cell r="H364">
            <v>1810</v>
          </cell>
        </row>
        <row r="365">
          <cell r="E365" t="e">
            <v>#DIV/0!</v>
          </cell>
          <cell r="H365">
            <v>1815</v>
          </cell>
        </row>
        <row r="366">
          <cell r="E366" t="e">
            <v>#DIV/0!</v>
          </cell>
          <cell r="H366">
            <v>1820</v>
          </cell>
        </row>
        <row r="367">
          <cell r="E367" t="e">
            <v>#DIV/0!</v>
          </cell>
          <cell r="H367">
            <v>1825</v>
          </cell>
        </row>
        <row r="368">
          <cell r="E368" t="e">
            <v>#DIV/0!</v>
          </cell>
          <cell r="H368">
            <v>1830</v>
          </cell>
        </row>
        <row r="369">
          <cell r="E369" t="e">
            <v>#DIV/0!</v>
          </cell>
          <cell r="H369">
            <v>1835</v>
          </cell>
        </row>
        <row r="370">
          <cell r="E370" t="e">
            <v>#DIV/0!</v>
          </cell>
          <cell r="H370">
            <v>1840</v>
          </cell>
        </row>
        <row r="371">
          <cell r="E371" t="e">
            <v>#DIV/0!</v>
          </cell>
          <cell r="H371">
            <v>1845</v>
          </cell>
        </row>
        <row r="372">
          <cell r="E372" t="e">
            <v>#DIV/0!</v>
          </cell>
          <cell r="H372">
            <v>1850</v>
          </cell>
        </row>
        <row r="373">
          <cell r="E373" t="e">
            <v>#DIV/0!</v>
          </cell>
          <cell r="H373">
            <v>1855</v>
          </cell>
        </row>
        <row r="374">
          <cell r="E374" t="e">
            <v>#DIV/0!</v>
          </cell>
          <cell r="H374">
            <v>1860</v>
          </cell>
        </row>
        <row r="375">
          <cell r="E375" t="e">
            <v>#DIV/0!</v>
          </cell>
          <cell r="H375">
            <v>1865</v>
          </cell>
        </row>
        <row r="376">
          <cell r="E376" t="e">
            <v>#DIV/0!</v>
          </cell>
          <cell r="H376">
            <v>1870</v>
          </cell>
        </row>
        <row r="377">
          <cell r="E377" t="e">
            <v>#DIV/0!</v>
          </cell>
          <cell r="H377">
            <v>1875</v>
          </cell>
        </row>
        <row r="378">
          <cell r="E378" t="e">
            <v>#DIV/0!</v>
          </cell>
          <cell r="H378">
            <v>1880</v>
          </cell>
        </row>
        <row r="379">
          <cell r="E379" t="e">
            <v>#DIV/0!</v>
          </cell>
          <cell r="H379">
            <v>1885</v>
          </cell>
        </row>
        <row r="380">
          <cell r="E380" t="e">
            <v>#DIV/0!</v>
          </cell>
          <cell r="H380">
            <v>1890</v>
          </cell>
        </row>
        <row r="381">
          <cell r="E381" t="e">
            <v>#DIV/0!</v>
          </cell>
          <cell r="H381">
            <v>1895</v>
          </cell>
        </row>
        <row r="382">
          <cell r="E382" t="e">
            <v>#DIV/0!</v>
          </cell>
          <cell r="H382">
            <v>1900</v>
          </cell>
        </row>
        <row r="383">
          <cell r="E383" t="e">
            <v>#DIV/0!</v>
          </cell>
          <cell r="H383">
            <v>1905</v>
          </cell>
        </row>
        <row r="384">
          <cell r="E384" t="e">
            <v>#DIV/0!</v>
          </cell>
          <cell r="H384">
            <v>1910</v>
          </cell>
        </row>
        <row r="385">
          <cell r="E385" t="e">
            <v>#DIV/0!</v>
          </cell>
          <cell r="H385">
            <v>1915</v>
          </cell>
        </row>
        <row r="386">
          <cell r="E386" t="e">
            <v>#DIV/0!</v>
          </cell>
          <cell r="H386">
            <v>1920</v>
          </cell>
        </row>
        <row r="387">
          <cell r="E387" t="e">
            <v>#DIV/0!</v>
          </cell>
          <cell r="H387">
            <v>1925</v>
          </cell>
        </row>
        <row r="388">
          <cell r="E388" t="e">
            <v>#DIV/0!</v>
          </cell>
          <cell r="H388">
            <v>1930</v>
          </cell>
        </row>
        <row r="389">
          <cell r="E389" t="e">
            <v>#DIV/0!</v>
          </cell>
          <cell r="H389">
            <v>1935</v>
          </cell>
        </row>
        <row r="390">
          <cell r="E390" t="e">
            <v>#DIV/0!</v>
          </cell>
          <cell r="H390">
            <v>1940</v>
          </cell>
        </row>
        <row r="391">
          <cell r="E391" t="e">
            <v>#DIV/0!</v>
          </cell>
          <cell r="H391">
            <v>1945</v>
          </cell>
        </row>
        <row r="392">
          <cell r="E392" t="e">
            <v>#DIV/0!</v>
          </cell>
          <cell r="H392">
            <v>1950</v>
          </cell>
        </row>
        <row r="393">
          <cell r="E393" t="e">
            <v>#DIV/0!</v>
          </cell>
          <cell r="H393">
            <v>1955</v>
          </cell>
        </row>
        <row r="394">
          <cell r="E394" t="e">
            <v>#DIV/0!</v>
          </cell>
          <cell r="H394">
            <v>1960</v>
          </cell>
        </row>
        <row r="395">
          <cell r="E395" t="e">
            <v>#DIV/0!</v>
          </cell>
          <cell r="H395">
            <v>1965</v>
          </cell>
        </row>
        <row r="396">
          <cell r="E396" t="e">
            <v>#DIV/0!</v>
          </cell>
          <cell r="H396">
            <v>1970</v>
          </cell>
        </row>
        <row r="397">
          <cell r="E397" t="e">
            <v>#DIV/0!</v>
          </cell>
          <cell r="H397">
            <v>1975</v>
          </cell>
        </row>
        <row r="398">
          <cell r="E398" t="e">
            <v>#DIV/0!</v>
          </cell>
          <cell r="H398">
            <v>1980</v>
          </cell>
        </row>
        <row r="399">
          <cell r="E399" t="e">
            <v>#DIV/0!</v>
          </cell>
          <cell r="H399">
            <v>1985</v>
          </cell>
        </row>
        <row r="400">
          <cell r="E400" t="e">
            <v>#DIV/0!</v>
          </cell>
          <cell r="H400">
            <v>1990</v>
          </cell>
        </row>
        <row r="401">
          <cell r="E401" t="e">
            <v>#DIV/0!</v>
          </cell>
          <cell r="H401">
            <v>1995</v>
          </cell>
        </row>
        <row r="402">
          <cell r="E402" t="e">
            <v>#DIV/0!</v>
          </cell>
          <cell r="H402">
            <v>2000</v>
          </cell>
        </row>
        <row r="403">
          <cell r="E403" t="e">
            <v>#DIV/0!</v>
          </cell>
          <cell r="H403">
            <v>2005</v>
          </cell>
        </row>
        <row r="404">
          <cell r="E404" t="e">
            <v>#DIV/0!</v>
          </cell>
          <cell r="H404">
            <v>2010</v>
          </cell>
        </row>
        <row r="405">
          <cell r="E405" t="e">
            <v>#DIV/0!</v>
          </cell>
          <cell r="H405">
            <v>2015</v>
          </cell>
        </row>
        <row r="406">
          <cell r="E406" t="e">
            <v>#DIV/0!</v>
          </cell>
          <cell r="H406">
            <v>2020</v>
          </cell>
        </row>
        <row r="407">
          <cell r="E407" t="e">
            <v>#DIV/0!</v>
          </cell>
          <cell r="H407">
            <v>2025</v>
          </cell>
        </row>
        <row r="408">
          <cell r="E408" t="e">
            <v>#DIV/0!</v>
          </cell>
          <cell r="H408">
            <v>2030</v>
          </cell>
        </row>
        <row r="409">
          <cell r="E409" t="e">
            <v>#DIV/0!</v>
          </cell>
          <cell r="H409">
            <v>2035</v>
          </cell>
        </row>
        <row r="410">
          <cell r="E410" t="e">
            <v>#DIV/0!</v>
          </cell>
          <cell r="H410">
            <v>2040</v>
          </cell>
        </row>
        <row r="411">
          <cell r="E411" t="e">
            <v>#DIV/0!</v>
          </cell>
          <cell r="H411">
            <v>2045</v>
          </cell>
        </row>
        <row r="412">
          <cell r="E412" t="e">
            <v>#DIV/0!</v>
          </cell>
          <cell r="H412">
            <v>2050</v>
          </cell>
        </row>
        <row r="413">
          <cell r="E413" t="e">
            <v>#DIV/0!</v>
          </cell>
          <cell r="H413">
            <v>2055</v>
          </cell>
        </row>
        <row r="414">
          <cell r="E414" t="e">
            <v>#DIV/0!</v>
          </cell>
          <cell r="H414">
            <v>2060</v>
          </cell>
        </row>
        <row r="415">
          <cell r="E415" t="e">
            <v>#DIV/0!</v>
          </cell>
          <cell r="H415">
            <v>2065</v>
          </cell>
        </row>
        <row r="416">
          <cell r="E416" t="e">
            <v>#DIV/0!</v>
          </cell>
          <cell r="H416">
            <v>2070</v>
          </cell>
        </row>
        <row r="417">
          <cell r="E417" t="e">
            <v>#DIV/0!</v>
          </cell>
          <cell r="H417">
            <v>2075</v>
          </cell>
        </row>
        <row r="418">
          <cell r="E418" t="e">
            <v>#DIV/0!</v>
          </cell>
          <cell r="H418">
            <v>2080</v>
          </cell>
        </row>
        <row r="419">
          <cell r="E419" t="e">
            <v>#DIV/0!</v>
          </cell>
          <cell r="H419">
            <v>2085</v>
          </cell>
        </row>
        <row r="420">
          <cell r="E420" t="e">
            <v>#DIV/0!</v>
          </cell>
          <cell r="H420">
            <v>2090</v>
          </cell>
        </row>
        <row r="421">
          <cell r="E421" t="e">
            <v>#DIV/0!</v>
          </cell>
          <cell r="H421">
            <v>2095</v>
          </cell>
        </row>
        <row r="422">
          <cell r="E422" t="e">
            <v>#DIV/0!</v>
          </cell>
          <cell r="H422">
            <v>2100</v>
          </cell>
        </row>
        <row r="423">
          <cell r="E423" t="e">
            <v>#DIV/0!</v>
          </cell>
          <cell r="H423">
            <v>2105</v>
          </cell>
        </row>
        <row r="424">
          <cell r="E424" t="e">
            <v>#DIV/0!</v>
          </cell>
          <cell r="H424">
            <v>2110</v>
          </cell>
        </row>
        <row r="425">
          <cell r="E425" t="e">
            <v>#DIV/0!</v>
          </cell>
          <cell r="H425">
            <v>2115</v>
          </cell>
        </row>
        <row r="426">
          <cell r="E426" t="e">
            <v>#DIV/0!</v>
          </cell>
          <cell r="H426">
            <v>2120</v>
          </cell>
        </row>
        <row r="427">
          <cell r="E427" t="e">
            <v>#DIV/0!</v>
          </cell>
          <cell r="H427">
            <v>2125</v>
          </cell>
        </row>
        <row r="428">
          <cell r="E428" t="e">
            <v>#DIV/0!</v>
          </cell>
          <cell r="H428">
            <v>2130</v>
          </cell>
        </row>
        <row r="429">
          <cell r="E429" t="e">
            <v>#DIV/0!</v>
          </cell>
          <cell r="H429">
            <v>2135</v>
          </cell>
        </row>
        <row r="430">
          <cell r="E430" t="e">
            <v>#DIV/0!</v>
          </cell>
          <cell r="H430">
            <v>2140</v>
          </cell>
        </row>
        <row r="431">
          <cell r="E431" t="e">
            <v>#DIV/0!</v>
          </cell>
          <cell r="H431">
            <v>2145</v>
          </cell>
        </row>
        <row r="432">
          <cell r="E432" t="e">
            <v>#DIV/0!</v>
          </cell>
          <cell r="H432">
            <v>2150</v>
          </cell>
        </row>
        <row r="433">
          <cell r="E433" t="e">
            <v>#DIV/0!</v>
          </cell>
          <cell r="H433">
            <v>2155</v>
          </cell>
        </row>
        <row r="434">
          <cell r="E434" t="e">
            <v>#DIV/0!</v>
          </cell>
          <cell r="H434">
            <v>2160</v>
          </cell>
        </row>
        <row r="435">
          <cell r="E435" t="e">
            <v>#DIV/0!</v>
          </cell>
          <cell r="H435">
            <v>2165</v>
          </cell>
        </row>
        <row r="436">
          <cell r="E436" t="e">
            <v>#DIV/0!</v>
          </cell>
          <cell r="H436">
            <v>2170</v>
          </cell>
        </row>
        <row r="437">
          <cell r="E437" t="e">
            <v>#DIV/0!</v>
          </cell>
          <cell r="H437">
            <v>2175</v>
          </cell>
        </row>
        <row r="438">
          <cell r="E438" t="e">
            <v>#DIV/0!</v>
          </cell>
          <cell r="H438">
            <v>2180</v>
          </cell>
        </row>
        <row r="439">
          <cell r="E439" t="e">
            <v>#DIV/0!</v>
          </cell>
          <cell r="H439">
            <v>2185</v>
          </cell>
        </row>
        <row r="440">
          <cell r="E440" t="e">
            <v>#DIV/0!</v>
          </cell>
          <cell r="H440">
            <v>2190</v>
          </cell>
        </row>
        <row r="441">
          <cell r="E441" t="e">
            <v>#DIV/0!</v>
          </cell>
          <cell r="H441">
            <v>2195</v>
          </cell>
        </row>
        <row r="442">
          <cell r="E442" t="e">
            <v>#DIV/0!</v>
          </cell>
          <cell r="H442">
            <v>2200</v>
          </cell>
        </row>
        <row r="443">
          <cell r="E443" t="e">
            <v>#DIV/0!</v>
          </cell>
          <cell r="H443">
            <v>2205</v>
          </cell>
        </row>
        <row r="444">
          <cell r="E444" t="e">
            <v>#DIV/0!</v>
          </cell>
          <cell r="H444">
            <v>2210</v>
          </cell>
        </row>
        <row r="445">
          <cell r="E445" t="e">
            <v>#DIV/0!</v>
          </cell>
          <cell r="H445">
            <v>2215</v>
          </cell>
        </row>
        <row r="446">
          <cell r="E446" t="e">
            <v>#DIV/0!</v>
          </cell>
          <cell r="H446">
            <v>2220</v>
          </cell>
        </row>
        <row r="447">
          <cell r="E447" t="e">
            <v>#DIV/0!</v>
          </cell>
          <cell r="H447">
            <v>2225</v>
          </cell>
        </row>
        <row r="448">
          <cell r="E448" t="e">
            <v>#DIV/0!</v>
          </cell>
          <cell r="H448">
            <v>2230</v>
          </cell>
        </row>
        <row r="449">
          <cell r="E449" t="e">
            <v>#DIV/0!</v>
          </cell>
          <cell r="H449">
            <v>2235</v>
          </cell>
        </row>
        <row r="450">
          <cell r="E450" t="e">
            <v>#DIV/0!</v>
          </cell>
          <cell r="H450">
            <v>2240</v>
          </cell>
        </row>
        <row r="451">
          <cell r="E451" t="e">
            <v>#DIV/0!</v>
          </cell>
          <cell r="H451">
            <v>2245</v>
          </cell>
        </row>
        <row r="452">
          <cell r="E452" t="e">
            <v>#DIV/0!</v>
          </cell>
          <cell r="H452">
            <v>2250</v>
          </cell>
        </row>
        <row r="453">
          <cell r="E453" t="e">
            <v>#DIV/0!</v>
          </cell>
          <cell r="H453">
            <v>2255</v>
          </cell>
        </row>
        <row r="454">
          <cell r="E454" t="e">
            <v>#DIV/0!</v>
          </cell>
          <cell r="H454">
            <v>2260</v>
          </cell>
        </row>
        <row r="455">
          <cell r="E455" t="e">
            <v>#DIV/0!</v>
          </cell>
          <cell r="H455">
            <v>2265</v>
          </cell>
        </row>
        <row r="456">
          <cell r="E456" t="e">
            <v>#DIV/0!</v>
          </cell>
          <cell r="H456">
            <v>2270</v>
          </cell>
        </row>
        <row r="457">
          <cell r="E457" t="e">
            <v>#DIV/0!</v>
          </cell>
          <cell r="H457">
            <v>2275</v>
          </cell>
        </row>
        <row r="458">
          <cell r="E458" t="e">
            <v>#DIV/0!</v>
          </cell>
          <cell r="H458">
            <v>2280</v>
          </cell>
        </row>
        <row r="459">
          <cell r="E459" t="e">
            <v>#DIV/0!</v>
          </cell>
          <cell r="H459">
            <v>2285</v>
          </cell>
        </row>
        <row r="460">
          <cell r="E460" t="e">
            <v>#DIV/0!</v>
          </cell>
          <cell r="H460">
            <v>2290</v>
          </cell>
        </row>
        <row r="461">
          <cell r="E461" t="e">
            <v>#DIV/0!</v>
          </cell>
          <cell r="H461">
            <v>2295</v>
          </cell>
        </row>
        <row r="462">
          <cell r="E462" t="e">
            <v>#DIV/0!</v>
          </cell>
          <cell r="H462">
            <v>2300</v>
          </cell>
        </row>
        <row r="463">
          <cell r="E463" t="e">
            <v>#DIV/0!</v>
          </cell>
          <cell r="H463">
            <v>2305</v>
          </cell>
        </row>
      </sheetData>
      <sheetData sheetId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Cohen,Matthew J" id="{320B71D5-9485-4F9D-964C-BCAE31C97587}" userId="S::mjc@ufl.edu::e396ed5e-9901-47f3-9f02-86fadf484033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K4" dT="2020-11-09T19:31:39.48" personId="{320B71D5-9485-4F9D-964C-BCAE31C97587}" id="{45A5D6BC-B7D7-46B2-8809-AFE752022333}">
    <text>Add mass of salt in grams</text>
  </threadedComment>
  <threadedComment ref="K5" dT="2020-11-09T19:28:27.98" personId="{320B71D5-9485-4F9D-964C-BCAE31C97587}" id="{D2A9CF42-21C2-4A0F-B061-84A47F6149D3}">
    <text>Reach length (in meters)</text>
  </threadedComment>
  <threadedComment ref="K6" dT="2020-11-09T19:28:10.02" personId="{320B71D5-9485-4F9D-964C-BCAE31C97587}" id="{04ECB2DF-55E0-42B6-A761-007958628CC6}">
    <text>Median travel time = time at which 50% of the total mass has passed the sensor (column G).  It is obtained from the time series.</text>
  </threadedComment>
  <threadedComment ref="K7" dT="2021-04-07T17:22:38.54" personId="{320B71D5-9485-4F9D-964C-BCAE31C97587}" id="{8B001C08-A043-453E-8971-5F44A8DB36ED}">
    <text>Computed zeroth moment of the breakthrough curve</text>
  </threadedComment>
  <threadedComment ref="K8" dT="2021-04-07T17:22:53.10" personId="{320B71D5-9485-4F9D-964C-BCAE31C97587}" id="{1A859516-1CAC-4753-A62C-D852019B8338}">
    <text>Computed first moment of the breakthrough curve</text>
  </threadedComment>
  <threadedComment ref="K9" dT="2021-04-07T17:23:07.52" personId="{320B71D5-9485-4F9D-964C-BCAE31C97587}" id="{7CFB889A-658E-458D-A987-5AF9BF428E12}">
    <text>mean travel time</text>
  </threadedComment>
  <threadedComment ref="K10" dT="2021-04-07T17:23:53.38" personId="{320B71D5-9485-4F9D-964C-BCAE31C97587}" id="{F0D52A1B-26AE-4A22-A7BF-D90A200C8E27}">
    <text>Computed mean velocity</text>
  </threadedComment>
  <threadedComment ref="K11" dT="2021-04-07T17:24:11.61" personId="{320B71D5-9485-4F9D-964C-BCAE31C97587}" id="{AD378C97-EC4D-49D6-937C-DB983C05BCE0}">
    <text>Computed median velocity</text>
  </threadedComment>
  <threadedComment ref="K12" dT="2021-04-07T17:24:23.49" personId="{320B71D5-9485-4F9D-964C-BCAE31C97587}" id="{8C93D30D-4AA0-48F7-A41A-5552932CE091}">
    <text>Computed discharge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7490B-DC90-4820-BB5D-63C40781E340}">
  <dimension ref="A1:Z1896"/>
  <sheetViews>
    <sheetView tabSelected="1" topLeftCell="D1" workbookViewId="0">
      <selection activeCell="K4" sqref="K4:K11"/>
    </sheetView>
  </sheetViews>
  <sheetFormatPr defaultRowHeight="15" x14ac:dyDescent="0.25"/>
  <cols>
    <col min="1" max="1" width="10.5703125" style="1" bestFit="1" customWidth="1"/>
    <col min="2" max="2" width="17.85546875" customWidth="1"/>
    <col min="3" max="3" width="11.7109375" style="3" bestFit="1" customWidth="1"/>
    <col min="4" max="4" width="9.140625" style="2"/>
    <col min="5" max="5" width="11.5703125" style="2" bestFit="1" customWidth="1"/>
    <col min="6" max="6" width="13.7109375" style="2" bestFit="1" customWidth="1"/>
    <col min="7" max="7" width="12.85546875" style="2" bestFit="1" customWidth="1"/>
    <col min="8" max="8" width="10.5703125" style="1" bestFit="1" customWidth="1"/>
    <col min="9" max="9" width="10.5703125" style="1" customWidth="1"/>
    <col min="11" max="11" width="11.28515625" customWidth="1"/>
    <col min="12" max="12" width="10.42578125" customWidth="1"/>
    <col min="14" max="14" width="14.42578125" bestFit="1" customWidth="1"/>
    <col min="15" max="15" width="13.28515625" bestFit="1" customWidth="1"/>
  </cols>
  <sheetData>
    <row r="1" spans="1:12" x14ac:dyDescent="0.25">
      <c r="A1" s="32" t="s">
        <v>39</v>
      </c>
      <c r="B1" s="36" t="s">
        <v>45</v>
      </c>
      <c r="C1" s="35" t="s">
        <v>44</v>
      </c>
      <c r="D1" s="34" t="s">
        <v>43</v>
      </c>
      <c r="E1" s="33" t="s">
        <v>42</v>
      </c>
      <c r="F1" s="33" t="s">
        <v>41</v>
      </c>
      <c r="G1" s="33" t="s">
        <v>40</v>
      </c>
      <c r="H1" s="32" t="s">
        <v>39</v>
      </c>
      <c r="I1" s="32"/>
    </row>
    <row r="2" spans="1:12" x14ac:dyDescent="0.25">
      <c r="A2" s="1">
        <v>0</v>
      </c>
      <c r="B2" s="4">
        <v>44452.412499999999</v>
      </c>
      <c r="C2">
        <v>18.3</v>
      </c>
      <c r="D2" s="2">
        <f>C2-AVERAGE($C$2:$C$17)</f>
        <v>1.6437499999999972</v>
      </c>
      <c r="E2" s="2">
        <f>D2*0.51</f>
        <v>0.83831249999999857</v>
      </c>
      <c r="F2" s="2">
        <f>E2*A2</f>
        <v>0</v>
      </c>
      <c r="G2" s="2">
        <f>E2*5</f>
        <v>4.1915624999999928</v>
      </c>
      <c r="H2" s="1">
        <f>A2</f>
        <v>0</v>
      </c>
    </row>
    <row r="3" spans="1:12" x14ac:dyDescent="0.25">
      <c r="A3" s="1">
        <v>1</v>
      </c>
      <c r="B3" s="4">
        <v>44452.412511574075</v>
      </c>
      <c r="C3">
        <v>15.3</v>
      </c>
      <c r="D3" s="2">
        <f>C3-AVERAGE($C$2:$C$17)</f>
        <v>-1.3562500000000028</v>
      </c>
      <c r="E3" s="2">
        <f>D3*0.51</f>
        <v>-0.69168750000000145</v>
      </c>
      <c r="F3" s="2">
        <f>E3*A3</f>
        <v>-0.69168750000000145</v>
      </c>
      <c r="G3" s="2">
        <f>G2+E3*5</f>
        <v>0.73312499999998559</v>
      </c>
      <c r="H3" s="1">
        <f>A3</f>
        <v>1</v>
      </c>
      <c r="J3" s="31" t="s">
        <v>33</v>
      </c>
      <c r="K3" s="30"/>
      <c r="L3" s="29"/>
    </row>
    <row r="4" spans="1:12" x14ac:dyDescent="0.25">
      <c r="A4" s="1">
        <v>2</v>
      </c>
      <c r="B4" s="4">
        <v>44452.412523148145</v>
      </c>
      <c r="C4">
        <v>16.600000000000001</v>
      </c>
      <c r="D4" s="2">
        <f t="shared" ref="D4:D67" si="0">C4-AVERAGE($C$2:$C$17)</f>
        <v>-5.6250000000002132E-2</v>
      </c>
      <c r="E4" s="2">
        <f>D4*0.51</f>
        <v>-2.8687500000001087E-2</v>
      </c>
      <c r="F4" s="2">
        <f>E4*A4</f>
        <v>-5.7375000000002174E-2</v>
      </c>
      <c r="G4" s="2">
        <f>G3+E4*5</f>
        <v>0.58968749999998016</v>
      </c>
      <c r="H4" s="1">
        <f>A4</f>
        <v>2</v>
      </c>
      <c r="J4" s="18" t="s">
        <v>38</v>
      </c>
      <c r="K4" s="28">
        <v>50</v>
      </c>
      <c r="L4" s="18" t="s">
        <v>29</v>
      </c>
    </row>
    <row r="5" spans="1:12" x14ac:dyDescent="0.25">
      <c r="A5" s="1">
        <v>3</v>
      </c>
      <c r="B5" s="4">
        <v>44452.412534722222</v>
      </c>
      <c r="C5">
        <v>15.8</v>
      </c>
      <c r="D5" s="2">
        <f t="shared" si="0"/>
        <v>-0.85625000000000284</v>
      </c>
      <c r="E5" s="2">
        <f>D5*0.51</f>
        <v>-0.43668750000000145</v>
      </c>
      <c r="F5" s="2">
        <f>E5*A5</f>
        <v>-1.3100625000000043</v>
      </c>
      <c r="G5" s="2">
        <f>G4+E5*5</f>
        <v>-1.5937500000000271</v>
      </c>
      <c r="H5" s="1">
        <f>A5</f>
        <v>3</v>
      </c>
      <c r="J5" s="22" t="s">
        <v>27</v>
      </c>
      <c r="K5" s="28">
        <v>5.5</v>
      </c>
      <c r="L5" s="20" t="s">
        <v>26</v>
      </c>
    </row>
    <row r="6" spans="1:12" ht="15.75" x14ac:dyDescent="0.3">
      <c r="A6" s="1">
        <v>4</v>
      </c>
      <c r="B6" s="4">
        <v>44452.412546296298</v>
      </c>
      <c r="C6">
        <v>15.8</v>
      </c>
      <c r="D6" s="2">
        <f t="shared" si="0"/>
        <v>-0.85625000000000284</v>
      </c>
      <c r="E6" s="2">
        <f>D6*0.51</f>
        <v>-0.43668750000000145</v>
      </c>
      <c r="F6" s="2">
        <f>E6*A6</f>
        <v>-1.7467500000000058</v>
      </c>
      <c r="G6" s="2">
        <f>G5+E6*5</f>
        <v>-3.7771875000000343</v>
      </c>
      <c r="H6" s="1">
        <f>A6</f>
        <v>4</v>
      </c>
      <c r="J6" s="27" t="s">
        <v>37</v>
      </c>
      <c r="K6" s="26">
        <f>VLOOKUP(MAX(G:G)/2,$G:$H,2,TRUE)</f>
        <v>155</v>
      </c>
      <c r="L6" s="18" t="s">
        <v>15</v>
      </c>
    </row>
    <row r="7" spans="1:12" x14ac:dyDescent="0.25">
      <c r="A7" s="1">
        <v>5</v>
      </c>
      <c r="B7" s="4">
        <v>44452.412557870368</v>
      </c>
      <c r="C7">
        <v>15</v>
      </c>
      <c r="D7" s="2">
        <f t="shared" si="0"/>
        <v>-1.6562500000000036</v>
      </c>
      <c r="E7" s="2">
        <f>D7*0.51</f>
        <v>-0.84468750000000181</v>
      </c>
      <c r="F7" s="2">
        <f>E7*A7</f>
        <v>-4.2234375000000091</v>
      </c>
      <c r="G7" s="2">
        <f>G6+E7*5</f>
        <v>-8.0006250000000438</v>
      </c>
      <c r="H7" s="1">
        <f>A7</f>
        <v>5</v>
      </c>
      <c r="J7" s="18" t="s">
        <v>36</v>
      </c>
      <c r="K7" s="23">
        <f>SUM(E2:E331)*(A3-A2)</f>
        <v>5295.9611250000016</v>
      </c>
      <c r="L7" s="25" t="s">
        <v>21</v>
      </c>
    </row>
    <row r="8" spans="1:12" x14ac:dyDescent="0.25">
      <c r="A8" s="1">
        <v>6</v>
      </c>
      <c r="B8" s="4">
        <v>44452.412569444445</v>
      </c>
      <c r="C8">
        <v>17.5</v>
      </c>
      <c r="D8" s="2">
        <f t="shared" si="0"/>
        <v>0.84374999999999645</v>
      </c>
      <c r="E8" s="2">
        <f>D8*0.51</f>
        <v>0.43031249999999821</v>
      </c>
      <c r="F8" s="2">
        <f>E8*A8</f>
        <v>2.5818749999999895</v>
      </c>
      <c r="G8" s="2">
        <f>G7+E8*5</f>
        <v>-5.8490625000000529</v>
      </c>
      <c r="H8" s="1">
        <f>A8</f>
        <v>6</v>
      </c>
      <c r="J8" s="18" t="s">
        <v>35</v>
      </c>
      <c r="K8" s="23">
        <f>SUM(F2:F331)*(A3-A2)</f>
        <v>915102.52106249984</v>
      </c>
      <c r="L8" s="25" t="s">
        <v>18</v>
      </c>
    </row>
    <row r="9" spans="1:12" x14ac:dyDescent="0.25">
      <c r="A9" s="1">
        <v>7</v>
      </c>
      <c r="B9" s="4">
        <v>44452.412581018521</v>
      </c>
      <c r="C9">
        <v>17</v>
      </c>
      <c r="D9" s="2">
        <f t="shared" si="0"/>
        <v>0.34374999999999645</v>
      </c>
      <c r="E9" s="2">
        <f>D9*0.51</f>
        <v>0.17531249999999818</v>
      </c>
      <c r="F9" s="2">
        <f>E9*A9</f>
        <v>1.2271874999999872</v>
      </c>
      <c r="G9" s="2">
        <f>G8+E9*5</f>
        <v>-4.9725000000000623</v>
      </c>
      <c r="H9" s="1">
        <f>A9</f>
        <v>7</v>
      </c>
      <c r="J9" s="24" t="s">
        <v>34</v>
      </c>
      <c r="K9" s="23">
        <f>K8/K7</f>
        <v>172.79252990409736</v>
      </c>
      <c r="L9" s="18" t="s">
        <v>15</v>
      </c>
    </row>
    <row r="10" spans="1:12" x14ac:dyDescent="0.25">
      <c r="A10" s="1">
        <v>8</v>
      </c>
      <c r="B10" s="4">
        <v>44452.412592592591</v>
      </c>
      <c r="C10">
        <v>16.8</v>
      </c>
      <c r="D10" s="2">
        <f t="shared" si="0"/>
        <v>0.14374999999999716</v>
      </c>
      <c r="E10" s="2">
        <f>D10*0.51</f>
        <v>7.3312499999998545E-2</v>
      </c>
      <c r="F10" s="2">
        <f>E10*A10</f>
        <v>0.58649999999998836</v>
      </c>
      <c r="G10" s="2">
        <f>G9+E10*5</f>
        <v>-4.6059375000000697</v>
      </c>
      <c r="H10" s="1">
        <f>A10</f>
        <v>8</v>
      </c>
      <c r="J10" s="22" t="s">
        <v>13</v>
      </c>
      <c r="K10" s="21">
        <f>K5/K9</f>
        <v>3.1830079709189905E-2</v>
      </c>
      <c r="L10" s="20" t="s">
        <v>10</v>
      </c>
    </row>
    <row r="11" spans="1:12" x14ac:dyDescent="0.25">
      <c r="A11" s="1">
        <v>9</v>
      </c>
      <c r="B11" s="4">
        <v>44452.412604166668</v>
      </c>
      <c r="C11">
        <v>17.600000000000001</v>
      </c>
      <c r="D11" s="2">
        <f t="shared" si="0"/>
        <v>0.94374999999999787</v>
      </c>
      <c r="E11" s="2">
        <f>D11*0.51</f>
        <v>0.48131249999999892</v>
      </c>
      <c r="F11" s="2">
        <f>E11*A11</f>
        <v>4.3318124999999901</v>
      </c>
      <c r="G11" s="2">
        <f>G10+E11*5</f>
        <v>-2.1993750000000754</v>
      </c>
      <c r="H11" s="1">
        <f>A11</f>
        <v>9</v>
      </c>
      <c r="J11" s="22" t="s">
        <v>11</v>
      </c>
      <c r="K11" s="21">
        <f>K5/K6</f>
        <v>3.5483870967741936E-2</v>
      </c>
      <c r="L11" s="20" t="s">
        <v>10</v>
      </c>
    </row>
    <row r="12" spans="1:12" x14ac:dyDescent="0.25">
      <c r="A12" s="1">
        <v>10</v>
      </c>
      <c r="B12" s="4">
        <v>44452.412615740737</v>
      </c>
      <c r="C12">
        <v>17.2</v>
      </c>
      <c r="D12" s="2">
        <f t="shared" si="0"/>
        <v>0.54374999999999574</v>
      </c>
      <c r="E12" s="2">
        <f>D12*0.51</f>
        <v>0.27731249999999785</v>
      </c>
      <c r="F12" s="2">
        <f>E12*A12</f>
        <v>2.7731249999999785</v>
      </c>
      <c r="G12" s="2">
        <f>G11+E12*5</f>
        <v>-0.81281250000008609</v>
      </c>
      <c r="H12" s="1">
        <f>A12</f>
        <v>10</v>
      </c>
      <c r="J12" s="18" t="s">
        <v>8</v>
      </c>
      <c r="K12" s="19">
        <f>K4*1000/K7</f>
        <v>9.4411569155919715</v>
      </c>
      <c r="L12" s="18" t="s">
        <v>7</v>
      </c>
    </row>
    <row r="13" spans="1:12" x14ac:dyDescent="0.25">
      <c r="A13" s="1">
        <v>11</v>
      </c>
      <c r="B13" s="4">
        <v>44452.412627314814</v>
      </c>
      <c r="C13">
        <v>17.3</v>
      </c>
      <c r="D13" s="2">
        <f t="shared" si="0"/>
        <v>0.64374999999999716</v>
      </c>
      <c r="E13" s="2">
        <f>D13*0.51</f>
        <v>0.32831249999999856</v>
      </c>
      <c r="F13" s="2">
        <f>E13*A13</f>
        <v>3.6114374999999841</v>
      </c>
      <c r="G13" s="2">
        <f>G12+E13*5</f>
        <v>0.82874999999990684</v>
      </c>
      <c r="H13" s="1">
        <f>A13</f>
        <v>11</v>
      </c>
    </row>
    <row r="14" spans="1:12" x14ac:dyDescent="0.25">
      <c r="A14" s="1">
        <v>12</v>
      </c>
      <c r="B14" s="4">
        <v>44452.412638888891</v>
      </c>
      <c r="C14">
        <v>16.3</v>
      </c>
      <c r="D14" s="2">
        <f t="shared" si="0"/>
        <v>-0.35625000000000284</v>
      </c>
      <c r="E14" s="2">
        <f>D14*0.51</f>
        <v>-0.18168750000000145</v>
      </c>
      <c r="F14" s="2">
        <f>E14*A14</f>
        <v>-2.1802500000000173</v>
      </c>
      <c r="G14" s="2">
        <f>G13+E14*5</f>
        <v>-7.9687500000100386E-2</v>
      </c>
      <c r="H14" s="1">
        <f>A14</f>
        <v>12</v>
      </c>
    </row>
    <row r="15" spans="1:12" x14ac:dyDescent="0.25">
      <c r="A15" s="1">
        <v>13</v>
      </c>
      <c r="B15" s="4">
        <v>44452.41265046296</v>
      </c>
      <c r="C15">
        <v>16.899999999999999</v>
      </c>
      <c r="D15" s="2">
        <f t="shared" si="0"/>
        <v>0.24374999999999503</v>
      </c>
      <c r="E15" s="2">
        <f>D15*0.51</f>
        <v>0.12431249999999747</v>
      </c>
      <c r="F15" s="2">
        <f>E15*A15</f>
        <v>1.6160624999999671</v>
      </c>
      <c r="G15" s="2">
        <f>G14+E15*5</f>
        <v>0.54187499999988697</v>
      </c>
      <c r="H15" s="1">
        <f>A15</f>
        <v>13</v>
      </c>
    </row>
    <row r="16" spans="1:12" x14ac:dyDescent="0.25">
      <c r="A16" s="1">
        <v>14</v>
      </c>
      <c r="B16" s="4">
        <v>44452.412662037037</v>
      </c>
      <c r="C16">
        <v>16.8</v>
      </c>
      <c r="D16" s="2">
        <f t="shared" si="0"/>
        <v>0.14374999999999716</v>
      </c>
      <c r="E16" s="2">
        <f>D16*0.51</f>
        <v>7.3312499999998545E-2</v>
      </c>
      <c r="F16" s="2">
        <f>E16*A16</f>
        <v>1.0263749999999796</v>
      </c>
      <c r="G16" s="2">
        <f>G15+E16*5</f>
        <v>0.90843749999987966</v>
      </c>
      <c r="H16" s="1">
        <f>A16</f>
        <v>14</v>
      </c>
    </row>
    <row r="17" spans="1:16" x14ac:dyDescent="0.25">
      <c r="A17" s="1">
        <v>15</v>
      </c>
      <c r="B17" s="4">
        <v>44452.412673611114</v>
      </c>
      <c r="C17">
        <v>16.3</v>
      </c>
      <c r="D17" s="2">
        <f t="shared" si="0"/>
        <v>-0.35625000000000284</v>
      </c>
      <c r="E17" s="2">
        <f>D17*0.51</f>
        <v>-0.18168750000000145</v>
      </c>
      <c r="F17" s="2">
        <f>E17*A17</f>
        <v>-2.7253125000000216</v>
      </c>
      <c r="G17" s="2">
        <f>G16+E17*5</f>
        <v>-1.2756462552943049E-13</v>
      </c>
      <c r="H17" s="1">
        <f>A17</f>
        <v>15</v>
      </c>
    </row>
    <row r="18" spans="1:16" x14ac:dyDescent="0.25">
      <c r="A18" s="1">
        <v>16</v>
      </c>
      <c r="B18" s="4">
        <v>44452.412685185183</v>
      </c>
      <c r="C18">
        <v>16.399999999999999</v>
      </c>
      <c r="D18" s="2">
        <f t="shared" si="0"/>
        <v>-0.25625000000000497</v>
      </c>
      <c r="E18" s="2">
        <f>D18*0.51</f>
        <v>-0.13068750000000254</v>
      </c>
      <c r="F18" s="2">
        <f>E18*A18</f>
        <v>-2.0910000000000406</v>
      </c>
      <c r="G18" s="2">
        <f>G17+E18*5</f>
        <v>-0.65343750000014023</v>
      </c>
      <c r="H18" s="1">
        <f>A18</f>
        <v>16</v>
      </c>
    </row>
    <row r="19" spans="1:16" x14ac:dyDescent="0.25">
      <c r="A19" s="1">
        <v>17</v>
      </c>
      <c r="B19" s="4">
        <v>44452.41269675926</v>
      </c>
      <c r="C19">
        <v>17</v>
      </c>
      <c r="D19" s="2">
        <f t="shared" si="0"/>
        <v>0.34374999999999645</v>
      </c>
      <c r="E19" s="2">
        <f>D19*0.51</f>
        <v>0.17531249999999818</v>
      </c>
      <c r="F19" s="2">
        <f>E19*A19</f>
        <v>2.9803124999999691</v>
      </c>
      <c r="G19" s="2">
        <f>G18+E19*5</f>
        <v>0.22312499999985069</v>
      </c>
      <c r="H19" s="1">
        <f>A19</f>
        <v>17</v>
      </c>
    </row>
    <row r="20" spans="1:16" x14ac:dyDescent="0.25">
      <c r="A20" s="1">
        <v>18</v>
      </c>
      <c r="B20" s="4">
        <v>44452.412708333337</v>
      </c>
      <c r="C20">
        <v>16.8</v>
      </c>
      <c r="D20" s="2">
        <f t="shared" si="0"/>
        <v>0.14374999999999716</v>
      </c>
      <c r="E20" s="2">
        <f>D20*0.51</f>
        <v>7.3312499999998545E-2</v>
      </c>
      <c r="F20" s="2">
        <f>E20*A20</f>
        <v>1.3196249999999738</v>
      </c>
      <c r="G20" s="2">
        <f>G19+E20*5</f>
        <v>0.58968749999984338</v>
      </c>
      <c r="H20" s="1">
        <f>A20</f>
        <v>18</v>
      </c>
    </row>
    <row r="21" spans="1:16" x14ac:dyDescent="0.25">
      <c r="A21" s="1">
        <v>19</v>
      </c>
      <c r="B21" s="4">
        <v>44452.412719907406</v>
      </c>
      <c r="C21">
        <v>20.7</v>
      </c>
      <c r="D21" s="2">
        <f t="shared" si="0"/>
        <v>4.0437499999999957</v>
      </c>
      <c r="E21" s="2">
        <f>D21*0.51</f>
        <v>2.0623124999999978</v>
      </c>
      <c r="F21" s="2">
        <f>E21*A21</f>
        <v>39.183937499999956</v>
      </c>
      <c r="G21" s="2">
        <f>G20+E21*5</f>
        <v>10.901249999999832</v>
      </c>
      <c r="H21" s="1">
        <f>A21</f>
        <v>19</v>
      </c>
    </row>
    <row r="22" spans="1:16" x14ac:dyDescent="0.25">
      <c r="A22" s="1">
        <v>20</v>
      </c>
      <c r="B22" s="4">
        <v>44452.412731481483</v>
      </c>
      <c r="C22">
        <v>21.3</v>
      </c>
      <c r="D22" s="2">
        <f t="shared" si="0"/>
        <v>4.6437499999999972</v>
      </c>
      <c r="E22" s="2">
        <f>D22*0.51</f>
        <v>2.3683124999999987</v>
      </c>
      <c r="F22" s="2">
        <f>E22*A22</f>
        <v>47.366249999999972</v>
      </c>
      <c r="G22" s="2">
        <f>G21+E22*5</f>
        <v>22.742812499999825</v>
      </c>
      <c r="H22" s="1">
        <f>A22</f>
        <v>20</v>
      </c>
    </row>
    <row r="23" spans="1:16" x14ac:dyDescent="0.25">
      <c r="A23" s="1">
        <v>21</v>
      </c>
      <c r="B23" s="4">
        <v>44452.412743055553</v>
      </c>
      <c r="C23">
        <v>20.7</v>
      </c>
      <c r="D23" s="2">
        <f t="shared" si="0"/>
        <v>4.0437499999999957</v>
      </c>
      <c r="E23" s="2">
        <f>D23*0.51</f>
        <v>2.0623124999999978</v>
      </c>
      <c r="F23" s="2">
        <f>E23*A23</f>
        <v>43.308562499999951</v>
      </c>
      <c r="G23" s="2">
        <f>G22+E23*5</f>
        <v>33.054374999999816</v>
      </c>
      <c r="H23" s="1">
        <f>A23</f>
        <v>21</v>
      </c>
    </row>
    <row r="24" spans="1:16" x14ac:dyDescent="0.25">
      <c r="A24" s="1">
        <v>22</v>
      </c>
      <c r="B24" s="4">
        <v>44452.412754629629</v>
      </c>
      <c r="C24">
        <v>22</v>
      </c>
      <c r="D24" s="2">
        <f t="shared" si="0"/>
        <v>5.3437499999999964</v>
      </c>
      <c r="E24" s="2">
        <f>D24*0.51</f>
        <v>2.725312499999998</v>
      </c>
      <c r="F24" s="2">
        <f>E24*A24</f>
        <v>59.956874999999954</v>
      </c>
      <c r="G24" s="2">
        <f>G23+E24*5</f>
        <v>46.680937499999807</v>
      </c>
      <c r="H24" s="1">
        <f>A24</f>
        <v>22</v>
      </c>
    </row>
    <row r="25" spans="1:16" x14ac:dyDescent="0.25">
      <c r="A25" s="1">
        <v>23</v>
      </c>
      <c r="B25" s="4">
        <v>44452.412766203706</v>
      </c>
      <c r="C25">
        <v>19.7</v>
      </c>
      <c r="D25" s="2">
        <f t="shared" si="0"/>
        <v>3.0437499999999957</v>
      </c>
      <c r="E25" s="2">
        <f>D25*0.51</f>
        <v>1.5523124999999978</v>
      </c>
      <c r="F25" s="2">
        <f>E25*A25</f>
        <v>35.703187499999949</v>
      </c>
      <c r="G25" s="2">
        <f>G24+E25*5</f>
        <v>54.442499999999797</v>
      </c>
      <c r="H25" s="1">
        <f>A25</f>
        <v>23</v>
      </c>
    </row>
    <row r="26" spans="1:16" x14ac:dyDescent="0.25">
      <c r="A26" s="1">
        <v>24</v>
      </c>
      <c r="B26" s="4">
        <v>44452.412777777776</v>
      </c>
      <c r="C26">
        <v>19.5</v>
      </c>
      <c r="D26" s="2">
        <f t="shared" si="0"/>
        <v>2.8437499999999964</v>
      </c>
      <c r="E26" s="2">
        <f>D26*0.51</f>
        <v>1.4503124999999981</v>
      </c>
      <c r="F26" s="2">
        <f>E26*A26</f>
        <v>34.807499999999955</v>
      </c>
      <c r="G26" s="2">
        <f>G25+E26*5</f>
        <v>61.694062499999788</v>
      </c>
      <c r="H26" s="1">
        <f>A26</f>
        <v>24</v>
      </c>
    </row>
    <row r="27" spans="1:16" x14ac:dyDescent="0.25">
      <c r="A27" s="1">
        <v>25</v>
      </c>
      <c r="B27" s="4">
        <v>44452.412789351853</v>
      </c>
      <c r="C27">
        <v>19</v>
      </c>
      <c r="D27" s="2">
        <f t="shared" si="0"/>
        <v>2.3437499999999964</v>
      </c>
      <c r="E27" s="2">
        <f>D27*0.51</f>
        <v>1.1953124999999982</v>
      </c>
      <c r="F27" s="2">
        <f>E27*A27</f>
        <v>29.882812499999957</v>
      </c>
      <c r="G27" s="2">
        <f>G26+E27*5</f>
        <v>67.670624999999774</v>
      </c>
      <c r="H27" s="1">
        <f>A27</f>
        <v>25</v>
      </c>
    </row>
    <row r="28" spans="1:16" x14ac:dyDescent="0.25">
      <c r="A28" s="1">
        <v>26</v>
      </c>
      <c r="B28" s="4">
        <v>44452.412800925929</v>
      </c>
      <c r="C28">
        <v>17.8</v>
      </c>
      <c r="D28" s="2">
        <f t="shared" si="0"/>
        <v>1.1437499999999972</v>
      </c>
      <c r="E28" s="2">
        <f>D28*0.51</f>
        <v>0.58331249999999857</v>
      </c>
      <c r="F28" s="2">
        <f>E28*A28</f>
        <v>15.166124999999962</v>
      </c>
      <c r="G28" s="2">
        <f>G27+E28*5</f>
        <v>70.587187499999771</v>
      </c>
      <c r="H28" s="1">
        <f>A28</f>
        <v>26</v>
      </c>
    </row>
    <row r="29" spans="1:16" x14ac:dyDescent="0.25">
      <c r="A29" s="1">
        <v>27</v>
      </c>
      <c r="B29" s="4">
        <v>44452.412812499999</v>
      </c>
      <c r="C29">
        <v>17</v>
      </c>
      <c r="D29" s="2">
        <f t="shared" si="0"/>
        <v>0.34374999999999645</v>
      </c>
      <c r="E29" s="2">
        <f>D29*0.51</f>
        <v>0.17531249999999818</v>
      </c>
      <c r="F29" s="2">
        <f>E29*A29</f>
        <v>4.7334374999999511</v>
      </c>
      <c r="G29" s="2">
        <f>G28+E29*5</f>
        <v>71.463749999999763</v>
      </c>
      <c r="H29" s="1">
        <f>A29</f>
        <v>27</v>
      </c>
    </row>
    <row r="30" spans="1:16" x14ac:dyDescent="0.25">
      <c r="A30" s="1">
        <v>28</v>
      </c>
      <c r="B30" s="4">
        <v>44452.412824074076</v>
      </c>
      <c r="C30">
        <v>16.8</v>
      </c>
      <c r="D30" s="2">
        <f t="shared" si="0"/>
        <v>0.14374999999999716</v>
      </c>
      <c r="E30" s="2">
        <f>D30*0.51</f>
        <v>7.3312499999998545E-2</v>
      </c>
      <c r="F30" s="2">
        <f>E30*A30</f>
        <v>2.0527499999999592</v>
      </c>
      <c r="G30" s="2">
        <f>G29+E30*5</f>
        <v>71.830312499999749</v>
      </c>
      <c r="H30" s="1">
        <f>A30</f>
        <v>28</v>
      </c>
      <c r="K30" s="17" t="s">
        <v>33</v>
      </c>
      <c r="L30" s="16" t="s">
        <v>32</v>
      </c>
      <c r="M30" s="16" t="s">
        <v>31</v>
      </c>
      <c r="N30" s="15"/>
      <c r="O30" s="15"/>
      <c r="P30" s="15"/>
    </row>
    <row r="31" spans="1:16" x14ac:dyDescent="0.25">
      <c r="A31" s="1">
        <v>29</v>
      </c>
      <c r="B31" s="4">
        <v>44452.412835648145</v>
      </c>
      <c r="C31">
        <v>17.600000000000001</v>
      </c>
      <c r="D31" s="2">
        <f t="shared" si="0"/>
        <v>0.94374999999999787</v>
      </c>
      <c r="E31" s="2">
        <f>D31*0.51</f>
        <v>0.48131249999999892</v>
      </c>
      <c r="F31" s="2">
        <f>E31*A31</f>
        <v>13.958062499999969</v>
      </c>
      <c r="G31" s="2">
        <f>G30+E31*5</f>
        <v>74.236874999999742</v>
      </c>
      <c r="H31" s="1">
        <f>A31</f>
        <v>29</v>
      </c>
      <c r="K31" s="6" t="s">
        <v>30</v>
      </c>
      <c r="L31" s="9">
        <v>2039</v>
      </c>
      <c r="M31" s="9" t="s">
        <v>29</v>
      </c>
      <c r="N31" s="14" t="s">
        <v>28</v>
      </c>
      <c r="O31" s="13"/>
      <c r="P31" s="13"/>
    </row>
    <row r="32" spans="1:16" x14ac:dyDescent="0.25">
      <c r="A32" s="1">
        <v>30</v>
      </c>
      <c r="B32" s="4">
        <v>44452.412847222222</v>
      </c>
      <c r="C32">
        <v>17.899999999999999</v>
      </c>
      <c r="D32" s="2">
        <f t="shared" si="0"/>
        <v>1.243749999999995</v>
      </c>
      <c r="E32" s="2">
        <f>D32*0.51</f>
        <v>0.6343124999999975</v>
      </c>
      <c r="F32" s="2">
        <f>E32*A32</f>
        <v>19.029374999999924</v>
      </c>
      <c r="G32" s="2">
        <f>G31+E32*5</f>
        <v>77.408437499999735</v>
      </c>
      <c r="H32" s="1">
        <f>A32</f>
        <v>30</v>
      </c>
      <c r="K32" s="6" t="s">
        <v>27</v>
      </c>
      <c r="L32" s="9">
        <v>60.422960725075527</v>
      </c>
      <c r="M32" s="9" t="s">
        <v>26</v>
      </c>
      <c r="N32" s="14" t="s">
        <v>25</v>
      </c>
      <c r="O32" s="13"/>
      <c r="P32" s="13"/>
    </row>
    <row r="33" spans="1:26" x14ac:dyDescent="0.25">
      <c r="A33" s="1">
        <v>31</v>
      </c>
      <c r="B33" s="4">
        <v>44452.412858796299</v>
      </c>
      <c r="C33">
        <v>17.7</v>
      </c>
      <c r="D33" s="2">
        <f t="shared" si="0"/>
        <v>1.0437499999999957</v>
      </c>
      <c r="E33" s="2">
        <f>D33*0.51</f>
        <v>0.53231249999999786</v>
      </c>
      <c r="F33" s="2">
        <f>E33*A33</f>
        <v>16.501687499999935</v>
      </c>
      <c r="G33" s="2">
        <f>G32+E33*5</f>
        <v>80.069999999999723</v>
      </c>
      <c r="H33" s="1">
        <f>A33</f>
        <v>31</v>
      </c>
      <c r="K33" s="6" t="s">
        <v>24</v>
      </c>
      <c r="L33" s="9">
        <v>348</v>
      </c>
      <c r="M33" s="9" t="s">
        <v>15</v>
      </c>
      <c r="N33" s="12" t="s">
        <v>23</v>
      </c>
      <c r="O33" s="11"/>
      <c r="P33" s="11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spans="1:26" x14ac:dyDescent="0.25">
      <c r="A34" s="1">
        <v>32</v>
      </c>
      <c r="B34" s="4">
        <v>44452.412870370368</v>
      </c>
      <c r="C34">
        <v>19.2</v>
      </c>
      <c r="D34" s="2">
        <f t="shared" si="0"/>
        <v>2.5437499999999957</v>
      </c>
      <c r="E34" s="2">
        <f>D34*0.51</f>
        <v>1.2973124999999979</v>
      </c>
      <c r="F34" s="2">
        <f>E34*A34</f>
        <v>41.513999999999932</v>
      </c>
      <c r="G34" s="2">
        <f>G33+E34*5</f>
        <v>86.556562499999714</v>
      </c>
      <c r="H34" s="1">
        <f>A34</f>
        <v>32</v>
      </c>
      <c r="K34" s="6" t="s">
        <v>22</v>
      </c>
      <c r="L34" s="9">
        <v>7649.1874731449989</v>
      </c>
      <c r="M34" s="9" t="s">
        <v>21</v>
      </c>
      <c r="N34" s="12" t="s">
        <v>20</v>
      </c>
      <c r="O34" s="11"/>
      <c r="P34" s="11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spans="1:26" x14ac:dyDescent="0.25">
      <c r="A35" s="1">
        <v>33</v>
      </c>
      <c r="B35" s="4">
        <v>44452.412881944445</v>
      </c>
      <c r="C35">
        <v>18.3</v>
      </c>
      <c r="D35" s="2">
        <f t="shared" si="0"/>
        <v>1.6437499999999972</v>
      </c>
      <c r="E35" s="2">
        <f>D35*0.51</f>
        <v>0.83831249999999857</v>
      </c>
      <c r="F35" s="2">
        <f>E35*A35</f>
        <v>27.664312499999951</v>
      </c>
      <c r="G35" s="2">
        <f>G34+E35*5</f>
        <v>90.748124999999703</v>
      </c>
      <c r="H35" s="1">
        <f>A35</f>
        <v>33</v>
      </c>
      <c r="K35" s="6" t="s">
        <v>19</v>
      </c>
      <c r="L35" s="9">
        <v>2814763.2049386874</v>
      </c>
      <c r="M35" s="9" t="s">
        <v>18</v>
      </c>
      <c r="N35" s="12" t="s">
        <v>17</v>
      </c>
      <c r="O35" s="11"/>
      <c r="P35" s="11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spans="1:26" x14ac:dyDescent="0.25">
      <c r="A36" s="1">
        <v>34</v>
      </c>
      <c r="B36" s="4">
        <v>44452.412893518522</v>
      </c>
      <c r="C36">
        <v>16.899999999999999</v>
      </c>
      <c r="D36" s="2">
        <f t="shared" si="0"/>
        <v>0.24374999999999503</v>
      </c>
      <c r="E36" s="2">
        <f>D36*0.51</f>
        <v>0.12431249999999747</v>
      </c>
      <c r="F36" s="2">
        <f>E36*A36</f>
        <v>4.2266249999999141</v>
      </c>
      <c r="G36" s="2">
        <f>G35+E36*5</f>
        <v>91.369687499999685</v>
      </c>
      <c r="H36" s="1">
        <f>A36</f>
        <v>34</v>
      </c>
      <c r="K36" s="6" t="s">
        <v>16</v>
      </c>
      <c r="L36" s="9">
        <v>367.98198695231935</v>
      </c>
      <c r="M36" s="9" t="s">
        <v>15</v>
      </c>
      <c r="N36" s="12" t="s">
        <v>14</v>
      </c>
      <c r="O36" s="11"/>
      <c r="P36" s="11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spans="1:26" x14ac:dyDescent="0.25">
      <c r="A37" s="1">
        <v>35</v>
      </c>
      <c r="B37" s="4">
        <v>44452.412905092591</v>
      </c>
      <c r="C37">
        <v>16.8</v>
      </c>
      <c r="D37" s="2">
        <f t="shared" si="0"/>
        <v>0.14374999999999716</v>
      </c>
      <c r="E37" s="2">
        <f>D37*0.51</f>
        <v>7.3312499999998545E-2</v>
      </c>
      <c r="F37" s="2">
        <f>E37*A37</f>
        <v>2.5659374999999489</v>
      </c>
      <c r="G37" s="2">
        <f>G36+E37*5</f>
        <v>91.736249999999671</v>
      </c>
      <c r="H37" s="1">
        <f>A37</f>
        <v>35</v>
      </c>
      <c r="K37" s="6" t="s">
        <v>13</v>
      </c>
      <c r="L37" s="9">
        <v>0.1642008654431901</v>
      </c>
      <c r="M37" s="9" t="s">
        <v>10</v>
      </c>
      <c r="N37" s="8" t="s">
        <v>12</v>
      </c>
      <c r="O37" s="7"/>
      <c r="P37" s="7"/>
    </row>
    <row r="38" spans="1:26" x14ac:dyDescent="0.25">
      <c r="A38" s="1">
        <v>36</v>
      </c>
      <c r="B38" s="4">
        <v>44452.412916666668</v>
      </c>
      <c r="C38">
        <v>15.8</v>
      </c>
      <c r="D38" s="2">
        <f t="shared" si="0"/>
        <v>-0.85625000000000284</v>
      </c>
      <c r="E38" s="2">
        <f>D38*0.51</f>
        <v>-0.43668750000000145</v>
      </c>
      <c r="F38" s="2">
        <f>E38*A38</f>
        <v>-15.720750000000052</v>
      </c>
      <c r="G38" s="2">
        <f>G37+E38*5</f>
        <v>89.552812499999661</v>
      </c>
      <c r="H38" s="1">
        <f>A38</f>
        <v>36</v>
      </c>
      <c r="K38" s="6" t="s">
        <v>11</v>
      </c>
      <c r="L38" s="9">
        <v>0.17362919748584921</v>
      </c>
      <c r="M38" s="9" t="s">
        <v>10</v>
      </c>
      <c r="N38" s="8" t="s">
        <v>9</v>
      </c>
      <c r="O38" s="7"/>
      <c r="P38" s="7"/>
    </row>
    <row r="39" spans="1:26" x14ac:dyDescent="0.25">
      <c r="A39" s="1">
        <v>37</v>
      </c>
      <c r="B39" s="4">
        <v>44452.412928240738</v>
      </c>
      <c r="C39">
        <v>16</v>
      </c>
      <c r="D39" s="2">
        <f t="shared" si="0"/>
        <v>-0.65625000000000355</v>
      </c>
      <c r="E39" s="2">
        <f>D39*0.51</f>
        <v>-0.3346875000000018</v>
      </c>
      <c r="F39" s="2">
        <f>E39*A39</f>
        <v>-12.383437500000067</v>
      </c>
      <c r="G39" s="2">
        <f>G38+E39*5</f>
        <v>87.879374999999655</v>
      </c>
      <c r="H39" s="1">
        <f>A39</f>
        <v>37</v>
      </c>
      <c r="K39" s="6" t="s">
        <v>8</v>
      </c>
      <c r="L39" s="9">
        <v>266.56426021176543</v>
      </c>
      <c r="M39" s="9" t="s">
        <v>7</v>
      </c>
      <c r="N39" s="8" t="s">
        <v>6</v>
      </c>
      <c r="O39" s="7"/>
      <c r="P39" s="7"/>
    </row>
    <row r="40" spans="1:26" x14ac:dyDescent="0.25">
      <c r="A40" s="1">
        <v>38</v>
      </c>
      <c r="B40" s="4">
        <v>44452.412939814814</v>
      </c>
      <c r="C40">
        <v>15.7</v>
      </c>
      <c r="D40" s="2">
        <f t="shared" si="0"/>
        <v>-0.95625000000000426</v>
      </c>
      <c r="E40" s="2">
        <f>D40*0.51</f>
        <v>-0.48768750000000216</v>
      </c>
      <c r="F40" s="2">
        <f>E40*A40</f>
        <v>-18.532125000000082</v>
      </c>
      <c r="G40" s="2">
        <f>G39+E40*5</f>
        <v>85.440937499999649</v>
      </c>
      <c r="H40" s="1">
        <f>A40</f>
        <v>38</v>
      </c>
    </row>
    <row r="41" spans="1:26" x14ac:dyDescent="0.25">
      <c r="A41" s="1">
        <v>39</v>
      </c>
      <c r="B41" s="4">
        <v>44452.412951388891</v>
      </c>
      <c r="C41">
        <v>15.6</v>
      </c>
      <c r="D41" s="2">
        <f t="shared" si="0"/>
        <v>-1.0562500000000039</v>
      </c>
      <c r="E41" s="2">
        <f>D41*0.51</f>
        <v>-0.53868750000000198</v>
      </c>
      <c r="F41" s="2">
        <f>E41*A41</f>
        <v>-21.008812500000076</v>
      </c>
      <c r="G41" s="2">
        <f>G40+E41*5</f>
        <v>82.747499999999633</v>
      </c>
      <c r="H41" s="1">
        <f>A41</f>
        <v>39</v>
      </c>
      <c r="K41" s="5" t="s">
        <v>5</v>
      </c>
      <c r="L41" t="s">
        <v>4</v>
      </c>
    </row>
    <row r="42" spans="1:26" x14ac:dyDescent="0.25">
      <c r="A42" s="1">
        <v>40</v>
      </c>
      <c r="B42" s="4">
        <v>44452.412962962961</v>
      </c>
      <c r="C42">
        <v>16.8</v>
      </c>
      <c r="D42" s="2">
        <f t="shared" si="0"/>
        <v>0.14374999999999716</v>
      </c>
      <c r="E42" s="2">
        <f>D42*0.51</f>
        <v>7.3312499999998545E-2</v>
      </c>
      <c r="F42" s="2">
        <f>E42*A42</f>
        <v>2.9324999999999419</v>
      </c>
      <c r="G42" s="2">
        <f>G41+E42*5</f>
        <v>83.114062499999619</v>
      </c>
      <c r="H42" s="1">
        <f>A42</f>
        <v>40</v>
      </c>
      <c r="K42" s="6" t="s">
        <v>3</v>
      </c>
      <c r="L42" t="s">
        <v>2</v>
      </c>
    </row>
    <row r="43" spans="1:26" x14ac:dyDescent="0.25">
      <c r="A43" s="1">
        <v>41</v>
      </c>
      <c r="B43" s="4">
        <v>44452.412974537037</v>
      </c>
      <c r="C43">
        <v>16.5</v>
      </c>
      <c r="D43" s="2">
        <f t="shared" si="0"/>
        <v>-0.15625000000000355</v>
      </c>
      <c r="E43" s="2">
        <f>D43*0.51</f>
        <v>-7.9687500000001812E-2</v>
      </c>
      <c r="F43" s="2">
        <f>E43*A43</f>
        <v>-3.2671875000000745</v>
      </c>
      <c r="G43" s="2">
        <f>G42+E43*5</f>
        <v>82.715624999999605</v>
      </c>
      <c r="H43" s="1">
        <f>A43</f>
        <v>41</v>
      </c>
      <c r="K43" s="5" t="s">
        <v>1</v>
      </c>
      <c r="L43" t="s">
        <v>0</v>
      </c>
    </row>
    <row r="44" spans="1:26" x14ac:dyDescent="0.25">
      <c r="A44" s="1">
        <v>42</v>
      </c>
      <c r="B44" s="4">
        <v>44452.412986111114</v>
      </c>
      <c r="C44">
        <v>16.3</v>
      </c>
      <c r="D44" s="2">
        <f t="shared" si="0"/>
        <v>-0.35625000000000284</v>
      </c>
      <c r="E44" s="2">
        <f>D44*0.51</f>
        <v>-0.18168750000000145</v>
      </c>
      <c r="F44" s="2">
        <f>E44*A44</f>
        <v>-7.6308750000000609</v>
      </c>
      <c r="G44" s="2">
        <f>G43+E44*5</f>
        <v>81.8071874999996</v>
      </c>
      <c r="H44" s="1">
        <f>A44</f>
        <v>42</v>
      </c>
      <c r="K44" s="5" t="s">
        <v>46</v>
      </c>
      <c r="L44" t="s">
        <v>47</v>
      </c>
    </row>
    <row r="45" spans="1:26" x14ac:dyDescent="0.25">
      <c r="A45" s="1">
        <v>43</v>
      </c>
      <c r="B45" s="4">
        <v>44452.412997685184</v>
      </c>
      <c r="C45">
        <v>16.399999999999999</v>
      </c>
      <c r="D45" s="2">
        <f t="shared" si="0"/>
        <v>-0.25625000000000497</v>
      </c>
      <c r="E45" s="2">
        <f>D45*0.51</f>
        <v>-0.13068750000000254</v>
      </c>
      <c r="F45" s="2">
        <f>E45*A45</f>
        <v>-5.619562500000109</v>
      </c>
      <c r="G45" s="2">
        <f>G44+E45*5</f>
        <v>81.15374999999959</v>
      </c>
      <c r="H45" s="1">
        <f>A45</f>
        <v>43</v>
      </c>
    </row>
    <row r="46" spans="1:26" x14ac:dyDescent="0.25">
      <c r="A46" s="1">
        <v>44</v>
      </c>
      <c r="B46" s="4">
        <v>44452.41300925926</v>
      </c>
      <c r="C46">
        <v>16.600000000000001</v>
      </c>
      <c r="D46" s="2">
        <f t="shared" si="0"/>
        <v>-5.6250000000002132E-2</v>
      </c>
      <c r="E46" s="2">
        <f>D46*0.51</f>
        <v>-2.8687500000001087E-2</v>
      </c>
      <c r="F46" s="2">
        <f>E46*A46</f>
        <v>-1.2622500000000478</v>
      </c>
      <c r="G46" s="2">
        <f>G45+E46*5</f>
        <v>81.010312499999586</v>
      </c>
      <c r="H46" s="1">
        <f>A46</f>
        <v>44</v>
      </c>
    </row>
    <row r="47" spans="1:26" x14ac:dyDescent="0.25">
      <c r="A47" s="1">
        <v>45</v>
      </c>
      <c r="B47" s="4">
        <v>44452.41302083333</v>
      </c>
      <c r="C47">
        <v>18.3</v>
      </c>
      <c r="D47" s="2">
        <f t="shared" si="0"/>
        <v>1.6437499999999972</v>
      </c>
      <c r="E47" s="2">
        <f>D47*0.51</f>
        <v>0.83831249999999857</v>
      </c>
      <c r="F47" s="2">
        <f>E47*A47</f>
        <v>37.724062499999938</v>
      </c>
      <c r="G47" s="2">
        <f>G46+E47*5</f>
        <v>85.201874999999575</v>
      </c>
      <c r="H47" s="1">
        <f>A47</f>
        <v>45</v>
      </c>
    </row>
    <row r="48" spans="1:26" x14ac:dyDescent="0.25">
      <c r="A48" s="1">
        <v>46</v>
      </c>
      <c r="B48" s="4">
        <v>44452.413032407407</v>
      </c>
      <c r="C48">
        <v>15.1</v>
      </c>
      <c r="D48" s="2">
        <f t="shared" si="0"/>
        <v>-1.5562500000000039</v>
      </c>
      <c r="E48" s="2">
        <f>D48*0.51</f>
        <v>-0.79368750000000199</v>
      </c>
      <c r="F48" s="2">
        <f>E48*A48</f>
        <v>-36.509625000000092</v>
      </c>
      <c r="G48" s="2">
        <f>G47+E48*5</f>
        <v>81.233437499999567</v>
      </c>
      <c r="H48" s="1">
        <f>A48</f>
        <v>46</v>
      </c>
    </row>
    <row r="49" spans="1:8" x14ac:dyDescent="0.25">
      <c r="A49" s="1">
        <v>47</v>
      </c>
      <c r="B49" s="4">
        <v>44452.413043981483</v>
      </c>
      <c r="C49">
        <v>15.6</v>
      </c>
      <c r="D49" s="2">
        <f t="shared" si="0"/>
        <v>-1.0562500000000039</v>
      </c>
      <c r="E49" s="2">
        <f>D49*0.51</f>
        <v>-0.53868750000000198</v>
      </c>
      <c r="F49" s="2">
        <f>E49*A49</f>
        <v>-25.318312500000093</v>
      </c>
      <c r="G49" s="2">
        <f>G48+E49*5</f>
        <v>78.539999999999552</v>
      </c>
      <c r="H49" s="1">
        <f>A49</f>
        <v>47</v>
      </c>
    </row>
    <row r="50" spans="1:8" x14ac:dyDescent="0.25">
      <c r="A50" s="1">
        <v>48</v>
      </c>
      <c r="B50" s="4">
        <v>44452.413055555553</v>
      </c>
      <c r="C50">
        <v>15.4</v>
      </c>
      <c r="D50" s="2">
        <f t="shared" si="0"/>
        <v>-1.2562500000000032</v>
      </c>
      <c r="E50" s="2">
        <f>D50*0.51</f>
        <v>-0.64068750000000163</v>
      </c>
      <c r="F50" s="2">
        <f>E50*A50</f>
        <v>-30.753000000000078</v>
      </c>
      <c r="G50" s="2">
        <f>G49+E50*5</f>
        <v>75.336562499999545</v>
      </c>
      <c r="H50" s="1">
        <f>A50</f>
        <v>48</v>
      </c>
    </row>
    <row r="51" spans="1:8" x14ac:dyDescent="0.25">
      <c r="A51" s="1">
        <v>49</v>
      </c>
      <c r="B51" s="4">
        <v>44452.41306712963</v>
      </c>
      <c r="C51">
        <v>16.899999999999999</v>
      </c>
      <c r="D51" s="2">
        <f t="shared" si="0"/>
        <v>0.24374999999999503</v>
      </c>
      <c r="E51" s="2">
        <f>D51*0.51</f>
        <v>0.12431249999999747</v>
      </c>
      <c r="F51" s="2">
        <f>E51*A51</f>
        <v>6.0913124999998756</v>
      </c>
      <c r="G51" s="2">
        <f>G50+E51*5</f>
        <v>75.958124999999526</v>
      </c>
      <c r="H51" s="1">
        <f>A51</f>
        <v>49</v>
      </c>
    </row>
    <row r="52" spans="1:8" x14ac:dyDescent="0.25">
      <c r="A52" s="1">
        <v>50</v>
      </c>
      <c r="B52" s="4">
        <v>44452.413078703707</v>
      </c>
      <c r="C52">
        <v>16.2</v>
      </c>
      <c r="D52" s="2">
        <f t="shared" si="0"/>
        <v>-0.45625000000000426</v>
      </c>
      <c r="E52" s="2">
        <f>D52*0.51</f>
        <v>-0.23268750000000218</v>
      </c>
      <c r="F52" s="2">
        <f>E52*A52</f>
        <v>-11.634375000000109</v>
      </c>
      <c r="G52" s="2">
        <f>G51+E52*5</f>
        <v>74.794687499999512</v>
      </c>
      <c r="H52" s="1">
        <f>A52</f>
        <v>50</v>
      </c>
    </row>
    <row r="53" spans="1:8" x14ac:dyDescent="0.25">
      <c r="A53" s="1">
        <v>51</v>
      </c>
      <c r="B53" s="4">
        <v>44452.413090277776</v>
      </c>
      <c r="C53">
        <v>16</v>
      </c>
      <c r="D53" s="2">
        <f t="shared" si="0"/>
        <v>-0.65625000000000355</v>
      </c>
      <c r="E53" s="2">
        <f>D53*0.51</f>
        <v>-0.3346875000000018</v>
      </c>
      <c r="F53" s="2">
        <f>E53*A53</f>
        <v>-17.069062500000094</v>
      </c>
      <c r="G53" s="2">
        <f>G52+E53*5</f>
        <v>73.121249999999506</v>
      </c>
      <c r="H53" s="1">
        <f>A53</f>
        <v>51</v>
      </c>
    </row>
    <row r="54" spans="1:8" x14ac:dyDescent="0.25">
      <c r="A54" s="1">
        <v>52</v>
      </c>
      <c r="B54" s="4">
        <v>44452.413101851853</v>
      </c>
      <c r="C54">
        <v>16.3</v>
      </c>
      <c r="D54" s="2">
        <f t="shared" si="0"/>
        <v>-0.35625000000000284</v>
      </c>
      <c r="E54" s="2">
        <f>D54*0.51</f>
        <v>-0.18168750000000145</v>
      </c>
      <c r="F54" s="2">
        <f>E54*A54</f>
        <v>-9.4477500000000756</v>
      </c>
      <c r="G54" s="2">
        <f>G53+E54*5</f>
        <v>72.212812499999501</v>
      </c>
      <c r="H54" s="1">
        <f>A54</f>
        <v>52</v>
      </c>
    </row>
    <row r="55" spans="1:8" x14ac:dyDescent="0.25">
      <c r="A55" s="1">
        <v>53</v>
      </c>
      <c r="B55" s="4">
        <v>44452.413113425922</v>
      </c>
      <c r="C55">
        <v>16.2</v>
      </c>
      <c r="D55" s="2">
        <f t="shared" si="0"/>
        <v>-0.45625000000000426</v>
      </c>
      <c r="E55" s="2">
        <f>D55*0.51</f>
        <v>-0.23268750000000218</v>
      </c>
      <c r="F55" s="2">
        <f>E55*A55</f>
        <v>-12.332437500000117</v>
      </c>
      <c r="G55" s="2">
        <f>G54+E55*5</f>
        <v>71.049374999999486</v>
      </c>
      <c r="H55" s="1">
        <f>A55</f>
        <v>53</v>
      </c>
    </row>
    <row r="56" spans="1:8" x14ac:dyDescent="0.25">
      <c r="A56" s="1">
        <v>54</v>
      </c>
      <c r="B56" s="4">
        <v>44452.413124999999</v>
      </c>
      <c r="C56">
        <v>16.5</v>
      </c>
      <c r="D56" s="2">
        <f t="shared" si="0"/>
        <v>-0.15625000000000355</v>
      </c>
      <c r="E56" s="2">
        <f>D56*0.51</f>
        <v>-7.9687500000001812E-2</v>
      </c>
      <c r="F56" s="2">
        <f>E56*A56</f>
        <v>-4.3031250000000982</v>
      </c>
      <c r="G56" s="2">
        <f>G55+E56*5</f>
        <v>70.650937499999472</v>
      </c>
      <c r="H56" s="1">
        <f>A56</f>
        <v>54</v>
      </c>
    </row>
    <row r="57" spans="1:8" x14ac:dyDescent="0.25">
      <c r="A57" s="1">
        <v>55</v>
      </c>
      <c r="B57" s="4">
        <v>44452.413136574076</v>
      </c>
      <c r="C57">
        <v>15.6</v>
      </c>
      <c r="D57" s="2">
        <f t="shared" si="0"/>
        <v>-1.0562500000000039</v>
      </c>
      <c r="E57" s="2">
        <f>D57*0.51</f>
        <v>-0.53868750000000198</v>
      </c>
      <c r="F57" s="2">
        <f>E57*A57</f>
        <v>-29.627812500000108</v>
      </c>
      <c r="G57" s="2">
        <f>G56+E57*5</f>
        <v>67.957499999999456</v>
      </c>
      <c r="H57" s="1">
        <f>A57</f>
        <v>55</v>
      </c>
    </row>
    <row r="58" spans="1:8" x14ac:dyDescent="0.25">
      <c r="A58" s="1">
        <v>56</v>
      </c>
      <c r="B58" s="4">
        <v>44452.413148148145</v>
      </c>
      <c r="C58">
        <v>15.4</v>
      </c>
      <c r="D58" s="2">
        <f t="shared" si="0"/>
        <v>-1.2562500000000032</v>
      </c>
      <c r="E58" s="2">
        <f>D58*0.51</f>
        <v>-0.64068750000000163</v>
      </c>
      <c r="F58" s="2">
        <f>E58*A58</f>
        <v>-35.878500000000088</v>
      </c>
      <c r="G58" s="2">
        <f>G57+E58*5</f>
        <v>64.754062499999449</v>
      </c>
      <c r="H58" s="1">
        <f>A58</f>
        <v>56</v>
      </c>
    </row>
    <row r="59" spans="1:8" x14ac:dyDescent="0.25">
      <c r="A59" s="1">
        <v>57</v>
      </c>
      <c r="B59" s="4">
        <v>44452.413159722222</v>
      </c>
      <c r="C59">
        <v>17.7</v>
      </c>
      <c r="D59" s="2">
        <f t="shared" si="0"/>
        <v>1.0437499999999957</v>
      </c>
      <c r="E59" s="2">
        <f>D59*0.51</f>
        <v>0.53231249999999786</v>
      </c>
      <c r="F59" s="2">
        <f>E59*A59</f>
        <v>30.341812499999879</v>
      </c>
      <c r="G59" s="2">
        <f>G58+E59*5</f>
        <v>67.415624999999437</v>
      </c>
      <c r="H59" s="1">
        <f>A59</f>
        <v>57</v>
      </c>
    </row>
    <row r="60" spans="1:8" x14ac:dyDescent="0.25">
      <c r="A60" s="1">
        <v>58</v>
      </c>
      <c r="B60" s="4">
        <v>44452.413171296299</v>
      </c>
      <c r="C60">
        <v>19</v>
      </c>
      <c r="D60" s="2">
        <f t="shared" si="0"/>
        <v>2.3437499999999964</v>
      </c>
      <c r="E60" s="2">
        <f>D60*0.51</f>
        <v>1.1953124999999982</v>
      </c>
      <c r="F60" s="2">
        <f>E60*A60</f>
        <v>69.328124999999901</v>
      </c>
      <c r="G60" s="2">
        <f>G59+E60*5</f>
        <v>73.392187499999423</v>
      </c>
      <c r="H60" s="1">
        <f>A60</f>
        <v>58</v>
      </c>
    </row>
    <row r="61" spans="1:8" x14ac:dyDescent="0.25">
      <c r="A61" s="1">
        <v>59</v>
      </c>
      <c r="B61" s="4">
        <v>44452.413182870368</v>
      </c>
      <c r="C61">
        <v>17.600000000000001</v>
      </c>
      <c r="D61" s="2">
        <f t="shared" si="0"/>
        <v>0.94374999999999787</v>
      </c>
      <c r="E61" s="2">
        <f>D61*0.51</f>
        <v>0.48131249999999892</v>
      </c>
      <c r="F61" s="2">
        <f>E61*A61</f>
        <v>28.397437499999935</v>
      </c>
      <c r="G61" s="2">
        <f>G60+E61*5</f>
        <v>75.798749999999416</v>
      </c>
      <c r="H61" s="1">
        <f>A61</f>
        <v>59</v>
      </c>
    </row>
    <row r="62" spans="1:8" x14ac:dyDescent="0.25">
      <c r="A62" s="1">
        <v>60</v>
      </c>
      <c r="B62" s="4">
        <v>44452.413194444445</v>
      </c>
      <c r="C62">
        <v>18.8</v>
      </c>
      <c r="D62" s="2">
        <f t="shared" si="0"/>
        <v>2.1437499999999972</v>
      </c>
      <c r="E62" s="2">
        <f>D62*0.51</f>
        <v>1.0933124999999986</v>
      </c>
      <c r="F62" s="2">
        <f>E62*A62</f>
        <v>65.59874999999991</v>
      </c>
      <c r="G62" s="2">
        <f>G61+E62*5</f>
        <v>81.265312499999411</v>
      </c>
      <c r="H62" s="1">
        <f>A62</f>
        <v>60</v>
      </c>
    </row>
    <row r="63" spans="1:8" x14ac:dyDescent="0.25">
      <c r="A63" s="1">
        <v>61</v>
      </c>
      <c r="B63" s="4">
        <v>44452.413206018522</v>
      </c>
      <c r="C63">
        <v>24</v>
      </c>
      <c r="D63" s="2">
        <f t="shared" si="0"/>
        <v>7.3437499999999964</v>
      </c>
      <c r="E63" s="2">
        <f>D63*0.51</f>
        <v>3.745312499999998</v>
      </c>
      <c r="F63" s="2">
        <f>E63*A63</f>
        <v>228.46406249999987</v>
      </c>
      <c r="G63" s="2">
        <f>G62+E63*5</f>
        <v>99.991874999999396</v>
      </c>
      <c r="H63" s="1">
        <f>A63</f>
        <v>61</v>
      </c>
    </row>
    <row r="64" spans="1:8" x14ac:dyDescent="0.25">
      <c r="A64" s="1">
        <v>62</v>
      </c>
      <c r="B64" s="4">
        <v>44452.413217592592</v>
      </c>
      <c r="C64">
        <v>30.6</v>
      </c>
      <c r="D64" s="2">
        <f t="shared" si="0"/>
        <v>13.943749999999998</v>
      </c>
      <c r="E64" s="2">
        <f>D64*0.51</f>
        <v>7.1113124999999986</v>
      </c>
      <c r="F64" s="2">
        <f>E64*A64</f>
        <v>440.90137499999992</v>
      </c>
      <c r="G64" s="2">
        <f>G63+E64*5</f>
        <v>135.54843749999938</v>
      </c>
      <c r="H64" s="1">
        <f>A64</f>
        <v>62</v>
      </c>
    </row>
    <row r="65" spans="1:8" x14ac:dyDescent="0.25">
      <c r="A65" s="1">
        <v>63</v>
      </c>
      <c r="B65" s="4">
        <v>44452.413229166668</v>
      </c>
      <c r="C65">
        <v>28.5</v>
      </c>
      <c r="D65" s="2">
        <f t="shared" si="0"/>
        <v>11.843749999999996</v>
      </c>
      <c r="E65" s="2">
        <f>D65*0.51</f>
        <v>6.040312499999998</v>
      </c>
      <c r="F65" s="2">
        <f>E65*A65</f>
        <v>380.5396874999999</v>
      </c>
      <c r="G65" s="2">
        <f>G64+E65*5</f>
        <v>165.74999999999937</v>
      </c>
      <c r="H65" s="1">
        <f>A65</f>
        <v>63</v>
      </c>
    </row>
    <row r="66" spans="1:8" x14ac:dyDescent="0.25">
      <c r="A66" s="1">
        <v>64</v>
      </c>
      <c r="B66" s="4">
        <v>44452.413240740738</v>
      </c>
      <c r="C66">
        <v>30.3</v>
      </c>
      <c r="D66" s="2">
        <f t="shared" si="0"/>
        <v>13.643749999999997</v>
      </c>
      <c r="E66" s="2">
        <f>D66*0.51</f>
        <v>6.958312499999999</v>
      </c>
      <c r="F66" s="2">
        <f>E66*A66</f>
        <v>445.33199999999994</v>
      </c>
      <c r="G66" s="2">
        <f>G65+E66*5</f>
        <v>200.54156249999937</v>
      </c>
      <c r="H66" s="1">
        <f>A66</f>
        <v>64</v>
      </c>
    </row>
    <row r="67" spans="1:8" x14ac:dyDescent="0.25">
      <c r="A67" s="1">
        <v>65</v>
      </c>
      <c r="B67" s="4">
        <v>44452.413252314815</v>
      </c>
      <c r="C67">
        <v>31.4</v>
      </c>
      <c r="D67" s="2">
        <f t="shared" si="0"/>
        <v>14.743749999999995</v>
      </c>
      <c r="E67" s="2">
        <f>D67*0.51</f>
        <v>7.5193124999999972</v>
      </c>
      <c r="F67" s="2">
        <f>E67*A67</f>
        <v>488.75531249999983</v>
      </c>
      <c r="G67" s="2">
        <f>G66+E67*5</f>
        <v>238.13812499999935</v>
      </c>
      <c r="H67" s="1">
        <f>A67</f>
        <v>65</v>
      </c>
    </row>
    <row r="68" spans="1:8" x14ac:dyDescent="0.25">
      <c r="A68" s="1">
        <v>66</v>
      </c>
      <c r="B68" s="4">
        <v>44452.413263888891</v>
      </c>
      <c r="C68">
        <v>33</v>
      </c>
      <c r="D68" s="2">
        <f t="shared" ref="D68:D131" si="1">C68-AVERAGE($C$2:$C$17)</f>
        <v>16.343749999999996</v>
      </c>
      <c r="E68" s="2">
        <f>D68*0.51</f>
        <v>8.3353124999999988</v>
      </c>
      <c r="F68" s="2">
        <f>E68*A68</f>
        <v>550.1306249999999</v>
      </c>
      <c r="G68" s="2">
        <f>G67+E68*5</f>
        <v>279.81468749999937</v>
      </c>
      <c r="H68" s="1">
        <f>A68</f>
        <v>66</v>
      </c>
    </row>
    <row r="69" spans="1:8" x14ac:dyDescent="0.25">
      <c r="A69" s="1">
        <v>67</v>
      </c>
      <c r="B69" s="4">
        <v>44452.413275462961</v>
      </c>
      <c r="C69">
        <v>35.200000000000003</v>
      </c>
      <c r="D69" s="2">
        <f t="shared" si="1"/>
        <v>18.543749999999999</v>
      </c>
      <c r="E69" s="2">
        <f>D69*0.51</f>
        <v>9.4573125000000005</v>
      </c>
      <c r="F69" s="2">
        <f>E69*A69</f>
        <v>633.63993750000009</v>
      </c>
      <c r="G69" s="2">
        <f>G68+E69*5</f>
        <v>327.10124999999937</v>
      </c>
      <c r="H69" s="1">
        <f>A69</f>
        <v>67</v>
      </c>
    </row>
    <row r="70" spans="1:8" x14ac:dyDescent="0.25">
      <c r="A70" s="1">
        <v>68</v>
      </c>
      <c r="B70" s="4">
        <v>44452.413287037038</v>
      </c>
      <c r="C70">
        <v>38.299999999999997</v>
      </c>
      <c r="D70" s="2">
        <f t="shared" si="1"/>
        <v>21.643749999999994</v>
      </c>
      <c r="E70" s="2">
        <f>D70*0.51</f>
        <v>11.038312499999996</v>
      </c>
      <c r="F70" s="2">
        <f>E70*A70</f>
        <v>750.60524999999973</v>
      </c>
      <c r="G70" s="2">
        <f>G69+E70*5</f>
        <v>382.29281249999934</v>
      </c>
      <c r="H70" s="1">
        <f>A70</f>
        <v>68</v>
      </c>
    </row>
    <row r="71" spans="1:8" x14ac:dyDescent="0.25">
      <c r="A71" s="1">
        <v>69</v>
      </c>
      <c r="B71" s="4">
        <v>44452.413298611114</v>
      </c>
      <c r="C71">
        <v>32.700000000000003</v>
      </c>
      <c r="D71" s="2">
        <f t="shared" si="1"/>
        <v>16.043749999999999</v>
      </c>
      <c r="E71" s="2">
        <f>D71*0.51</f>
        <v>8.1823125000000001</v>
      </c>
      <c r="F71" s="2">
        <f>E71*A71</f>
        <v>564.57956249999995</v>
      </c>
      <c r="G71" s="2">
        <f>G70+E71*5</f>
        <v>423.20437499999935</v>
      </c>
      <c r="H71" s="1">
        <f>A71</f>
        <v>69</v>
      </c>
    </row>
    <row r="72" spans="1:8" x14ac:dyDescent="0.25">
      <c r="A72" s="1">
        <v>70</v>
      </c>
      <c r="B72" s="4">
        <v>44452.413310185184</v>
      </c>
      <c r="C72">
        <v>44.5</v>
      </c>
      <c r="D72" s="2">
        <f t="shared" si="1"/>
        <v>27.843749999999996</v>
      </c>
      <c r="E72" s="2">
        <f>D72*0.51</f>
        <v>14.200312499999999</v>
      </c>
      <c r="F72" s="2">
        <f>E72*A72</f>
        <v>994.02187499999991</v>
      </c>
      <c r="G72" s="2">
        <f>G71+E72*5</f>
        <v>494.20593749999932</v>
      </c>
      <c r="H72" s="1">
        <f>A72</f>
        <v>70</v>
      </c>
    </row>
    <row r="73" spans="1:8" x14ac:dyDescent="0.25">
      <c r="A73" s="1">
        <v>71</v>
      </c>
      <c r="B73" s="4">
        <v>44452.413321759261</v>
      </c>
      <c r="C73">
        <v>42.5</v>
      </c>
      <c r="D73" s="2">
        <f t="shared" si="1"/>
        <v>25.843749999999996</v>
      </c>
      <c r="E73" s="2">
        <f>D73*0.51</f>
        <v>13.180312499999998</v>
      </c>
      <c r="F73" s="2">
        <f>E73*A73</f>
        <v>935.80218749999983</v>
      </c>
      <c r="G73" s="2">
        <f>G72+E73*5</f>
        <v>560.10749999999928</v>
      </c>
      <c r="H73" s="1">
        <f>A73</f>
        <v>71</v>
      </c>
    </row>
    <row r="74" spans="1:8" x14ac:dyDescent="0.25">
      <c r="A74" s="1">
        <v>72</v>
      </c>
      <c r="B74" s="4">
        <v>44452.41333333333</v>
      </c>
      <c r="C74">
        <v>42.8</v>
      </c>
      <c r="D74" s="2">
        <f t="shared" si="1"/>
        <v>26.143749999999994</v>
      </c>
      <c r="E74" s="2">
        <f>D74*0.51</f>
        <v>13.333312499999996</v>
      </c>
      <c r="F74" s="2">
        <f>E74*A74</f>
        <v>959.99849999999969</v>
      </c>
      <c r="G74" s="2">
        <f>G73+E74*5</f>
        <v>626.77406249999922</v>
      </c>
      <c r="H74" s="1">
        <f>A74</f>
        <v>72</v>
      </c>
    </row>
    <row r="75" spans="1:8" x14ac:dyDescent="0.25">
      <c r="A75" s="1">
        <v>73</v>
      </c>
      <c r="B75" s="4">
        <v>44452.413344907407</v>
      </c>
      <c r="C75">
        <v>41.3</v>
      </c>
      <c r="D75" s="2">
        <f t="shared" si="1"/>
        <v>24.643749999999994</v>
      </c>
      <c r="E75" s="2">
        <f>D75*0.51</f>
        <v>12.568312499999998</v>
      </c>
      <c r="F75" s="2">
        <f>E75*A75</f>
        <v>917.48681249999981</v>
      </c>
      <c r="G75" s="2">
        <f>G74+E75*5</f>
        <v>689.61562499999923</v>
      </c>
      <c r="H75" s="1">
        <f>A75</f>
        <v>73</v>
      </c>
    </row>
    <row r="76" spans="1:8" x14ac:dyDescent="0.25">
      <c r="A76" s="1">
        <v>74</v>
      </c>
      <c r="B76" s="4">
        <v>44452.413356481484</v>
      </c>
      <c r="C76">
        <v>47.7</v>
      </c>
      <c r="D76" s="2">
        <f t="shared" si="1"/>
        <v>31.043749999999999</v>
      </c>
      <c r="E76" s="2">
        <f>D76*0.51</f>
        <v>15.8323125</v>
      </c>
      <c r="F76" s="2">
        <f>E76*A76</f>
        <v>1171.5911249999999</v>
      </c>
      <c r="G76" s="2">
        <f>G75+E76*5</f>
        <v>768.77718749999917</v>
      </c>
      <c r="H76" s="1">
        <f>A76</f>
        <v>74</v>
      </c>
    </row>
    <row r="77" spans="1:8" x14ac:dyDescent="0.25">
      <c r="A77" s="1">
        <v>75</v>
      </c>
      <c r="B77" s="4">
        <v>44452.413368055553</v>
      </c>
      <c r="C77">
        <v>47.7</v>
      </c>
      <c r="D77" s="2">
        <f t="shared" si="1"/>
        <v>31.043749999999999</v>
      </c>
      <c r="E77" s="2">
        <f>D77*0.51</f>
        <v>15.8323125</v>
      </c>
      <c r="F77" s="2">
        <f>E77*A77</f>
        <v>1187.4234375000001</v>
      </c>
      <c r="G77" s="2">
        <f>G76+E77*5</f>
        <v>847.93874999999912</v>
      </c>
      <c r="H77" s="1">
        <f>A77</f>
        <v>75</v>
      </c>
    </row>
    <row r="78" spans="1:8" x14ac:dyDescent="0.25">
      <c r="A78" s="1">
        <v>76</v>
      </c>
      <c r="B78" s="4">
        <v>44452.41337962963</v>
      </c>
      <c r="C78">
        <v>49.8</v>
      </c>
      <c r="D78" s="2">
        <f t="shared" si="1"/>
        <v>33.143749999999997</v>
      </c>
      <c r="E78" s="2">
        <f>D78*0.51</f>
        <v>16.903312499999998</v>
      </c>
      <c r="F78" s="2">
        <f>E78*A78</f>
        <v>1284.65175</v>
      </c>
      <c r="G78" s="2">
        <f>G77+E78*5</f>
        <v>932.45531249999908</v>
      </c>
      <c r="H78" s="1">
        <f>A78</f>
        <v>76</v>
      </c>
    </row>
    <row r="79" spans="1:8" x14ac:dyDescent="0.25">
      <c r="A79" s="1">
        <v>77</v>
      </c>
      <c r="B79" s="4">
        <v>44452.413391203707</v>
      </c>
      <c r="C79">
        <v>50.7</v>
      </c>
      <c r="D79" s="2">
        <f t="shared" si="1"/>
        <v>34.043750000000003</v>
      </c>
      <c r="E79" s="2">
        <f>D79*0.51</f>
        <v>17.362312500000002</v>
      </c>
      <c r="F79" s="2">
        <f>E79*A79</f>
        <v>1336.8980625000002</v>
      </c>
      <c r="G79" s="2">
        <f>G78+E79*5</f>
        <v>1019.2668749999991</v>
      </c>
      <c r="H79" s="1">
        <f>A79</f>
        <v>77</v>
      </c>
    </row>
    <row r="80" spans="1:8" x14ac:dyDescent="0.25">
      <c r="A80" s="1">
        <v>78</v>
      </c>
      <c r="B80" s="4">
        <v>44452.413402777776</v>
      </c>
      <c r="C80">
        <v>52.1</v>
      </c>
      <c r="D80" s="2">
        <f t="shared" si="1"/>
        <v>35.443749999999994</v>
      </c>
      <c r="E80" s="2">
        <f>D80*0.51</f>
        <v>18.076312499999997</v>
      </c>
      <c r="F80" s="2">
        <f>E80*A80</f>
        <v>1409.9523749999998</v>
      </c>
      <c r="G80" s="2">
        <f>G79+E80*5</f>
        <v>1109.6484374999991</v>
      </c>
      <c r="H80" s="1">
        <f>A80</f>
        <v>78</v>
      </c>
    </row>
    <row r="81" spans="1:8" x14ac:dyDescent="0.25">
      <c r="A81" s="1">
        <v>79</v>
      </c>
      <c r="B81" s="4">
        <v>44452.413414351853</v>
      </c>
      <c r="C81">
        <v>50.9</v>
      </c>
      <c r="D81" s="2">
        <f t="shared" si="1"/>
        <v>34.243749999999991</v>
      </c>
      <c r="E81" s="2">
        <f>D81*0.51</f>
        <v>17.464312499999995</v>
      </c>
      <c r="F81" s="2">
        <f>E81*A81</f>
        <v>1379.6806874999995</v>
      </c>
      <c r="G81" s="2">
        <f>G80+E81*5</f>
        <v>1196.9699999999991</v>
      </c>
      <c r="H81" s="1">
        <f>A81</f>
        <v>79</v>
      </c>
    </row>
    <row r="82" spans="1:8" x14ac:dyDescent="0.25">
      <c r="A82" s="1">
        <v>80</v>
      </c>
      <c r="B82" s="4">
        <v>44452.413425925923</v>
      </c>
      <c r="C82">
        <v>53</v>
      </c>
      <c r="D82" s="2">
        <f t="shared" si="1"/>
        <v>36.34375</v>
      </c>
      <c r="E82" s="2">
        <f>D82*0.51</f>
        <v>18.5353125</v>
      </c>
      <c r="F82" s="2">
        <f>E82*A82</f>
        <v>1482.825</v>
      </c>
      <c r="G82" s="2">
        <f>G81+E82*5</f>
        <v>1289.6465624999992</v>
      </c>
      <c r="H82" s="1">
        <f>A82</f>
        <v>80</v>
      </c>
    </row>
    <row r="83" spans="1:8" x14ac:dyDescent="0.25">
      <c r="A83" s="1">
        <v>81</v>
      </c>
      <c r="B83" s="4">
        <v>44452.413437499999</v>
      </c>
      <c r="C83">
        <v>53.7</v>
      </c>
      <c r="D83" s="2">
        <f t="shared" si="1"/>
        <v>37.043750000000003</v>
      </c>
      <c r="E83" s="2">
        <f>D83*0.51</f>
        <v>18.892312500000003</v>
      </c>
      <c r="F83" s="2">
        <f>E83*A83</f>
        <v>1530.2773125000003</v>
      </c>
      <c r="G83" s="2">
        <f>G82+E83*5</f>
        <v>1384.1081249999993</v>
      </c>
      <c r="H83" s="1">
        <f>A83</f>
        <v>81</v>
      </c>
    </row>
    <row r="84" spans="1:8" x14ac:dyDescent="0.25">
      <c r="A84" s="1">
        <v>82</v>
      </c>
      <c r="B84" s="4">
        <v>44452.413449074076</v>
      </c>
      <c r="C84">
        <v>55.3</v>
      </c>
      <c r="D84" s="2">
        <f t="shared" si="1"/>
        <v>38.643749999999997</v>
      </c>
      <c r="E84" s="2">
        <f>D84*0.51</f>
        <v>19.708312499999998</v>
      </c>
      <c r="F84" s="2">
        <f>E84*A84</f>
        <v>1616.0816249999998</v>
      </c>
      <c r="G84" s="2">
        <f>G83+E84*5</f>
        <v>1482.6496874999993</v>
      </c>
      <c r="H84" s="1">
        <f>A84</f>
        <v>82</v>
      </c>
    </row>
    <row r="85" spans="1:8" x14ac:dyDescent="0.25">
      <c r="A85" s="1">
        <v>83</v>
      </c>
      <c r="B85" s="4">
        <v>44452.413460648146</v>
      </c>
      <c r="C85">
        <v>67</v>
      </c>
      <c r="D85" s="2">
        <f t="shared" si="1"/>
        <v>50.34375</v>
      </c>
      <c r="E85" s="2">
        <f>D85*0.51</f>
        <v>25.6753125</v>
      </c>
      <c r="F85" s="2">
        <f>E85*A85</f>
        <v>2131.0509375000001</v>
      </c>
      <c r="G85" s="2">
        <f>G84+E85*5</f>
        <v>1611.0262499999994</v>
      </c>
      <c r="H85" s="1">
        <f>A85</f>
        <v>83</v>
      </c>
    </row>
    <row r="86" spans="1:8" x14ac:dyDescent="0.25">
      <c r="A86" s="1">
        <v>84</v>
      </c>
      <c r="B86" s="4">
        <v>44452.413472222222</v>
      </c>
      <c r="C86">
        <v>71.7</v>
      </c>
      <c r="D86" s="2">
        <f t="shared" si="1"/>
        <v>55.043750000000003</v>
      </c>
      <c r="E86" s="2">
        <f>D86*0.51</f>
        <v>28.072312500000002</v>
      </c>
      <c r="F86" s="2">
        <f>E86*A86</f>
        <v>2358.0742500000001</v>
      </c>
      <c r="G86" s="2">
        <f>G85+E86*5</f>
        <v>1751.3878124999994</v>
      </c>
      <c r="H86" s="1">
        <f>A86</f>
        <v>84</v>
      </c>
    </row>
    <row r="87" spans="1:8" x14ac:dyDescent="0.25">
      <c r="A87" s="1">
        <v>85</v>
      </c>
      <c r="B87" s="4">
        <v>44452.413483796299</v>
      </c>
      <c r="C87">
        <v>66.2</v>
      </c>
      <c r="D87" s="2">
        <f t="shared" si="1"/>
        <v>49.543750000000003</v>
      </c>
      <c r="E87" s="2">
        <f>D87*0.51</f>
        <v>25.267312500000003</v>
      </c>
      <c r="F87" s="2">
        <f>E87*A87</f>
        <v>2147.7215625000003</v>
      </c>
      <c r="G87" s="2">
        <f>G86+E87*5</f>
        <v>1877.7243749999993</v>
      </c>
      <c r="H87" s="1">
        <f>A87</f>
        <v>85</v>
      </c>
    </row>
    <row r="88" spans="1:8" x14ac:dyDescent="0.25">
      <c r="A88" s="1">
        <v>86</v>
      </c>
      <c r="B88" s="4">
        <v>44452.413495370369</v>
      </c>
      <c r="C88">
        <v>79.5</v>
      </c>
      <c r="D88" s="2">
        <f t="shared" si="1"/>
        <v>62.84375</v>
      </c>
      <c r="E88" s="2">
        <f>D88*0.51</f>
        <v>32.050312500000004</v>
      </c>
      <c r="F88" s="2">
        <f>E88*A88</f>
        <v>2756.3268750000002</v>
      </c>
      <c r="G88" s="2">
        <f>G87+E88*5</f>
        <v>2037.9759374999994</v>
      </c>
      <c r="H88" s="1">
        <f>A88</f>
        <v>86</v>
      </c>
    </row>
    <row r="89" spans="1:8" x14ac:dyDescent="0.25">
      <c r="A89" s="1">
        <v>87</v>
      </c>
      <c r="B89" s="4">
        <v>44452.413506944446</v>
      </c>
      <c r="C89">
        <v>81.2</v>
      </c>
      <c r="D89" s="2">
        <f t="shared" si="1"/>
        <v>64.543750000000003</v>
      </c>
      <c r="E89" s="2">
        <f>D89*0.51</f>
        <v>32.917312500000001</v>
      </c>
      <c r="F89" s="2">
        <f>E89*A89</f>
        <v>2863.8061875000003</v>
      </c>
      <c r="G89" s="2">
        <f>G88+E89*5</f>
        <v>2202.5624999999995</v>
      </c>
      <c r="H89" s="1">
        <f>A89</f>
        <v>87</v>
      </c>
    </row>
    <row r="90" spans="1:8" x14ac:dyDescent="0.25">
      <c r="A90" s="1">
        <v>88</v>
      </c>
      <c r="B90" s="4">
        <v>44452.413518518515</v>
      </c>
      <c r="C90">
        <v>80.2</v>
      </c>
      <c r="D90" s="2">
        <f t="shared" si="1"/>
        <v>63.543750000000003</v>
      </c>
      <c r="E90" s="2">
        <f>D90*0.51</f>
        <v>32.407312500000003</v>
      </c>
      <c r="F90" s="2">
        <f>E90*A90</f>
        <v>2851.8435000000004</v>
      </c>
      <c r="G90" s="2">
        <f>G89+E90*5</f>
        <v>2364.5990624999995</v>
      </c>
      <c r="H90" s="1">
        <f>A90</f>
        <v>88</v>
      </c>
    </row>
    <row r="91" spans="1:8" x14ac:dyDescent="0.25">
      <c r="A91" s="1">
        <v>89</v>
      </c>
      <c r="B91" s="4">
        <v>44452.413530092592</v>
      </c>
      <c r="C91">
        <v>78.2</v>
      </c>
      <c r="D91" s="2">
        <f t="shared" si="1"/>
        <v>61.543750000000003</v>
      </c>
      <c r="E91" s="2">
        <f>D91*0.51</f>
        <v>31.387312500000004</v>
      </c>
      <c r="F91" s="2">
        <f>E91*A91</f>
        <v>2793.4708125000002</v>
      </c>
      <c r="G91" s="2">
        <f>G90+E91*5</f>
        <v>2521.5356249999995</v>
      </c>
      <c r="H91" s="1">
        <f>A91</f>
        <v>89</v>
      </c>
    </row>
    <row r="92" spans="1:8" x14ac:dyDescent="0.25">
      <c r="A92" s="1">
        <v>90</v>
      </c>
      <c r="B92" s="4">
        <v>44452.413541666669</v>
      </c>
      <c r="C92">
        <v>76.599999999999994</v>
      </c>
      <c r="D92" s="2">
        <f t="shared" si="1"/>
        <v>59.943749999999994</v>
      </c>
      <c r="E92" s="2">
        <f>D92*0.51</f>
        <v>30.571312499999998</v>
      </c>
      <c r="F92" s="2">
        <f>E92*A92</f>
        <v>2751.4181249999997</v>
      </c>
      <c r="G92" s="2">
        <f>G91+E92*5</f>
        <v>2674.3921874999996</v>
      </c>
      <c r="H92" s="1">
        <f>A92</f>
        <v>90</v>
      </c>
    </row>
    <row r="93" spans="1:8" x14ac:dyDescent="0.25">
      <c r="A93" s="1">
        <v>91</v>
      </c>
      <c r="B93" s="4">
        <v>44452.413553240738</v>
      </c>
      <c r="C93">
        <v>74.5</v>
      </c>
      <c r="D93" s="2">
        <f t="shared" si="1"/>
        <v>57.84375</v>
      </c>
      <c r="E93" s="2">
        <f>D93*0.51</f>
        <v>29.5003125</v>
      </c>
      <c r="F93" s="2">
        <f>E93*A93</f>
        <v>2684.5284375000001</v>
      </c>
      <c r="G93" s="2">
        <f>G92+E93*5</f>
        <v>2821.8937499999997</v>
      </c>
      <c r="H93" s="1">
        <f>A93</f>
        <v>91</v>
      </c>
    </row>
    <row r="94" spans="1:8" x14ac:dyDescent="0.25">
      <c r="A94" s="1">
        <v>92</v>
      </c>
      <c r="B94" s="4">
        <v>44452.413564814815</v>
      </c>
      <c r="C94">
        <v>75</v>
      </c>
      <c r="D94" s="2">
        <f t="shared" si="1"/>
        <v>58.34375</v>
      </c>
      <c r="E94" s="2">
        <f>D94*0.51</f>
        <v>29.755312500000002</v>
      </c>
      <c r="F94" s="2">
        <f>E94*A94</f>
        <v>2737.4887500000004</v>
      </c>
      <c r="G94" s="2">
        <f>G93+E94*5</f>
        <v>2970.6703124999999</v>
      </c>
      <c r="H94" s="1">
        <f>A94</f>
        <v>92</v>
      </c>
    </row>
    <row r="95" spans="1:8" x14ac:dyDescent="0.25">
      <c r="A95" s="1">
        <v>93</v>
      </c>
      <c r="B95" s="4">
        <v>44452.413576388892</v>
      </c>
      <c r="C95">
        <v>79.599999999999994</v>
      </c>
      <c r="D95" s="2">
        <f t="shared" si="1"/>
        <v>62.943749999999994</v>
      </c>
      <c r="E95" s="2">
        <f>D95*0.51</f>
        <v>32.101312499999999</v>
      </c>
      <c r="F95" s="2">
        <f>E95*A95</f>
        <v>2985.4220624999998</v>
      </c>
      <c r="G95" s="2">
        <f>G94+E95*5</f>
        <v>3131.1768750000001</v>
      </c>
      <c r="H95" s="1">
        <f>A95</f>
        <v>93</v>
      </c>
    </row>
    <row r="96" spans="1:8" x14ac:dyDescent="0.25">
      <c r="A96" s="1">
        <v>94</v>
      </c>
      <c r="B96" s="4">
        <v>44452.413587962961</v>
      </c>
      <c r="C96">
        <v>76.900000000000006</v>
      </c>
      <c r="D96" s="2">
        <f t="shared" si="1"/>
        <v>60.243750000000006</v>
      </c>
      <c r="E96" s="2">
        <f>D96*0.51</f>
        <v>30.724312500000003</v>
      </c>
      <c r="F96" s="2">
        <f>E96*A96</f>
        <v>2888.0853750000001</v>
      </c>
      <c r="G96" s="2">
        <f>G95+E96*5</f>
        <v>3284.7984375000001</v>
      </c>
      <c r="H96" s="1">
        <f>A96</f>
        <v>94</v>
      </c>
    </row>
    <row r="97" spans="1:8" x14ac:dyDescent="0.25">
      <c r="A97" s="1">
        <v>95</v>
      </c>
      <c r="B97" s="4">
        <v>44452.413599537038</v>
      </c>
      <c r="C97">
        <v>66.400000000000006</v>
      </c>
      <c r="D97" s="2">
        <f t="shared" si="1"/>
        <v>49.743750000000006</v>
      </c>
      <c r="E97" s="2">
        <f>D97*0.51</f>
        <v>25.369312500000003</v>
      </c>
      <c r="F97" s="2">
        <f>E97*A97</f>
        <v>2410.0846875000002</v>
      </c>
      <c r="G97" s="2">
        <f>G96+E97*5</f>
        <v>3411.645</v>
      </c>
      <c r="H97" s="1">
        <f>A97</f>
        <v>95</v>
      </c>
    </row>
    <row r="98" spans="1:8" x14ac:dyDescent="0.25">
      <c r="A98" s="1">
        <v>96</v>
      </c>
      <c r="B98" s="4">
        <v>44452.413611111115</v>
      </c>
      <c r="C98">
        <v>61.6</v>
      </c>
      <c r="D98" s="2">
        <f t="shared" si="1"/>
        <v>44.943749999999994</v>
      </c>
      <c r="E98" s="2">
        <f>D98*0.51</f>
        <v>22.921312499999999</v>
      </c>
      <c r="F98" s="2">
        <f>E98*A98</f>
        <v>2200.4459999999999</v>
      </c>
      <c r="G98" s="2">
        <f>G97+E98*5</f>
        <v>3526.2515625000001</v>
      </c>
      <c r="H98" s="1">
        <f>A98</f>
        <v>96</v>
      </c>
    </row>
    <row r="99" spans="1:8" x14ac:dyDescent="0.25">
      <c r="A99" s="1">
        <v>97</v>
      </c>
      <c r="B99" s="4">
        <v>44452.413622685184</v>
      </c>
      <c r="C99">
        <v>58.4</v>
      </c>
      <c r="D99" s="2">
        <f t="shared" si="1"/>
        <v>41.743749999999991</v>
      </c>
      <c r="E99" s="2">
        <f>D99*0.51</f>
        <v>21.289312499999998</v>
      </c>
      <c r="F99" s="2">
        <f>E99*A99</f>
        <v>2065.0633124999999</v>
      </c>
      <c r="G99" s="2">
        <f>G98+E99*5</f>
        <v>3632.6981249999999</v>
      </c>
      <c r="H99" s="1">
        <f>A99</f>
        <v>97</v>
      </c>
    </row>
    <row r="100" spans="1:8" x14ac:dyDescent="0.25">
      <c r="A100" s="1">
        <v>98</v>
      </c>
      <c r="B100" s="4">
        <v>44452.413634259261</v>
      </c>
      <c r="C100">
        <v>57.4</v>
      </c>
      <c r="D100" s="2">
        <f t="shared" si="1"/>
        <v>40.743749999999991</v>
      </c>
      <c r="E100" s="2">
        <f>D100*0.51</f>
        <v>20.779312499999996</v>
      </c>
      <c r="F100" s="2">
        <f>E100*A100</f>
        <v>2036.3726249999995</v>
      </c>
      <c r="G100" s="2">
        <f>G99+E100*5</f>
        <v>3736.5946875</v>
      </c>
      <c r="H100" s="1">
        <f>A100</f>
        <v>98</v>
      </c>
    </row>
    <row r="101" spans="1:8" x14ac:dyDescent="0.25">
      <c r="A101" s="1">
        <v>99</v>
      </c>
      <c r="B101" s="4">
        <v>44452.413645833331</v>
      </c>
      <c r="C101">
        <v>57.4</v>
      </c>
      <c r="D101" s="2">
        <f t="shared" si="1"/>
        <v>40.743749999999991</v>
      </c>
      <c r="E101" s="2">
        <f>D101*0.51</f>
        <v>20.779312499999996</v>
      </c>
      <c r="F101" s="2">
        <f>E101*A101</f>
        <v>2057.1519374999998</v>
      </c>
      <c r="G101" s="2">
        <f>G100+E101*5</f>
        <v>3840.49125</v>
      </c>
      <c r="H101" s="1">
        <f>A101</f>
        <v>99</v>
      </c>
    </row>
    <row r="102" spans="1:8" x14ac:dyDescent="0.25">
      <c r="A102" s="1">
        <v>100</v>
      </c>
      <c r="B102" s="4">
        <v>44452.413657407407</v>
      </c>
      <c r="C102">
        <v>57.1</v>
      </c>
      <c r="D102" s="2">
        <f t="shared" si="1"/>
        <v>40.443749999999994</v>
      </c>
      <c r="E102" s="2">
        <f>D102*0.51</f>
        <v>20.626312499999997</v>
      </c>
      <c r="F102" s="2">
        <f>E102*A102</f>
        <v>2062.6312499999999</v>
      </c>
      <c r="G102" s="2">
        <f>G101+E102*5</f>
        <v>3943.6228125000002</v>
      </c>
      <c r="H102" s="1">
        <f>A102</f>
        <v>100</v>
      </c>
    </row>
    <row r="103" spans="1:8" x14ac:dyDescent="0.25">
      <c r="A103" s="1">
        <v>101</v>
      </c>
      <c r="B103" s="4">
        <v>44452.413668981484</v>
      </c>
      <c r="C103">
        <v>57.9</v>
      </c>
      <c r="D103" s="2">
        <f t="shared" si="1"/>
        <v>41.243749999999991</v>
      </c>
      <c r="E103" s="2">
        <f>D103*0.51</f>
        <v>21.034312499999995</v>
      </c>
      <c r="F103" s="2">
        <f>E103*A103</f>
        <v>2124.4655624999996</v>
      </c>
      <c r="G103" s="2">
        <f>G102+E103*5</f>
        <v>4048.7943750000004</v>
      </c>
      <c r="H103" s="1">
        <f>A103</f>
        <v>101</v>
      </c>
    </row>
    <row r="104" spans="1:8" x14ac:dyDescent="0.25">
      <c r="A104" s="1">
        <v>102</v>
      </c>
      <c r="B104" s="4">
        <v>44452.413680555554</v>
      </c>
      <c r="C104">
        <v>58.1</v>
      </c>
      <c r="D104" s="2">
        <f t="shared" si="1"/>
        <v>41.443749999999994</v>
      </c>
      <c r="E104" s="2">
        <f>D104*0.51</f>
        <v>21.136312499999999</v>
      </c>
      <c r="F104" s="2">
        <f>E104*A104</f>
        <v>2155.903875</v>
      </c>
      <c r="G104" s="2">
        <f>G103+E104*5</f>
        <v>4154.4759375000003</v>
      </c>
      <c r="H104" s="1">
        <f>A104</f>
        <v>102</v>
      </c>
    </row>
    <row r="105" spans="1:8" x14ac:dyDescent="0.25">
      <c r="A105" s="1">
        <v>103</v>
      </c>
      <c r="B105" s="4">
        <v>44452.41369212963</v>
      </c>
      <c r="C105">
        <v>57.4</v>
      </c>
      <c r="D105" s="2">
        <f t="shared" si="1"/>
        <v>40.743749999999991</v>
      </c>
      <c r="E105" s="2">
        <f>D105*0.51</f>
        <v>20.779312499999996</v>
      </c>
      <c r="F105" s="2">
        <f>E105*A105</f>
        <v>2140.2691874999996</v>
      </c>
      <c r="G105" s="2">
        <f>G104+E105*5</f>
        <v>4258.3725000000004</v>
      </c>
      <c r="H105" s="1">
        <f>A105</f>
        <v>103</v>
      </c>
    </row>
    <row r="106" spans="1:8" x14ac:dyDescent="0.25">
      <c r="A106" s="1">
        <v>104</v>
      </c>
      <c r="B106" s="4">
        <v>44452.413703703707</v>
      </c>
      <c r="C106">
        <v>55.4</v>
      </c>
      <c r="D106" s="2">
        <f t="shared" si="1"/>
        <v>38.743749999999991</v>
      </c>
      <c r="E106" s="2">
        <f>D106*0.51</f>
        <v>19.759312499999997</v>
      </c>
      <c r="F106" s="2">
        <f>E106*A106</f>
        <v>2054.9684999999995</v>
      </c>
      <c r="G106" s="2">
        <f>G105+E106*5</f>
        <v>4357.1690625000001</v>
      </c>
      <c r="H106" s="1">
        <f>A106</f>
        <v>104</v>
      </c>
    </row>
    <row r="107" spans="1:8" x14ac:dyDescent="0.25">
      <c r="A107" s="1">
        <v>105</v>
      </c>
      <c r="B107" s="4">
        <v>44452.413715277777</v>
      </c>
      <c r="C107">
        <v>54.8</v>
      </c>
      <c r="D107" s="2">
        <f t="shared" si="1"/>
        <v>38.143749999999997</v>
      </c>
      <c r="E107" s="2">
        <f>D107*0.51</f>
        <v>19.453312499999999</v>
      </c>
      <c r="F107" s="2">
        <f>E107*A107</f>
        <v>2042.5978124999999</v>
      </c>
      <c r="G107" s="2">
        <f>G106+E107*5</f>
        <v>4454.4356250000001</v>
      </c>
      <c r="H107" s="1">
        <f>A107</f>
        <v>105</v>
      </c>
    </row>
    <row r="108" spans="1:8" x14ac:dyDescent="0.25">
      <c r="A108" s="1">
        <v>106</v>
      </c>
      <c r="B108" s="4">
        <v>44452.413726851853</v>
      </c>
      <c r="C108">
        <v>55.3</v>
      </c>
      <c r="D108" s="2">
        <f t="shared" si="1"/>
        <v>38.643749999999997</v>
      </c>
      <c r="E108" s="2">
        <f>D108*0.51</f>
        <v>19.708312499999998</v>
      </c>
      <c r="F108" s="2">
        <f>E108*A108</f>
        <v>2089.0811249999997</v>
      </c>
      <c r="G108" s="2">
        <f>G107+E108*5</f>
        <v>4552.9771874999997</v>
      </c>
      <c r="H108" s="1">
        <f>A108</f>
        <v>106</v>
      </c>
    </row>
    <row r="109" spans="1:8" x14ac:dyDescent="0.25">
      <c r="A109" s="1">
        <v>107</v>
      </c>
      <c r="B109" s="4">
        <v>44452.413738425923</v>
      </c>
      <c r="C109">
        <v>55.6</v>
      </c>
      <c r="D109" s="2">
        <f t="shared" si="1"/>
        <v>38.943749999999994</v>
      </c>
      <c r="E109" s="2">
        <f>D109*0.51</f>
        <v>19.861312499999997</v>
      </c>
      <c r="F109" s="2">
        <f>E109*A109</f>
        <v>2125.1604374999997</v>
      </c>
      <c r="G109" s="2">
        <f>G108+E109*5</f>
        <v>4652.2837499999996</v>
      </c>
      <c r="H109" s="1">
        <f>A109</f>
        <v>107</v>
      </c>
    </row>
    <row r="110" spans="1:8" x14ac:dyDescent="0.25">
      <c r="A110" s="1">
        <v>108</v>
      </c>
      <c r="B110" s="4">
        <v>44452.41375</v>
      </c>
      <c r="C110">
        <v>55.4</v>
      </c>
      <c r="D110" s="2">
        <f t="shared" si="1"/>
        <v>38.743749999999991</v>
      </c>
      <c r="E110" s="2">
        <f>D110*0.51</f>
        <v>19.759312499999997</v>
      </c>
      <c r="F110" s="2">
        <f>E110*A110</f>
        <v>2134.0057499999998</v>
      </c>
      <c r="G110" s="2">
        <f>G109+E110*5</f>
        <v>4751.0803124999993</v>
      </c>
      <c r="H110" s="1">
        <f>A110</f>
        <v>108</v>
      </c>
    </row>
    <row r="111" spans="1:8" x14ac:dyDescent="0.25">
      <c r="A111" s="1">
        <v>109</v>
      </c>
      <c r="B111" s="4">
        <v>44452.413761574076</v>
      </c>
      <c r="C111">
        <v>54.5</v>
      </c>
      <c r="D111" s="2">
        <f t="shared" si="1"/>
        <v>37.84375</v>
      </c>
      <c r="E111" s="2">
        <f>D111*0.51</f>
        <v>19.3003125</v>
      </c>
      <c r="F111" s="2">
        <f>E111*A111</f>
        <v>2103.7340625000002</v>
      </c>
      <c r="G111" s="2">
        <f>G110+E111*5</f>
        <v>4847.5818749999989</v>
      </c>
      <c r="H111" s="1">
        <f>A111</f>
        <v>109</v>
      </c>
    </row>
    <row r="112" spans="1:8" x14ac:dyDescent="0.25">
      <c r="A112" s="1">
        <v>110</v>
      </c>
      <c r="B112" s="4">
        <v>44452.413773148146</v>
      </c>
      <c r="C112">
        <v>54.5</v>
      </c>
      <c r="D112" s="2">
        <f t="shared" si="1"/>
        <v>37.84375</v>
      </c>
      <c r="E112" s="2">
        <f>D112*0.51</f>
        <v>19.3003125</v>
      </c>
      <c r="F112" s="2">
        <f>E112*A112</f>
        <v>2123.0343750000002</v>
      </c>
      <c r="G112" s="2">
        <f>G111+E112*5</f>
        <v>4944.0834374999986</v>
      </c>
      <c r="H112" s="1">
        <f>A112</f>
        <v>110</v>
      </c>
    </row>
    <row r="113" spans="1:8" x14ac:dyDescent="0.25">
      <c r="A113" s="1">
        <v>111</v>
      </c>
      <c r="B113" s="4">
        <v>44452.413784722223</v>
      </c>
      <c r="C113">
        <v>50.9</v>
      </c>
      <c r="D113" s="2">
        <f t="shared" si="1"/>
        <v>34.243749999999991</v>
      </c>
      <c r="E113" s="2">
        <f>D113*0.51</f>
        <v>17.464312499999995</v>
      </c>
      <c r="F113" s="2">
        <f>E113*A113</f>
        <v>1938.5386874999995</v>
      </c>
      <c r="G113" s="2">
        <f>G112+E113*5</f>
        <v>5031.4049999999988</v>
      </c>
      <c r="H113" s="1">
        <f>A113</f>
        <v>111</v>
      </c>
    </row>
    <row r="114" spans="1:8" x14ac:dyDescent="0.25">
      <c r="A114" s="1">
        <v>112</v>
      </c>
      <c r="B114" s="4">
        <v>44452.4137962963</v>
      </c>
      <c r="C114">
        <v>50.6</v>
      </c>
      <c r="D114" s="2">
        <f t="shared" si="1"/>
        <v>33.943749999999994</v>
      </c>
      <c r="E114" s="2">
        <f>D114*0.51</f>
        <v>17.311312499999996</v>
      </c>
      <c r="F114" s="2">
        <f>E114*A114</f>
        <v>1938.8669999999995</v>
      </c>
      <c r="G114" s="2">
        <f>G113+E114*5</f>
        <v>5117.9615624999988</v>
      </c>
      <c r="H114" s="1">
        <f>A114</f>
        <v>112</v>
      </c>
    </row>
    <row r="115" spans="1:8" x14ac:dyDescent="0.25">
      <c r="A115" s="1">
        <v>113</v>
      </c>
      <c r="B115" s="4">
        <v>44452.413807870369</v>
      </c>
      <c r="C115">
        <v>51.6</v>
      </c>
      <c r="D115" s="2">
        <f t="shared" si="1"/>
        <v>34.943749999999994</v>
      </c>
      <c r="E115" s="2">
        <f>D115*0.51</f>
        <v>17.821312499999998</v>
      </c>
      <c r="F115" s="2">
        <f>E115*A115</f>
        <v>2013.8083124999998</v>
      </c>
      <c r="G115" s="2">
        <f>G114+E115*5</f>
        <v>5207.0681249999989</v>
      </c>
      <c r="H115" s="1">
        <f>A115</f>
        <v>113</v>
      </c>
    </row>
    <row r="116" spans="1:8" x14ac:dyDescent="0.25">
      <c r="A116" s="1">
        <v>114</v>
      </c>
      <c r="B116" s="4">
        <v>44452.413819444446</v>
      </c>
      <c r="C116">
        <v>55.3</v>
      </c>
      <c r="D116" s="2">
        <f t="shared" si="1"/>
        <v>38.643749999999997</v>
      </c>
      <c r="E116" s="2">
        <f>D116*0.51</f>
        <v>19.708312499999998</v>
      </c>
      <c r="F116" s="2">
        <f>E116*A116</f>
        <v>2246.747625</v>
      </c>
      <c r="G116" s="2">
        <f>G115+E116*5</f>
        <v>5305.6096874999985</v>
      </c>
      <c r="H116" s="1">
        <f>A116</f>
        <v>114</v>
      </c>
    </row>
    <row r="117" spans="1:8" x14ac:dyDescent="0.25">
      <c r="A117" s="1">
        <v>115</v>
      </c>
      <c r="B117" s="4">
        <v>44452.413831018515</v>
      </c>
      <c r="C117">
        <v>56</v>
      </c>
      <c r="D117" s="2">
        <f t="shared" si="1"/>
        <v>39.34375</v>
      </c>
      <c r="E117" s="2">
        <f>D117*0.51</f>
        <v>20.065312500000001</v>
      </c>
      <c r="F117" s="2">
        <f>E117*A117</f>
        <v>2307.5109375000002</v>
      </c>
      <c r="G117" s="2">
        <f>G116+E117*5</f>
        <v>5405.9362499999988</v>
      </c>
      <c r="H117" s="1">
        <f>A117</f>
        <v>115</v>
      </c>
    </row>
    <row r="118" spans="1:8" x14ac:dyDescent="0.25">
      <c r="A118" s="1">
        <v>116</v>
      </c>
      <c r="B118" s="4">
        <v>44452.413842592592</v>
      </c>
      <c r="C118">
        <v>55.8</v>
      </c>
      <c r="D118" s="2">
        <f t="shared" si="1"/>
        <v>39.143749999999997</v>
      </c>
      <c r="E118" s="2">
        <f>D118*0.51</f>
        <v>19.963312499999997</v>
      </c>
      <c r="F118" s="2">
        <f>E118*A118</f>
        <v>2315.7442499999997</v>
      </c>
      <c r="G118" s="2">
        <f>G117+E118*5</f>
        <v>5505.752812499999</v>
      </c>
      <c r="H118" s="1">
        <f>A118</f>
        <v>116</v>
      </c>
    </row>
    <row r="119" spans="1:8" x14ac:dyDescent="0.25">
      <c r="A119" s="1">
        <v>117</v>
      </c>
      <c r="B119" s="4">
        <v>44452.413854166669</v>
      </c>
      <c r="C119">
        <v>54</v>
      </c>
      <c r="D119" s="2">
        <f t="shared" si="1"/>
        <v>37.34375</v>
      </c>
      <c r="E119" s="2">
        <f>D119*0.51</f>
        <v>19.045312500000001</v>
      </c>
      <c r="F119" s="2">
        <f>E119*A119</f>
        <v>2228.3015625000003</v>
      </c>
      <c r="G119" s="2">
        <f>G118+E119*5</f>
        <v>5600.979374999999</v>
      </c>
      <c r="H119" s="1">
        <f>A119</f>
        <v>117</v>
      </c>
    </row>
    <row r="120" spans="1:8" x14ac:dyDescent="0.25">
      <c r="A120" s="1">
        <v>118</v>
      </c>
      <c r="B120" s="4">
        <v>44452.413865740738</v>
      </c>
      <c r="C120">
        <v>53.5</v>
      </c>
      <c r="D120" s="2">
        <f t="shared" si="1"/>
        <v>36.84375</v>
      </c>
      <c r="E120" s="2">
        <f>D120*0.51</f>
        <v>18.790312499999999</v>
      </c>
      <c r="F120" s="2">
        <f>E120*A120</f>
        <v>2217.256875</v>
      </c>
      <c r="G120" s="2">
        <f>G119+E120*5</f>
        <v>5694.9309374999993</v>
      </c>
      <c r="H120" s="1">
        <f>A120</f>
        <v>118</v>
      </c>
    </row>
    <row r="121" spans="1:8" x14ac:dyDescent="0.25">
      <c r="A121" s="1">
        <v>119</v>
      </c>
      <c r="B121" s="4">
        <v>44452.413877314815</v>
      </c>
      <c r="C121">
        <v>55.1</v>
      </c>
      <c r="D121" s="2">
        <f t="shared" si="1"/>
        <v>38.443749999999994</v>
      </c>
      <c r="E121" s="2">
        <f>D121*0.51</f>
        <v>19.606312499999998</v>
      </c>
      <c r="F121" s="2">
        <f>E121*A121</f>
        <v>2333.1511874999997</v>
      </c>
      <c r="G121" s="2">
        <f>G120+E121*5</f>
        <v>5792.9624999999996</v>
      </c>
      <c r="H121" s="1">
        <f>A121</f>
        <v>119</v>
      </c>
    </row>
    <row r="122" spans="1:8" x14ac:dyDescent="0.25">
      <c r="A122" s="1">
        <v>120</v>
      </c>
      <c r="B122" s="4">
        <v>44452.413888888892</v>
      </c>
      <c r="C122">
        <v>50</v>
      </c>
      <c r="D122" s="2">
        <f t="shared" si="1"/>
        <v>33.34375</v>
      </c>
      <c r="E122" s="2">
        <f>D122*0.51</f>
        <v>17.005312499999999</v>
      </c>
      <c r="F122" s="2">
        <f>E122*A122</f>
        <v>2040.6374999999998</v>
      </c>
      <c r="G122" s="2">
        <f>G121+E122*5</f>
        <v>5877.9890624999998</v>
      </c>
      <c r="H122" s="1">
        <f>A122</f>
        <v>120</v>
      </c>
    </row>
    <row r="123" spans="1:8" x14ac:dyDescent="0.25">
      <c r="A123" s="1">
        <v>121</v>
      </c>
      <c r="B123" s="4">
        <v>44452.413900462961</v>
      </c>
      <c r="C123">
        <v>48.8</v>
      </c>
      <c r="D123" s="2">
        <f t="shared" si="1"/>
        <v>32.143749999999997</v>
      </c>
      <c r="E123" s="2">
        <f>D123*0.51</f>
        <v>16.3933125</v>
      </c>
      <c r="F123" s="2">
        <f>E123*A123</f>
        <v>1983.5908125000001</v>
      </c>
      <c r="G123" s="2">
        <f>G122+E123*5</f>
        <v>5959.9556249999996</v>
      </c>
      <c r="H123" s="1">
        <f>A123</f>
        <v>121</v>
      </c>
    </row>
    <row r="124" spans="1:8" x14ac:dyDescent="0.25">
      <c r="A124" s="1">
        <v>122</v>
      </c>
      <c r="B124" s="4">
        <v>44452.413912037038</v>
      </c>
      <c r="C124">
        <v>50.9</v>
      </c>
      <c r="D124" s="2">
        <f t="shared" si="1"/>
        <v>34.243749999999991</v>
      </c>
      <c r="E124" s="2">
        <f>D124*0.51</f>
        <v>17.464312499999995</v>
      </c>
      <c r="F124" s="2">
        <f>E124*A124</f>
        <v>2130.6461249999993</v>
      </c>
      <c r="G124" s="2">
        <f>G123+E124*5</f>
        <v>6047.2771874999999</v>
      </c>
      <c r="H124" s="1">
        <f>A124</f>
        <v>122</v>
      </c>
    </row>
    <row r="125" spans="1:8" x14ac:dyDescent="0.25">
      <c r="A125" s="1">
        <v>123</v>
      </c>
      <c r="B125" s="4">
        <v>44452.413923611108</v>
      </c>
      <c r="C125">
        <v>54.1</v>
      </c>
      <c r="D125" s="2">
        <f t="shared" si="1"/>
        <v>37.443749999999994</v>
      </c>
      <c r="E125" s="2">
        <f>D125*0.51</f>
        <v>19.096312499999996</v>
      </c>
      <c r="F125" s="2">
        <f>E125*A125</f>
        <v>2348.8464374999994</v>
      </c>
      <c r="G125" s="2">
        <f>G124+E125*5</f>
        <v>6142.75875</v>
      </c>
      <c r="H125" s="1">
        <f>A125</f>
        <v>123</v>
      </c>
    </row>
    <row r="126" spans="1:8" x14ac:dyDescent="0.25">
      <c r="A126" s="1">
        <v>124</v>
      </c>
      <c r="B126" s="4">
        <v>44452.413935185185</v>
      </c>
      <c r="C126">
        <v>52.3</v>
      </c>
      <c r="D126" s="2">
        <f t="shared" si="1"/>
        <v>35.643749999999997</v>
      </c>
      <c r="E126" s="2">
        <f>D126*0.51</f>
        <v>18.178312500000001</v>
      </c>
      <c r="F126" s="2">
        <f>E126*A126</f>
        <v>2254.1107500000003</v>
      </c>
      <c r="G126" s="2">
        <f>G125+E126*5</f>
        <v>6233.6503124999999</v>
      </c>
      <c r="H126" s="1">
        <f>A126</f>
        <v>124</v>
      </c>
    </row>
    <row r="127" spans="1:8" x14ac:dyDescent="0.25">
      <c r="A127" s="1">
        <v>125</v>
      </c>
      <c r="B127" s="4">
        <v>44452.413946759261</v>
      </c>
      <c r="C127">
        <v>57.9</v>
      </c>
      <c r="D127" s="2">
        <f t="shared" si="1"/>
        <v>41.243749999999991</v>
      </c>
      <c r="E127" s="2">
        <f>D127*0.51</f>
        <v>21.034312499999995</v>
      </c>
      <c r="F127" s="2">
        <f>E127*A127</f>
        <v>2629.2890624999995</v>
      </c>
      <c r="G127" s="2">
        <f>G126+E127*5</f>
        <v>6338.8218749999996</v>
      </c>
      <c r="H127" s="1">
        <f>A127</f>
        <v>125</v>
      </c>
    </row>
    <row r="128" spans="1:8" x14ac:dyDescent="0.25">
      <c r="A128" s="1">
        <v>126</v>
      </c>
      <c r="B128" s="4">
        <v>44452.413958333331</v>
      </c>
      <c r="C128">
        <v>56.9</v>
      </c>
      <c r="D128" s="2">
        <f t="shared" si="1"/>
        <v>40.243749999999991</v>
      </c>
      <c r="E128" s="2">
        <f>D128*0.51</f>
        <v>20.524312499999997</v>
      </c>
      <c r="F128" s="2">
        <f>E128*A128</f>
        <v>2586.0633749999997</v>
      </c>
      <c r="G128" s="2">
        <f>G127+E128*5</f>
        <v>6441.4434375000001</v>
      </c>
      <c r="H128" s="1">
        <f>A128</f>
        <v>126</v>
      </c>
    </row>
    <row r="129" spans="1:8" x14ac:dyDescent="0.25">
      <c r="A129" s="1">
        <v>127</v>
      </c>
      <c r="B129" s="4">
        <v>44452.413969907408</v>
      </c>
      <c r="C129">
        <v>56.7</v>
      </c>
      <c r="D129" s="2">
        <f t="shared" si="1"/>
        <v>40.043750000000003</v>
      </c>
      <c r="E129" s="2">
        <f>D129*0.51</f>
        <v>20.4223125</v>
      </c>
      <c r="F129" s="2">
        <f>E129*A129</f>
        <v>2593.6336875000002</v>
      </c>
      <c r="G129" s="2">
        <f>G128+E129*5</f>
        <v>6543.5550000000003</v>
      </c>
      <c r="H129" s="1">
        <f>A129</f>
        <v>127</v>
      </c>
    </row>
    <row r="130" spans="1:8" x14ac:dyDescent="0.25">
      <c r="A130" s="1">
        <v>128</v>
      </c>
      <c r="B130" s="4">
        <v>44452.413981481484</v>
      </c>
      <c r="C130">
        <v>67.2</v>
      </c>
      <c r="D130" s="2">
        <f t="shared" si="1"/>
        <v>50.543750000000003</v>
      </c>
      <c r="E130" s="2">
        <f>D130*0.51</f>
        <v>25.777312500000001</v>
      </c>
      <c r="F130" s="2">
        <f>E130*A130</f>
        <v>3299.4960000000001</v>
      </c>
      <c r="G130" s="2">
        <f>G129+E130*5</f>
        <v>6672.4415625000001</v>
      </c>
      <c r="H130" s="1">
        <f>A130</f>
        <v>128</v>
      </c>
    </row>
    <row r="131" spans="1:8" x14ac:dyDescent="0.25">
      <c r="A131" s="1">
        <v>129</v>
      </c>
      <c r="B131" s="4">
        <v>44452.413993055554</v>
      </c>
      <c r="C131">
        <v>60.6</v>
      </c>
      <c r="D131" s="2">
        <f t="shared" si="1"/>
        <v>43.943749999999994</v>
      </c>
      <c r="E131" s="2">
        <f>D131*0.51</f>
        <v>22.411312499999998</v>
      </c>
      <c r="F131" s="2">
        <f>E131*A131</f>
        <v>2891.0593124999996</v>
      </c>
      <c r="G131" s="2">
        <f>G130+E131*5</f>
        <v>6784.4981250000001</v>
      </c>
      <c r="H131" s="1">
        <f>A131</f>
        <v>129</v>
      </c>
    </row>
    <row r="132" spans="1:8" x14ac:dyDescent="0.25">
      <c r="A132" s="1">
        <v>130</v>
      </c>
      <c r="B132" s="4">
        <v>44452.414004629631</v>
      </c>
      <c r="C132">
        <v>63.6</v>
      </c>
      <c r="D132" s="2">
        <f t="shared" ref="D132:D195" si="2">C132-AVERAGE($C$2:$C$17)</f>
        <v>46.943749999999994</v>
      </c>
      <c r="E132" s="2">
        <f>D132*0.51</f>
        <v>23.941312499999999</v>
      </c>
      <c r="F132" s="2">
        <f>E132*A132</f>
        <v>3112.370625</v>
      </c>
      <c r="G132" s="2">
        <f>G131+E132*5</f>
        <v>6904.2046874999996</v>
      </c>
      <c r="H132" s="1">
        <f>A132</f>
        <v>130</v>
      </c>
    </row>
    <row r="133" spans="1:8" x14ac:dyDescent="0.25">
      <c r="A133" s="1">
        <v>131</v>
      </c>
      <c r="B133" s="4">
        <v>44452.4140162037</v>
      </c>
      <c r="C133">
        <v>74.099999999999994</v>
      </c>
      <c r="D133" s="2">
        <f t="shared" si="2"/>
        <v>57.443749999999994</v>
      </c>
      <c r="E133" s="2">
        <f>D133*0.51</f>
        <v>29.296312499999999</v>
      </c>
      <c r="F133" s="2">
        <f>E133*A133</f>
        <v>3837.8169374999998</v>
      </c>
      <c r="G133" s="2">
        <f>G132+E133*5</f>
        <v>7050.6862499999997</v>
      </c>
      <c r="H133" s="1">
        <f>A133</f>
        <v>131</v>
      </c>
    </row>
    <row r="134" spans="1:8" x14ac:dyDescent="0.25">
      <c r="A134" s="1">
        <v>132</v>
      </c>
      <c r="B134" s="4">
        <v>44452.414027777777</v>
      </c>
      <c r="C134">
        <v>78.8</v>
      </c>
      <c r="D134" s="2">
        <f t="shared" si="2"/>
        <v>62.143749999999997</v>
      </c>
      <c r="E134" s="2">
        <f>D134*0.51</f>
        <v>31.693312499999998</v>
      </c>
      <c r="F134" s="2">
        <f>E134*A134</f>
        <v>4183.5172499999999</v>
      </c>
      <c r="G134" s="2">
        <f>G133+E134*5</f>
        <v>7209.1528124999995</v>
      </c>
      <c r="H134" s="1">
        <f>A134</f>
        <v>132</v>
      </c>
    </row>
    <row r="135" spans="1:8" x14ac:dyDescent="0.25">
      <c r="A135" s="1">
        <v>133</v>
      </c>
      <c r="B135" s="4">
        <v>44452.414039351854</v>
      </c>
      <c r="C135">
        <v>78.8</v>
      </c>
      <c r="D135" s="2">
        <f t="shared" si="2"/>
        <v>62.143749999999997</v>
      </c>
      <c r="E135" s="2">
        <f>D135*0.51</f>
        <v>31.693312499999998</v>
      </c>
      <c r="F135" s="2">
        <f>E135*A135</f>
        <v>4215.2105624999995</v>
      </c>
      <c r="G135" s="2">
        <f>G134+E135*5</f>
        <v>7367.6193749999993</v>
      </c>
      <c r="H135" s="1">
        <f>A135</f>
        <v>133</v>
      </c>
    </row>
    <row r="136" spans="1:8" x14ac:dyDescent="0.25">
      <c r="A136" s="1">
        <v>134</v>
      </c>
      <c r="B136" s="4">
        <v>44452.414050925923</v>
      </c>
      <c r="C136">
        <v>88.1</v>
      </c>
      <c r="D136" s="2">
        <f t="shared" si="2"/>
        <v>71.443749999999994</v>
      </c>
      <c r="E136" s="2">
        <f>D136*0.51</f>
        <v>36.4363125</v>
      </c>
      <c r="F136" s="2">
        <f>E136*A136</f>
        <v>4882.4658749999999</v>
      </c>
      <c r="G136" s="2">
        <f>G135+E136*5</f>
        <v>7549.8009374999992</v>
      </c>
      <c r="H136" s="1">
        <f>A136</f>
        <v>134</v>
      </c>
    </row>
    <row r="137" spans="1:8" x14ac:dyDescent="0.25">
      <c r="A137" s="1">
        <v>135</v>
      </c>
      <c r="B137" s="4">
        <v>44452.4140625</v>
      </c>
      <c r="C137">
        <v>102.9</v>
      </c>
      <c r="D137" s="2">
        <f t="shared" si="2"/>
        <v>86.243750000000006</v>
      </c>
      <c r="E137" s="2">
        <f>D137*0.51</f>
        <v>43.984312500000001</v>
      </c>
      <c r="F137" s="2">
        <f>E137*A137</f>
        <v>5937.8821875000003</v>
      </c>
      <c r="G137" s="2">
        <f>G136+E137*5</f>
        <v>7769.7224999999989</v>
      </c>
      <c r="H137" s="1">
        <f>A137</f>
        <v>135</v>
      </c>
    </row>
    <row r="138" spans="1:8" x14ac:dyDescent="0.25">
      <c r="A138" s="1">
        <v>136</v>
      </c>
      <c r="B138" s="4">
        <v>44452.414074074077</v>
      </c>
      <c r="C138">
        <v>106.7</v>
      </c>
      <c r="D138" s="2">
        <f t="shared" si="2"/>
        <v>90.043750000000003</v>
      </c>
      <c r="E138" s="2">
        <f>D138*0.51</f>
        <v>45.922312500000004</v>
      </c>
      <c r="F138" s="2">
        <f>E138*A138</f>
        <v>6245.4345000000003</v>
      </c>
      <c r="G138" s="2">
        <f>G137+E138*5</f>
        <v>7999.3340624999992</v>
      </c>
      <c r="H138" s="1">
        <f>A138</f>
        <v>136</v>
      </c>
    </row>
    <row r="139" spans="1:8" x14ac:dyDescent="0.25">
      <c r="A139" s="1">
        <v>137</v>
      </c>
      <c r="B139" s="4">
        <v>44452.414085648146</v>
      </c>
      <c r="C139">
        <v>124.5</v>
      </c>
      <c r="D139" s="2">
        <f t="shared" si="2"/>
        <v>107.84375</v>
      </c>
      <c r="E139" s="2">
        <f>D139*0.51</f>
        <v>55.0003125</v>
      </c>
      <c r="F139" s="2">
        <f>E139*A139</f>
        <v>7535.0428124999999</v>
      </c>
      <c r="G139" s="2">
        <f>G138+E139*5</f>
        <v>8274.3356249999997</v>
      </c>
      <c r="H139" s="1">
        <f>A139</f>
        <v>137</v>
      </c>
    </row>
    <row r="140" spans="1:8" x14ac:dyDescent="0.25">
      <c r="A140" s="1">
        <v>138</v>
      </c>
      <c r="B140" s="4">
        <v>44452.414097222223</v>
      </c>
      <c r="C140">
        <v>156.69999999999999</v>
      </c>
      <c r="D140" s="2">
        <f t="shared" si="2"/>
        <v>140.04374999999999</v>
      </c>
      <c r="E140" s="2">
        <f>D140*0.51</f>
        <v>71.42231249999999</v>
      </c>
      <c r="F140" s="2">
        <f>E140*A140</f>
        <v>9856.2791249999991</v>
      </c>
      <c r="G140" s="2">
        <f>G139+E140*5</f>
        <v>8631.4471874999999</v>
      </c>
      <c r="H140" s="1">
        <f>A140</f>
        <v>138</v>
      </c>
    </row>
    <row r="141" spans="1:8" x14ac:dyDescent="0.25">
      <c r="A141" s="1">
        <v>139</v>
      </c>
      <c r="B141" s="4">
        <v>44452.4141087963</v>
      </c>
      <c r="C141">
        <v>162.4</v>
      </c>
      <c r="D141" s="2">
        <f t="shared" si="2"/>
        <v>145.74375000000001</v>
      </c>
      <c r="E141" s="2">
        <f>D141*0.51</f>
        <v>74.3293125</v>
      </c>
      <c r="F141" s="2">
        <f>E141*A141</f>
        <v>10331.7744375</v>
      </c>
      <c r="G141" s="2">
        <f>G140+E141*5</f>
        <v>9003.09375</v>
      </c>
      <c r="H141" s="1">
        <f>A141</f>
        <v>139</v>
      </c>
    </row>
    <row r="142" spans="1:8" x14ac:dyDescent="0.25">
      <c r="A142" s="1">
        <v>140</v>
      </c>
      <c r="B142" s="4">
        <v>44452.414120370369</v>
      </c>
      <c r="C142">
        <v>160.69999999999999</v>
      </c>
      <c r="D142" s="2">
        <f t="shared" si="2"/>
        <v>144.04374999999999</v>
      </c>
      <c r="E142" s="2">
        <f>D142*0.51</f>
        <v>73.462312499999996</v>
      </c>
      <c r="F142" s="2">
        <f>E142*A142</f>
        <v>10284.723749999999</v>
      </c>
      <c r="G142" s="2">
        <f>G141+E142*5</f>
        <v>9370.4053124999991</v>
      </c>
      <c r="H142" s="1">
        <f>A142</f>
        <v>140</v>
      </c>
    </row>
    <row r="143" spans="1:8" x14ac:dyDescent="0.25">
      <c r="A143" s="1">
        <v>141</v>
      </c>
      <c r="B143" s="4">
        <v>44452.414131944446</v>
      </c>
      <c r="C143">
        <v>156.1</v>
      </c>
      <c r="D143" s="2">
        <f t="shared" si="2"/>
        <v>139.44374999999999</v>
      </c>
      <c r="E143" s="2">
        <f>D143*0.51</f>
        <v>71.116312499999992</v>
      </c>
      <c r="F143" s="2">
        <f>E143*A143</f>
        <v>10027.400062499999</v>
      </c>
      <c r="G143" s="2">
        <f>G142+E143*5</f>
        <v>9725.9868749999987</v>
      </c>
      <c r="H143" s="1">
        <f>A143</f>
        <v>141</v>
      </c>
    </row>
    <row r="144" spans="1:8" x14ac:dyDescent="0.25">
      <c r="A144" s="1">
        <v>142</v>
      </c>
      <c r="B144" s="4">
        <v>44452.414143518516</v>
      </c>
      <c r="C144">
        <v>146.80000000000001</v>
      </c>
      <c r="D144" s="2">
        <f t="shared" si="2"/>
        <v>130.14375000000001</v>
      </c>
      <c r="E144" s="2">
        <f>D144*0.51</f>
        <v>66.373312500000011</v>
      </c>
      <c r="F144" s="2">
        <f>E144*A144</f>
        <v>9425.0103750000017</v>
      </c>
      <c r="G144" s="2">
        <f>G143+E144*5</f>
        <v>10057.853437499998</v>
      </c>
      <c r="H144" s="1">
        <f>A144</f>
        <v>142</v>
      </c>
    </row>
    <row r="145" spans="1:8" x14ac:dyDescent="0.25">
      <c r="A145" s="1">
        <v>143</v>
      </c>
      <c r="B145" s="4">
        <v>44452.414155092592</v>
      </c>
      <c r="C145">
        <v>158.4</v>
      </c>
      <c r="D145" s="2">
        <f t="shared" si="2"/>
        <v>141.74375000000001</v>
      </c>
      <c r="E145" s="2">
        <f>D145*0.51</f>
        <v>72.289312500000008</v>
      </c>
      <c r="F145" s="2">
        <f>E145*A145</f>
        <v>10337.371687500001</v>
      </c>
      <c r="G145" s="2">
        <f>G144+E145*5</f>
        <v>10419.299999999997</v>
      </c>
      <c r="H145" s="1">
        <f>A145</f>
        <v>143</v>
      </c>
    </row>
    <row r="146" spans="1:8" x14ac:dyDescent="0.25">
      <c r="A146" s="1">
        <v>144</v>
      </c>
      <c r="B146" s="4">
        <v>44452.414166666669</v>
      </c>
      <c r="C146">
        <v>153.5</v>
      </c>
      <c r="D146" s="2">
        <f t="shared" si="2"/>
        <v>136.84375</v>
      </c>
      <c r="E146" s="2">
        <f>D146*0.51</f>
        <v>69.790312499999999</v>
      </c>
      <c r="F146" s="2">
        <f>E146*A146</f>
        <v>10049.805</v>
      </c>
      <c r="G146" s="2">
        <f>G145+E146*5</f>
        <v>10768.251562499998</v>
      </c>
      <c r="H146" s="1">
        <f>A146</f>
        <v>144</v>
      </c>
    </row>
    <row r="147" spans="1:8" x14ac:dyDescent="0.25">
      <c r="A147" s="1">
        <v>145</v>
      </c>
      <c r="B147" s="4">
        <v>44452.414178240739</v>
      </c>
      <c r="C147">
        <v>147.19999999999999</v>
      </c>
      <c r="D147" s="2">
        <f t="shared" si="2"/>
        <v>130.54374999999999</v>
      </c>
      <c r="E147" s="2">
        <f>D147*0.51</f>
        <v>66.577312499999991</v>
      </c>
      <c r="F147" s="2">
        <f>E147*A147</f>
        <v>9653.7103124999994</v>
      </c>
      <c r="G147" s="2">
        <f>G146+E147*5</f>
        <v>11101.138124999998</v>
      </c>
      <c r="H147" s="1">
        <f>A147</f>
        <v>145</v>
      </c>
    </row>
    <row r="148" spans="1:8" x14ac:dyDescent="0.25">
      <c r="A148" s="1">
        <v>146</v>
      </c>
      <c r="B148" s="4">
        <v>44452.414189814815</v>
      </c>
      <c r="C148">
        <v>149.80000000000001</v>
      </c>
      <c r="D148" s="2">
        <f t="shared" si="2"/>
        <v>133.14375000000001</v>
      </c>
      <c r="E148" s="2">
        <f>D148*0.51</f>
        <v>67.903312500000013</v>
      </c>
      <c r="F148" s="2">
        <f>E148*A148</f>
        <v>9913.8836250000022</v>
      </c>
      <c r="G148" s="2">
        <f>G147+E148*5</f>
        <v>11440.654687499999</v>
      </c>
      <c r="H148" s="1">
        <f>A148</f>
        <v>146</v>
      </c>
    </row>
    <row r="149" spans="1:8" x14ac:dyDescent="0.25">
      <c r="A149" s="1">
        <v>147</v>
      </c>
      <c r="B149" s="4">
        <v>44452.414201388892</v>
      </c>
      <c r="C149">
        <v>150.19999999999999</v>
      </c>
      <c r="D149" s="2">
        <f t="shared" si="2"/>
        <v>133.54374999999999</v>
      </c>
      <c r="E149" s="2">
        <f>D149*0.51</f>
        <v>68.107312499999992</v>
      </c>
      <c r="F149" s="2">
        <f>E149*A149</f>
        <v>10011.774937499998</v>
      </c>
      <c r="G149" s="2">
        <f>G148+E149*5</f>
        <v>11781.191249999998</v>
      </c>
      <c r="H149" s="1">
        <f>A149</f>
        <v>147</v>
      </c>
    </row>
    <row r="150" spans="1:8" x14ac:dyDescent="0.25">
      <c r="A150" s="1">
        <v>148</v>
      </c>
      <c r="B150" s="4">
        <v>44452.414212962962</v>
      </c>
      <c r="C150">
        <v>140.30000000000001</v>
      </c>
      <c r="D150" s="2">
        <f t="shared" si="2"/>
        <v>123.64375000000001</v>
      </c>
      <c r="E150" s="2">
        <f>D150*0.51</f>
        <v>63.058312500000007</v>
      </c>
      <c r="F150" s="2">
        <f>E150*A150</f>
        <v>9332.6302500000002</v>
      </c>
      <c r="G150" s="2">
        <f>G149+E150*5</f>
        <v>12096.482812499999</v>
      </c>
      <c r="H150" s="1">
        <f>A150</f>
        <v>148</v>
      </c>
    </row>
    <row r="151" spans="1:8" x14ac:dyDescent="0.25">
      <c r="A151" s="1">
        <v>149</v>
      </c>
      <c r="B151" s="4">
        <v>44452.414224537039</v>
      </c>
      <c r="C151">
        <v>122.1</v>
      </c>
      <c r="D151" s="2">
        <f t="shared" si="2"/>
        <v>105.44374999999999</v>
      </c>
      <c r="E151" s="2">
        <f>D151*0.51</f>
        <v>53.776312499999996</v>
      </c>
      <c r="F151" s="2">
        <f>E151*A151</f>
        <v>8012.6705624999995</v>
      </c>
      <c r="G151" s="2">
        <f>G150+E151*5</f>
        <v>12365.364374999999</v>
      </c>
      <c r="H151" s="1">
        <f>A151</f>
        <v>149</v>
      </c>
    </row>
    <row r="152" spans="1:8" x14ac:dyDescent="0.25">
      <c r="A152" s="1">
        <v>150</v>
      </c>
      <c r="B152" s="4">
        <v>44452.414236111108</v>
      </c>
      <c r="C152">
        <v>126.5</v>
      </c>
      <c r="D152" s="2">
        <f t="shared" si="2"/>
        <v>109.84375</v>
      </c>
      <c r="E152" s="2">
        <f>D152*0.51</f>
        <v>56.020312500000003</v>
      </c>
      <c r="F152" s="2">
        <f>E152*A152</f>
        <v>8403.046875</v>
      </c>
      <c r="G152" s="2">
        <f>G151+E152*5</f>
        <v>12645.465937499999</v>
      </c>
      <c r="H152" s="1">
        <f>A152</f>
        <v>150</v>
      </c>
    </row>
    <row r="153" spans="1:8" x14ac:dyDescent="0.25">
      <c r="A153" s="1">
        <v>151</v>
      </c>
      <c r="B153" s="4">
        <v>44452.414247685185</v>
      </c>
      <c r="C153">
        <v>117.9</v>
      </c>
      <c r="D153" s="2">
        <f t="shared" si="2"/>
        <v>101.24375000000001</v>
      </c>
      <c r="E153" s="2">
        <f>D153*0.51</f>
        <v>51.634312500000007</v>
      </c>
      <c r="F153" s="2">
        <f>E153*A153</f>
        <v>7796.7811875000007</v>
      </c>
      <c r="G153" s="2">
        <f>G152+E153*5</f>
        <v>12903.637499999999</v>
      </c>
      <c r="H153" s="1">
        <f>A153</f>
        <v>151</v>
      </c>
    </row>
    <row r="154" spans="1:8" x14ac:dyDescent="0.25">
      <c r="A154" s="1">
        <v>152</v>
      </c>
      <c r="B154" s="4">
        <v>44452.414259259262</v>
      </c>
      <c r="C154">
        <v>110.3</v>
      </c>
      <c r="D154" s="2">
        <f t="shared" si="2"/>
        <v>93.643749999999997</v>
      </c>
      <c r="E154" s="2">
        <f>D154*0.51</f>
        <v>47.758312500000002</v>
      </c>
      <c r="F154" s="2">
        <f>E154*A154</f>
        <v>7259.2635</v>
      </c>
      <c r="G154" s="2">
        <f>G153+E154*5</f>
        <v>13142.429062499999</v>
      </c>
      <c r="H154" s="1">
        <f>A154</f>
        <v>152</v>
      </c>
    </row>
    <row r="155" spans="1:8" x14ac:dyDescent="0.25">
      <c r="A155" s="1">
        <v>153</v>
      </c>
      <c r="B155" s="4">
        <v>44452.414270833331</v>
      </c>
      <c r="C155">
        <v>119.4</v>
      </c>
      <c r="D155" s="2">
        <f t="shared" si="2"/>
        <v>102.74375000000001</v>
      </c>
      <c r="E155" s="2">
        <f>D155*0.51</f>
        <v>52.399312500000001</v>
      </c>
      <c r="F155" s="2">
        <f>E155*A155</f>
        <v>8017.0948125000004</v>
      </c>
      <c r="G155" s="2">
        <f>G154+E155*5</f>
        <v>13404.425625</v>
      </c>
      <c r="H155" s="1">
        <f>A155</f>
        <v>153</v>
      </c>
    </row>
    <row r="156" spans="1:8" x14ac:dyDescent="0.25">
      <c r="A156" s="1">
        <v>154</v>
      </c>
      <c r="B156" s="4">
        <v>44452.414282407408</v>
      </c>
      <c r="C156">
        <v>106.2</v>
      </c>
      <c r="D156" s="2">
        <f t="shared" si="2"/>
        <v>89.543750000000003</v>
      </c>
      <c r="E156" s="2">
        <f>D156*0.51</f>
        <v>45.667312500000001</v>
      </c>
      <c r="F156" s="2">
        <f>E156*A156</f>
        <v>7032.7661250000001</v>
      </c>
      <c r="G156" s="2">
        <f>G155+E156*5</f>
        <v>13632.7621875</v>
      </c>
      <c r="H156" s="1">
        <f>A156</f>
        <v>154</v>
      </c>
    </row>
    <row r="157" spans="1:8" x14ac:dyDescent="0.25">
      <c r="A157" s="1">
        <v>155</v>
      </c>
      <c r="B157" s="4">
        <v>44452.414293981485</v>
      </c>
      <c r="C157">
        <v>104</v>
      </c>
      <c r="D157" s="2">
        <f t="shared" si="2"/>
        <v>87.34375</v>
      </c>
      <c r="E157" s="2">
        <f>D157*0.51</f>
        <v>44.545312500000001</v>
      </c>
      <c r="F157" s="2">
        <f>E157*A157</f>
        <v>6904.5234375</v>
      </c>
      <c r="G157" s="2">
        <f>G156+E157*5</f>
        <v>13855.48875</v>
      </c>
      <c r="H157" s="1">
        <f>A157</f>
        <v>155</v>
      </c>
    </row>
    <row r="158" spans="1:8" x14ac:dyDescent="0.25">
      <c r="A158" s="1">
        <v>156</v>
      </c>
      <c r="B158" s="4">
        <v>44452.414305555554</v>
      </c>
      <c r="C158">
        <v>110.4</v>
      </c>
      <c r="D158" s="2">
        <f t="shared" si="2"/>
        <v>93.743750000000006</v>
      </c>
      <c r="E158" s="2">
        <f>D158*0.51</f>
        <v>47.809312500000004</v>
      </c>
      <c r="F158" s="2">
        <f>E158*A158</f>
        <v>7458.2527500000006</v>
      </c>
      <c r="G158" s="2">
        <f>G157+E158*5</f>
        <v>14094.5353125</v>
      </c>
      <c r="H158" s="1">
        <f>A158</f>
        <v>156</v>
      </c>
    </row>
    <row r="159" spans="1:8" x14ac:dyDescent="0.25">
      <c r="A159" s="1">
        <v>157</v>
      </c>
      <c r="B159" s="4">
        <v>44452.414317129631</v>
      </c>
      <c r="C159">
        <v>89.2</v>
      </c>
      <c r="D159" s="2">
        <f t="shared" si="2"/>
        <v>72.543750000000003</v>
      </c>
      <c r="E159" s="2">
        <f>D159*0.51</f>
        <v>36.9973125</v>
      </c>
      <c r="F159" s="2">
        <f>E159*A159</f>
        <v>5808.5780624999998</v>
      </c>
      <c r="G159" s="2">
        <f>G158+E159*5</f>
        <v>14279.521875</v>
      </c>
      <c r="H159" s="1">
        <f>A159</f>
        <v>157</v>
      </c>
    </row>
    <row r="160" spans="1:8" x14ac:dyDescent="0.25">
      <c r="A160" s="1">
        <v>158</v>
      </c>
      <c r="B160" s="4">
        <v>44452.4143287037</v>
      </c>
      <c r="C160">
        <v>89.4</v>
      </c>
      <c r="D160" s="2">
        <f t="shared" si="2"/>
        <v>72.743750000000006</v>
      </c>
      <c r="E160" s="2">
        <f>D160*0.51</f>
        <v>37.099312500000003</v>
      </c>
      <c r="F160" s="2">
        <f>E160*A160</f>
        <v>5861.6913750000003</v>
      </c>
      <c r="G160" s="2">
        <f>G159+E160*5</f>
        <v>14465.018437500001</v>
      </c>
      <c r="H160" s="1">
        <f>A160</f>
        <v>158</v>
      </c>
    </row>
    <row r="161" spans="1:8" x14ac:dyDescent="0.25">
      <c r="A161" s="1">
        <v>159</v>
      </c>
      <c r="B161" s="4">
        <v>44452.414340277777</v>
      </c>
      <c r="C161">
        <v>83.3</v>
      </c>
      <c r="D161" s="2">
        <f t="shared" si="2"/>
        <v>66.643749999999997</v>
      </c>
      <c r="E161" s="2">
        <f>D161*0.51</f>
        <v>33.988312499999999</v>
      </c>
      <c r="F161" s="2">
        <f>E161*A161</f>
        <v>5404.1416874999995</v>
      </c>
      <c r="G161" s="2">
        <f>G160+E161*5</f>
        <v>14634.960000000001</v>
      </c>
      <c r="H161" s="1">
        <f>A161</f>
        <v>159</v>
      </c>
    </row>
    <row r="162" spans="1:8" x14ac:dyDescent="0.25">
      <c r="A162" s="1">
        <v>160</v>
      </c>
      <c r="B162" s="4">
        <v>44452.414351851854</v>
      </c>
      <c r="C162">
        <v>70.2</v>
      </c>
      <c r="D162" s="2">
        <f t="shared" si="2"/>
        <v>53.543750000000003</v>
      </c>
      <c r="E162" s="2">
        <f>D162*0.51</f>
        <v>27.307312500000002</v>
      </c>
      <c r="F162" s="2">
        <f>E162*A162</f>
        <v>4369.17</v>
      </c>
      <c r="G162" s="2">
        <f>G161+E162*5</f>
        <v>14771.4965625</v>
      </c>
      <c r="H162" s="1">
        <f>A162</f>
        <v>160</v>
      </c>
    </row>
    <row r="163" spans="1:8" x14ac:dyDescent="0.25">
      <c r="A163" s="1">
        <v>161</v>
      </c>
      <c r="B163" s="4">
        <v>44452.414363425924</v>
      </c>
      <c r="C163">
        <v>75.2</v>
      </c>
      <c r="D163" s="2">
        <f t="shared" si="2"/>
        <v>58.543750000000003</v>
      </c>
      <c r="E163" s="2">
        <f>D163*0.51</f>
        <v>29.857312500000003</v>
      </c>
      <c r="F163" s="2">
        <f>E163*A163</f>
        <v>4807.0273125000003</v>
      </c>
      <c r="G163" s="2">
        <f>G162+E163*5</f>
        <v>14920.783125</v>
      </c>
      <c r="H163" s="1">
        <f>A163</f>
        <v>161</v>
      </c>
    </row>
    <row r="164" spans="1:8" x14ac:dyDescent="0.25">
      <c r="A164" s="1">
        <v>162</v>
      </c>
      <c r="B164" s="4">
        <v>44452.414375</v>
      </c>
      <c r="C164">
        <v>63.5</v>
      </c>
      <c r="D164" s="2">
        <f t="shared" si="2"/>
        <v>46.84375</v>
      </c>
      <c r="E164" s="2">
        <f>D164*0.51</f>
        <v>23.8903125</v>
      </c>
      <c r="F164" s="2">
        <f>E164*A164</f>
        <v>3870.2306250000001</v>
      </c>
      <c r="G164" s="2">
        <f>G163+E164*5</f>
        <v>15040.2346875</v>
      </c>
      <c r="H164" s="1">
        <f>A164</f>
        <v>162</v>
      </c>
    </row>
    <row r="165" spans="1:8" x14ac:dyDescent="0.25">
      <c r="A165" s="1">
        <v>163</v>
      </c>
      <c r="B165" s="4">
        <v>44452.414386574077</v>
      </c>
      <c r="C165">
        <v>60</v>
      </c>
      <c r="D165" s="2">
        <f t="shared" si="2"/>
        <v>43.34375</v>
      </c>
      <c r="E165" s="2">
        <f>D165*0.51</f>
        <v>22.1053125</v>
      </c>
      <c r="F165" s="2">
        <f>E165*A165</f>
        <v>3603.1659374999999</v>
      </c>
      <c r="G165" s="2">
        <f>G164+E165*5</f>
        <v>15150.76125</v>
      </c>
      <c r="H165" s="1">
        <f>A165</f>
        <v>163</v>
      </c>
    </row>
    <row r="166" spans="1:8" x14ac:dyDescent="0.25">
      <c r="A166" s="1">
        <v>164</v>
      </c>
      <c r="B166" s="4">
        <v>44452.414398148147</v>
      </c>
      <c r="C166">
        <v>53.3</v>
      </c>
      <c r="D166" s="2">
        <f t="shared" si="2"/>
        <v>36.643749999999997</v>
      </c>
      <c r="E166" s="2">
        <f>D166*0.51</f>
        <v>18.688312499999999</v>
      </c>
      <c r="F166" s="2">
        <f>E166*A166</f>
        <v>3064.8832499999999</v>
      </c>
      <c r="G166" s="2">
        <f>G165+E166*5</f>
        <v>15244.2028125</v>
      </c>
      <c r="H166" s="1">
        <f>A166</f>
        <v>164</v>
      </c>
    </row>
    <row r="167" spans="1:8" x14ac:dyDescent="0.25">
      <c r="A167" s="1">
        <v>165</v>
      </c>
      <c r="B167" s="4">
        <v>44452.414409722223</v>
      </c>
      <c r="C167">
        <v>51.2</v>
      </c>
      <c r="D167" s="2">
        <f t="shared" si="2"/>
        <v>34.543750000000003</v>
      </c>
      <c r="E167" s="2">
        <f>D167*0.51</f>
        <v>17.617312500000001</v>
      </c>
      <c r="F167" s="2">
        <f>E167*A167</f>
        <v>2906.8565625000001</v>
      </c>
      <c r="G167" s="2">
        <f>G166+E167*5</f>
        <v>15332.289375</v>
      </c>
      <c r="H167" s="1">
        <f>A167</f>
        <v>165</v>
      </c>
    </row>
    <row r="168" spans="1:8" x14ac:dyDescent="0.25">
      <c r="A168" s="1">
        <v>166</v>
      </c>
      <c r="B168" s="4">
        <v>44452.414421296293</v>
      </c>
      <c r="C168">
        <v>49</v>
      </c>
      <c r="D168" s="2">
        <f t="shared" si="2"/>
        <v>32.34375</v>
      </c>
      <c r="E168" s="2">
        <f>D168*0.51</f>
        <v>16.495312500000001</v>
      </c>
      <c r="F168" s="2">
        <f>E168*A168</f>
        <v>2738.2218750000002</v>
      </c>
      <c r="G168" s="2">
        <f>G167+E168*5</f>
        <v>15414.7659375</v>
      </c>
      <c r="H168" s="1">
        <f>A168</f>
        <v>166</v>
      </c>
    </row>
    <row r="169" spans="1:8" x14ac:dyDescent="0.25">
      <c r="A169" s="1">
        <v>167</v>
      </c>
      <c r="B169" s="4">
        <v>44452.41443287037</v>
      </c>
      <c r="C169">
        <v>46.4</v>
      </c>
      <c r="D169" s="2">
        <f t="shared" si="2"/>
        <v>29.743749999999995</v>
      </c>
      <c r="E169" s="2">
        <f>D169*0.51</f>
        <v>15.169312499999998</v>
      </c>
      <c r="F169" s="2">
        <f>E169*A169</f>
        <v>2533.2751874999999</v>
      </c>
      <c r="G169" s="2">
        <f>G168+E169*5</f>
        <v>15490.612500000001</v>
      </c>
      <c r="H169" s="1">
        <f>A169</f>
        <v>167</v>
      </c>
    </row>
    <row r="170" spans="1:8" x14ac:dyDescent="0.25">
      <c r="A170" s="1">
        <v>168</v>
      </c>
      <c r="B170" s="4">
        <v>44452.414444444446</v>
      </c>
      <c r="C170">
        <v>44.4</v>
      </c>
      <c r="D170" s="2">
        <f t="shared" si="2"/>
        <v>27.743749999999995</v>
      </c>
      <c r="E170" s="2">
        <f>D170*0.51</f>
        <v>14.149312499999997</v>
      </c>
      <c r="F170" s="2">
        <f>E170*A170</f>
        <v>2377.0844999999995</v>
      </c>
      <c r="G170" s="2">
        <f>G169+E170*5</f>
        <v>15561.359062500002</v>
      </c>
      <c r="H170" s="1">
        <f>A170</f>
        <v>168</v>
      </c>
    </row>
    <row r="171" spans="1:8" x14ac:dyDescent="0.25">
      <c r="A171" s="1">
        <v>169</v>
      </c>
      <c r="B171" s="4">
        <v>44452.414456018516</v>
      </c>
      <c r="C171">
        <v>44.6</v>
      </c>
      <c r="D171" s="2">
        <f t="shared" si="2"/>
        <v>27.943749999999998</v>
      </c>
      <c r="E171" s="2">
        <f>D171*0.51</f>
        <v>14.251312499999999</v>
      </c>
      <c r="F171" s="2">
        <f>E171*A171</f>
        <v>2408.4718124999999</v>
      </c>
      <c r="G171" s="2">
        <f>G170+E171*5</f>
        <v>15632.615625000002</v>
      </c>
      <c r="H171" s="1">
        <f>A171</f>
        <v>169</v>
      </c>
    </row>
    <row r="172" spans="1:8" x14ac:dyDescent="0.25">
      <c r="A172" s="1">
        <v>170</v>
      </c>
      <c r="B172" s="4">
        <v>44452.414467592593</v>
      </c>
      <c r="C172">
        <v>42.4</v>
      </c>
      <c r="D172" s="2">
        <f t="shared" si="2"/>
        <v>25.743749999999995</v>
      </c>
      <c r="E172" s="2">
        <f>D172*0.51</f>
        <v>13.129312499999997</v>
      </c>
      <c r="F172" s="2">
        <f>E172*A172</f>
        <v>2231.9831249999997</v>
      </c>
      <c r="G172" s="2">
        <f>G171+E172*5</f>
        <v>15698.262187500002</v>
      </c>
      <c r="H172" s="1">
        <f>A172</f>
        <v>170</v>
      </c>
    </row>
    <row r="173" spans="1:8" x14ac:dyDescent="0.25">
      <c r="A173" s="1">
        <v>171</v>
      </c>
      <c r="B173" s="4">
        <v>44452.414479166669</v>
      </c>
      <c r="C173">
        <v>41.9</v>
      </c>
      <c r="D173" s="2">
        <f t="shared" si="2"/>
        <v>25.243749999999995</v>
      </c>
      <c r="E173" s="2">
        <f>D173*0.51</f>
        <v>12.874312499999998</v>
      </c>
      <c r="F173" s="2">
        <f>E173*A173</f>
        <v>2201.5074374999999</v>
      </c>
      <c r="G173" s="2">
        <f>G172+E173*5</f>
        <v>15762.633750000003</v>
      </c>
      <c r="H173" s="1">
        <f>A173</f>
        <v>171</v>
      </c>
    </row>
    <row r="174" spans="1:8" x14ac:dyDescent="0.25">
      <c r="A174" s="1">
        <v>172</v>
      </c>
      <c r="B174" s="4">
        <v>44452.414490740739</v>
      </c>
      <c r="C174">
        <v>40.4</v>
      </c>
      <c r="D174" s="2">
        <f t="shared" si="2"/>
        <v>23.743749999999995</v>
      </c>
      <c r="E174" s="2">
        <f>D174*0.51</f>
        <v>12.109312499999998</v>
      </c>
      <c r="F174" s="2">
        <f>E174*A174</f>
        <v>2082.8017499999996</v>
      </c>
      <c r="G174" s="2">
        <f>G173+E174*5</f>
        <v>15823.180312500002</v>
      </c>
      <c r="H174" s="1">
        <f>A174</f>
        <v>172</v>
      </c>
    </row>
    <row r="175" spans="1:8" x14ac:dyDescent="0.25">
      <c r="A175" s="1">
        <v>173</v>
      </c>
      <c r="B175" s="4">
        <v>44452.414502314816</v>
      </c>
      <c r="C175">
        <v>39.200000000000003</v>
      </c>
      <c r="D175" s="2">
        <f t="shared" si="2"/>
        <v>22.543749999999999</v>
      </c>
      <c r="E175" s="2">
        <f>D175*0.51</f>
        <v>11.4973125</v>
      </c>
      <c r="F175" s="2">
        <f>E175*A175</f>
        <v>1989.0350624999999</v>
      </c>
      <c r="G175" s="2">
        <f>G174+E175*5</f>
        <v>15880.666875000003</v>
      </c>
      <c r="H175" s="1">
        <f>A175</f>
        <v>173</v>
      </c>
    </row>
    <row r="176" spans="1:8" x14ac:dyDescent="0.25">
      <c r="A176" s="1">
        <v>174</v>
      </c>
      <c r="B176" s="4">
        <v>44452.414513888885</v>
      </c>
      <c r="C176">
        <v>41.2</v>
      </c>
      <c r="D176" s="2">
        <f t="shared" si="2"/>
        <v>24.543749999999999</v>
      </c>
      <c r="E176" s="2">
        <f>D176*0.51</f>
        <v>12.517312499999999</v>
      </c>
      <c r="F176" s="2">
        <f>E176*A176</f>
        <v>2178.0123749999998</v>
      </c>
      <c r="G176" s="2">
        <f>G175+E176*5</f>
        <v>15943.253437500003</v>
      </c>
      <c r="H176" s="1">
        <f>A176</f>
        <v>174</v>
      </c>
    </row>
    <row r="177" spans="1:8" x14ac:dyDescent="0.25">
      <c r="A177" s="1">
        <v>175</v>
      </c>
      <c r="B177" s="4">
        <v>44452.414525462962</v>
      </c>
      <c r="C177">
        <v>55.3</v>
      </c>
      <c r="D177" s="2">
        <f t="shared" si="2"/>
        <v>38.643749999999997</v>
      </c>
      <c r="E177" s="2">
        <f>D177*0.51</f>
        <v>19.708312499999998</v>
      </c>
      <c r="F177" s="2">
        <f>E177*A177</f>
        <v>3448.9546874999996</v>
      </c>
      <c r="G177" s="2">
        <f>G176+E177*5</f>
        <v>16041.795000000004</v>
      </c>
      <c r="H177" s="1">
        <f>A177</f>
        <v>175</v>
      </c>
    </row>
    <row r="178" spans="1:8" x14ac:dyDescent="0.25">
      <c r="A178" s="1">
        <v>176</v>
      </c>
      <c r="B178" s="4">
        <v>44452.414537037039</v>
      </c>
      <c r="C178">
        <v>55.3</v>
      </c>
      <c r="D178" s="2">
        <f t="shared" si="2"/>
        <v>38.643749999999997</v>
      </c>
      <c r="E178" s="2">
        <f>D178*0.51</f>
        <v>19.708312499999998</v>
      </c>
      <c r="F178" s="2">
        <f>E178*A178</f>
        <v>3468.6629999999996</v>
      </c>
      <c r="G178" s="2">
        <f>G177+E178*5</f>
        <v>16140.336562500004</v>
      </c>
      <c r="H178" s="1">
        <f>A178</f>
        <v>176</v>
      </c>
    </row>
    <row r="179" spans="1:8" x14ac:dyDescent="0.25">
      <c r="A179" s="1">
        <v>177</v>
      </c>
      <c r="B179" s="4">
        <v>44452.414548611108</v>
      </c>
      <c r="C179">
        <v>54.6</v>
      </c>
      <c r="D179" s="2">
        <f t="shared" si="2"/>
        <v>37.943749999999994</v>
      </c>
      <c r="E179" s="2">
        <f>D179*0.51</f>
        <v>19.351312499999999</v>
      </c>
      <c r="F179" s="2">
        <f>E179*A179</f>
        <v>3425.1823124999996</v>
      </c>
      <c r="G179" s="2">
        <f>G178+E179*5</f>
        <v>16237.093125000005</v>
      </c>
      <c r="H179" s="1">
        <f>A179</f>
        <v>177</v>
      </c>
    </row>
    <row r="180" spans="1:8" x14ac:dyDescent="0.25">
      <c r="A180" s="1">
        <v>178</v>
      </c>
      <c r="B180" s="4">
        <v>44452.414560185185</v>
      </c>
      <c r="C180">
        <v>54.6</v>
      </c>
      <c r="D180" s="2">
        <f t="shared" si="2"/>
        <v>37.943749999999994</v>
      </c>
      <c r="E180" s="2">
        <f>D180*0.51</f>
        <v>19.351312499999999</v>
      </c>
      <c r="F180" s="2">
        <f>E180*A180</f>
        <v>3444.5336249999996</v>
      </c>
      <c r="G180" s="2">
        <f>G179+E180*5</f>
        <v>16333.849687500006</v>
      </c>
      <c r="H180" s="1">
        <f>A180</f>
        <v>178</v>
      </c>
    </row>
    <row r="181" spans="1:8" x14ac:dyDescent="0.25">
      <c r="A181" s="1">
        <v>179</v>
      </c>
      <c r="B181" s="4">
        <v>44452.414571759262</v>
      </c>
      <c r="C181">
        <v>53</v>
      </c>
      <c r="D181" s="2">
        <f t="shared" si="2"/>
        <v>36.34375</v>
      </c>
      <c r="E181" s="2">
        <f>D181*0.51</f>
        <v>18.5353125</v>
      </c>
      <c r="F181" s="2">
        <f>E181*A181</f>
        <v>3317.8209375000001</v>
      </c>
      <c r="G181" s="2">
        <f>G180+E181*5</f>
        <v>16426.526250000006</v>
      </c>
      <c r="H181" s="1">
        <f>A181</f>
        <v>179</v>
      </c>
    </row>
    <row r="182" spans="1:8" x14ac:dyDescent="0.25">
      <c r="A182" s="1">
        <v>180</v>
      </c>
      <c r="B182" s="4">
        <v>44452.414583333331</v>
      </c>
      <c r="C182">
        <v>48.7</v>
      </c>
      <c r="D182" s="2">
        <f t="shared" si="2"/>
        <v>32.043750000000003</v>
      </c>
      <c r="E182" s="2">
        <f>D182*0.51</f>
        <v>16.342312500000002</v>
      </c>
      <c r="F182" s="2">
        <f>E182*A182</f>
        <v>2941.6162500000005</v>
      </c>
      <c r="G182" s="2">
        <f>G181+E182*5</f>
        <v>16508.237812500007</v>
      </c>
      <c r="H182" s="1">
        <f>A182</f>
        <v>180</v>
      </c>
    </row>
    <row r="183" spans="1:8" x14ac:dyDescent="0.25">
      <c r="A183" s="1">
        <v>181</v>
      </c>
      <c r="B183" s="4">
        <v>44452.414594907408</v>
      </c>
      <c r="C183">
        <v>45.4</v>
      </c>
      <c r="D183" s="2">
        <f t="shared" si="2"/>
        <v>28.743749999999995</v>
      </c>
      <c r="E183" s="2">
        <f>D183*0.51</f>
        <v>14.659312499999997</v>
      </c>
      <c r="F183" s="2">
        <f>E183*A183</f>
        <v>2653.3355624999995</v>
      </c>
      <c r="G183" s="2">
        <f>G182+E183*5</f>
        <v>16581.534375000007</v>
      </c>
      <c r="H183" s="1">
        <f>A183</f>
        <v>181</v>
      </c>
    </row>
    <row r="184" spans="1:8" x14ac:dyDescent="0.25">
      <c r="A184" s="1">
        <v>182</v>
      </c>
      <c r="B184" s="4">
        <v>44452.414606481485</v>
      </c>
      <c r="C184">
        <v>34.700000000000003</v>
      </c>
      <c r="D184" s="2">
        <f t="shared" si="2"/>
        <v>18.043749999999999</v>
      </c>
      <c r="E184" s="2">
        <f>D184*0.51</f>
        <v>9.2023124999999997</v>
      </c>
      <c r="F184" s="2">
        <f>E184*A184</f>
        <v>1674.8208749999999</v>
      </c>
      <c r="G184" s="2">
        <f>G183+E184*5</f>
        <v>16627.545937500006</v>
      </c>
      <c r="H184" s="1">
        <f>A184</f>
        <v>182</v>
      </c>
    </row>
    <row r="185" spans="1:8" x14ac:dyDescent="0.25">
      <c r="A185" s="1">
        <v>183</v>
      </c>
      <c r="B185" s="4">
        <v>44452.414618055554</v>
      </c>
      <c r="C185">
        <v>33.1</v>
      </c>
      <c r="D185" s="2">
        <f t="shared" si="2"/>
        <v>16.443749999999998</v>
      </c>
      <c r="E185" s="2">
        <f>D185*0.51</f>
        <v>8.3863124999999989</v>
      </c>
      <c r="F185" s="2">
        <f>E185*A185</f>
        <v>1534.6951874999997</v>
      </c>
      <c r="G185" s="2">
        <f>G184+E185*5</f>
        <v>16669.477500000008</v>
      </c>
      <c r="H185" s="1">
        <f>A185</f>
        <v>183</v>
      </c>
    </row>
    <row r="186" spans="1:8" x14ac:dyDescent="0.25">
      <c r="A186" s="1">
        <v>184</v>
      </c>
      <c r="B186" s="4">
        <v>44452.414629629631</v>
      </c>
      <c r="C186">
        <v>32.299999999999997</v>
      </c>
      <c r="D186" s="2">
        <f t="shared" si="2"/>
        <v>15.643749999999994</v>
      </c>
      <c r="E186" s="2">
        <f>D186*0.51</f>
        <v>7.9783124999999968</v>
      </c>
      <c r="F186" s="2">
        <f>E186*A186</f>
        <v>1468.0094999999994</v>
      </c>
      <c r="G186" s="2">
        <f>G185+E186*5</f>
        <v>16709.369062500009</v>
      </c>
      <c r="H186" s="1">
        <f>A186</f>
        <v>184</v>
      </c>
    </row>
    <row r="187" spans="1:8" x14ac:dyDescent="0.25">
      <c r="A187" s="1">
        <v>185</v>
      </c>
      <c r="B187" s="4">
        <v>44452.414641203701</v>
      </c>
      <c r="C187">
        <v>31.2</v>
      </c>
      <c r="D187" s="2">
        <f t="shared" si="2"/>
        <v>14.543749999999996</v>
      </c>
      <c r="E187" s="2">
        <f>D187*0.51</f>
        <v>7.4173124999999978</v>
      </c>
      <c r="F187" s="2">
        <f>E187*A187</f>
        <v>1372.2028124999995</v>
      </c>
      <c r="G187" s="2">
        <f>G186+E187*5</f>
        <v>16746.45562500001</v>
      </c>
      <c r="H187" s="1">
        <f>A187</f>
        <v>185</v>
      </c>
    </row>
    <row r="188" spans="1:8" x14ac:dyDescent="0.25">
      <c r="A188" s="1">
        <v>186</v>
      </c>
      <c r="B188" s="4">
        <v>44452.414652777778</v>
      </c>
      <c r="C188">
        <v>31.1</v>
      </c>
      <c r="D188" s="2">
        <f t="shared" si="2"/>
        <v>14.443749999999998</v>
      </c>
      <c r="E188" s="2">
        <f>D188*0.51</f>
        <v>7.3663124999999994</v>
      </c>
      <c r="F188" s="2">
        <f>E188*A188</f>
        <v>1370.1341249999998</v>
      </c>
      <c r="G188" s="2">
        <f>G187+E188*5</f>
        <v>16783.287187500009</v>
      </c>
      <c r="H188" s="1">
        <f>A188</f>
        <v>186</v>
      </c>
    </row>
    <row r="189" spans="1:8" x14ac:dyDescent="0.25">
      <c r="A189" s="1">
        <v>187</v>
      </c>
      <c r="B189" s="4">
        <v>44452.414664351854</v>
      </c>
      <c r="C189">
        <v>30.8</v>
      </c>
      <c r="D189" s="2">
        <f t="shared" si="2"/>
        <v>14.143749999999997</v>
      </c>
      <c r="E189" s="2">
        <f>D189*0.51</f>
        <v>7.2133124999999989</v>
      </c>
      <c r="F189" s="2">
        <f>E189*A189</f>
        <v>1348.8894374999998</v>
      </c>
      <c r="G189" s="2">
        <f>G188+E189*5</f>
        <v>16819.353750000009</v>
      </c>
      <c r="H189" s="1">
        <f>A189</f>
        <v>187</v>
      </c>
    </row>
    <row r="190" spans="1:8" x14ac:dyDescent="0.25">
      <c r="A190" s="1">
        <v>188</v>
      </c>
      <c r="B190" s="4">
        <v>44452.414675925924</v>
      </c>
      <c r="C190">
        <v>30.8</v>
      </c>
      <c r="D190" s="2">
        <f t="shared" si="2"/>
        <v>14.143749999999997</v>
      </c>
      <c r="E190" s="2">
        <f>D190*0.51</f>
        <v>7.2133124999999989</v>
      </c>
      <c r="F190" s="2">
        <f>E190*A190</f>
        <v>1356.1027499999998</v>
      </c>
      <c r="G190" s="2">
        <f>G189+E190*5</f>
        <v>16855.420312500009</v>
      </c>
      <c r="H190" s="1">
        <f>A190</f>
        <v>188</v>
      </c>
    </row>
    <row r="191" spans="1:8" x14ac:dyDescent="0.25">
      <c r="A191" s="1">
        <v>189</v>
      </c>
      <c r="B191" s="4">
        <v>44452.414687500001</v>
      </c>
      <c r="C191">
        <v>29.4</v>
      </c>
      <c r="D191" s="2">
        <f t="shared" si="2"/>
        <v>12.743749999999995</v>
      </c>
      <c r="E191" s="2">
        <f>D191*0.51</f>
        <v>6.4993124999999976</v>
      </c>
      <c r="F191" s="2">
        <f>E191*A191</f>
        <v>1228.3700624999994</v>
      </c>
      <c r="G191" s="2">
        <f>G190+E191*5</f>
        <v>16887.91687500001</v>
      </c>
      <c r="H191" s="1">
        <f>A191</f>
        <v>189</v>
      </c>
    </row>
    <row r="192" spans="1:8" x14ac:dyDescent="0.25">
      <c r="A192" s="1">
        <v>190</v>
      </c>
      <c r="B192" s="4">
        <v>44452.414699074077</v>
      </c>
      <c r="C192">
        <v>29</v>
      </c>
      <c r="D192" s="2">
        <f t="shared" si="2"/>
        <v>12.343749999999996</v>
      </c>
      <c r="E192" s="2">
        <f>D192*0.51</f>
        <v>6.2953124999999979</v>
      </c>
      <c r="F192" s="2">
        <f>E192*A192</f>
        <v>1196.1093749999995</v>
      </c>
      <c r="G192" s="2">
        <f>G191+E192*5</f>
        <v>16919.39343750001</v>
      </c>
      <c r="H192" s="1">
        <f>A192</f>
        <v>190</v>
      </c>
    </row>
    <row r="193" spans="1:8" x14ac:dyDescent="0.25">
      <c r="A193" s="1">
        <v>191</v>
      </c>
      <c r="B193" s="4">
        <v>44452.414710648147</v>
      </c>
      <c r="C193">
        <v>27.6</v>
      </c>
      <c r="D193" s="2">
        <f t="shared" si="2"/>
        <v>10.943749999999998</v>
      </c>
      <c r="E193" s="2">
        <f>D193*0.51</f>
        <v>5.5813124999999992</v>
      </c>
      <c r="F193" s="2">
        <f>E193*A193</f>
        <v>1066.0306874999999</v>
      </c>
      <c r="G193" s="2">
        <f>G192+E193*5</f>
        <v>16947.30000000001</v>
      </c>
      <c r="H193" s="1">
        <f>A193</f>
        <v>191</v>
      </c>
    </row>
    <row r="194" spans="1:8" x14ac:dyDescent="0.25">
      <c r="A194" s="1">
        <v>192</v>
      </c>
      <c r="B194" s="4">
        <v>44452.414722222224</v>
      </c>
      <c r="C194">
        <v>26.8</v>
      </c>
      <c r="D194" s="2">
        <f t="shared" si="2"/>
        <v>10.143749999999997</v>
      </c>
      <c r="E194" s="2">
        <f>D194*0.51</f>
        <v>5.1733124999999989</v>
      </c>
      <c r="F194" s="2">
        <f>E194*A194</f>
        <v>993.27599999999984</v>
      </c>
      <c r="G194" s="2">
        <f>G193+E194*5</f>
        <v>16973.16656250001</v>
      </c>
      <c r="H194" s="1">
        <f>A194</f>
        <v>192</v>
      </c>
    </row>
    <row r="195" spans="1:8" x14ac:dyDescent="0.25">
      <c r="A195" s="1">
        <v>193</v>
      </c>
      <c r="B195" s="4">
        <v>44452.414733796293</v>
      </c>
      <c r="C195">
        <v>30.1</v>
      </c>
      <c r="D195" s="2">
        <f t="shared" si="2"/>
        <v>13.443749999999998</v>
      </c>
      <c r="E195" s="2">
        <f>D195*0.51</f>
        <v>6.8563124999999987</v>
      </c>
      <c r="F195" s="2">
        <f>E195*A195</f>
        <v>1323.2683124999996</v>
      </c>
      <c r="G195" s="2">
        <f>G194+E195*5</f>
        <v>17007.44812500001</v>
      </c>
      <c r="H195" s="1">
        <f>A195</f>
        <v>193</v>
      </c>
    </row>
    <row r="196" spans="1:8" x14ac:dyDescent="0.25">
      <c r="A196" s="1">
        <v>194</v>
      </c>
      <c r="B196" s="4">
        <v>44452.41474537037</v>
      </c>
      <c r="C196">
        <v>27</v>
      </c>
      <c r="D196" s="2">
        <f t="shared" ref="D196:D259" si="3">C196-AVERAGE($C$2:$C$17)</f>
        <v>10.343749999999996</v>
      </c>
      <c r="E196" s="2">
        <f>D196*0.51</f>
        <v>5.2753124999999983</v>
      </c>
      <c r="F196" s="2">
        <f>E196*A196</f>
        <v>1023.4106249999996</v>
      </c>
      <c r="G196" s="2">
        <f>G195+E196*5</f>
        <v>17033.824687500011</v>
      </c>
      <c r="H196" s="1">
        <f>A196</f>
        <v>194</v>
      </c>
    </row>
    <row r="197" spans="1:8" x14ac:dyDescent="0.25">
      <c r="A197" s="1">
        <v>195</v>
      </c>
      <c r="B197" s="4">
        <v>44452.414756944447</v>
      </c>
      <c r="C197">
        <v>25.1</v>
      </c>
      <c r="D197" s="2">
        <f t="shared" si="3"/>
        <v>8.4437499999999979</v>
      </c>
      <c r="E197" s="2">
        <f>D197*0.51</f>
        <v>4.3063124999999989</v>
      </c>
      <c r="F197" s="2">
        <f>E197*A197</f>
        <v>839.73093749999975</v>
      </c>
      <c r="G197" s="2">
        <f>G196+E197*5</f>
        <v>17055.356250000012</v>
      </c>
      <c r="H197" s="1">
        <f>A197</f>
        <v>195</v>
      </c>
    </row>
    <row r="198" spans="1:8" x14ac:dyDescent="0.25">
      <c r="A198" s="1">
        <v>196</v>
      </c>
      <c r="B198" s="4">
        <v>44452.414768518516</v>
      </c>
      <c r="C198">
        <v>24.5</v>
      </c>
      <c r="D198" s="2">
        <f t="shared" si="3"/>
        <v>7.8437499999999964</v>
      </c>
      <c r="E198" s="2">
        <f>D198*0.51</f>
        <v>4.0003124999999979</v>
      </c>
      <c r="F198" s="2">
        <f>E198*A198</f>
        <v>784.06124999999963</v>
      </c>
      <c r="G198" s="2">
        <f>G197+E198*5</f>
        <v>17075.357812500013</v>
      </c>
      <c r="H198" s="1">
        <f>A198</f>
        <v>196</v>
      </c>
    </row>
    <row r="199" spans="1:8" x14ac:dyDescent="0.25">
      <c r="A199" s="1">
        <v>197</v>
      </c>
      <c r="B199" s="4">
        <v>44452.414780092593</v>
      </c>
      <c r="C199">
        <v>25.2</v>
      </c>
      <c r="D199" s="2">
        <f t="shared" si="3"/>
        <v>8.5437499999999957</v>
      </c>
      <c r="E199" s="2">
        <f>D199*0.51</f>
        <v>4.3573124999999981</v>
      </c>
      <c r="F199" s="2">
        <f>E199*A199</f>
        <v>858.39056249999965</v>
      </c>
      <c r="G199" s="2">
        <f>G198+E199*5</f>
        <v>17097.144375000014</v>
      </c>
      <c r="H199" s="1">
        <f>A199</f>
        <v>197</v>
      </c>
    </row>
    <row r="200" spans="1:8" x14ac:dyDescent="0.25">
      <c r="A200" s="1">
        <v>198</v>
      </c>
      <c r="B200" s="4">
        <v>44452.41479166667</v>
      </c>
      <c r="C200">
        <v>25.1</v>
      </c>
      <c r="D200" s="2">
        <f t="shared" si="3"/>
        <v>8.4437499999999979</v>
      </c>
      <c r="E200" s="2">
        <f>D200*0.51</f>
        <v>4.3063124999999989</v>
      </c>
      <c r="F200" s="2">
        <f>E200*A200</f>
        <v>852.64987499999972</v>
      </c>
      <c r="G200" s="2">
        <f>G199+E200*5</f>
        <v>17118.675937500015</v>
      </c>
      <c r="H200" s="1">
        <f>A200</f>
        <v>198</v>
      </c>
    </row>
    <row r="201" spans="1:8" x14ac:dyDescent="0.25">
      <c r="A201" s="1">
        <v>199</v>
      </c>
      <c r="B201" s="4">
        <v>44452.414803240739</v>
      </c>
      <c r="C201">
        <v>23.6</v>
      </c>
      <c r="D201" s="2">
        <f t="shared" si="3"/>
        <v>6.9437499999999979</v>
      </c>
      <c r="E201" s="2">
        <f>D201*0.51</f>
        <v>3.5413124999999988</v>
      </c>
      <c r="F201" s="2">
        <f>E201*A201</f>
        <v>704.7211874999997</v>
      </c>
      <c r="G201" s="2">
        <f>G200+E201*5</f>
        <v>17136.382500000014</v>
      </c>
      <c r="H201" s="1">
        <f>A201</f>
        <v>199</v>
      </c>
    </row>
    <row r="202" spans="1:8" x14ac:dyDescent="0.25">
      <c r="A202" s="1">
        <v>200</v>
      </c>
      <c r="B202" s="4">
        <v>44452.414814814816</v>
      </c>
      <c r="C202">
        <v>102</v>
      </c>
      <c r="D202" s="2">
        <f t="shared" si="3"/>
        <v>85.34375</v>
      </c>
      <c r="E202" s="2">
        <f>D202*0.51</f>
        <v>43.525312499999998</v>
      </c>
      <c r="F202" s="2">
        <f>E202*A202</f>
        <v>8705.0625</v>
      </c>
      <c r="G202" s="2">
        <f>G201+E202*5</f>
        <v>17354.009062500016</v>
      </c>
      <c r="H202" s="1">
        <f>A202</f>
        <v>200</v>
      </c>
    </row>
    <row r="203" spans="1:8" x14ac:dyDescent="0.25">
      <c r="A203" s="1">
        <v>201</v>
      </c>
      <c r="B203" s="4">
        <v>44452.414826388886</v>
      </c>
      <c r="C203">
        <v>82.2</v>
      </c>
      <c r="D203" s="2">
        <f t="shared" si="3"/>
        <v>65.543750000000003</v>
      </c>
      <c r="E203" s="2">
        <f>D203*0.51</f>
        <v>33.427312499999999</v>
      </c>
      <c r="F203" s="2">
        <f>E203*A203</f>
        <v>6718.8898124999996</v>
      </c>
      <c r="G203" s="2">
        <f>G202+E203*5</f>
        <v>17521.145625000016</v>
      </c>
      <c r="H203" s="1">
        <f>A203</f>
        <v>201</v>
      </c>
    </row>
    <row r="204" spans="1:8" x14ac:dyDescent="0.25">
      <c r="A204" s="1">
        <v>202</v>
      </c>
      <c r="B204" s="4">
        <v>44452.414837962962</v>
      </c>
      <c r="C204">
        <v>65.3</v>
      </c>
      <c r="D204" s="2">
        <f t="shared" si="3"/>
        <v>48.643749999999997</v>
      </c>
      <c r="E204" s="2">
        <f>D204*0.51</f>
        <v>24.8083125</v>
      </c>
      <c r="F204" s="2">
        <f>E204*A204</f>
        <v>5011.279125</v>
      </c>
      <c r="G204" s="2">
        <f>G203+E204*5</f>
        <v>17645.187187500014</v>
      </c>
      <c r="H204" s="1">
        <f>A204</f>
        <v>202</v>
      </c>
    </row>
    <row r="205" spans="1:8" x14ac:dyDescent="0.25">
      <c r="A205" s="1">
        <v>203</v>
      </c>
      <c r="B205" s="4">
        <v>44452.414849537039</v>
      </c>
      <c r="C205">
        <v>64.5</v>
      </c>
      <c r="D205" s="2">
        <f t="shared" si="3"/>
        <v>47.84375</v>
      </c>
      <c r="E205" s="2">
        <f>D205*0.51</f>
        <v>24.400312500000002</v>
      </c>
      <c r="F205" s="2">
        <f>E205*A205</f>
        <v>4953.2634375000007</v>
      </c>
      <c r="G205" s="2">
        <f>G204+E205*5</f>
        <v>17767.188750000016</v>
      </c>
      <c r="H205" s="1">
        <f>A205</f>
        <v>203</v>
      </c>
    </row>
    <row r="206" spans="1:8" x14ac:dyDescent="0.25">
      <c r="A206" s="1">
        <v>204</v>
      </c>
      <c r="B206" s="4">
        <v>44452.414861111109</v>
      </c>
      <c r="C206">
        <v>62</v>
      </c>
      <c r="D206" s="2">
        <f t="shared" si="3"/>
        <v>45.34375</v>
      </c>
      <c r="E206" s="2">
        <f>D206*0.51</f>
        <v>23.1253125</v>
      </c>
      <c r="F206" s="2">
        <f>E206*A206</f>
        <v>4717.5637500000003</v>
      </c>
      <c r="G206" s="2">
        <f>G205+E206*5</f>
        <v>17882.815312500017</v>
      </c>
      <c r="H206" s="1">
        <f>A206</f>
        <v>204</v>
      </c>
    </row>
    <row r="207" spans="1:8" x14ac:dyDescent="0.25">
      <c r="A207" s="1">
        <v>205</v>
      </c>
      <c r="B207" s="4">
        <v>44452.414872685185</v>
      </c>
      <c r="C207">
        <v>62.3</v>
      </c>
      <c r="D207" s="2">
        <f t="shared" si="3"/>
        <v>45.643749999999997</v>
      </c>
      <c r="E207" s="2">
        <f>D207*0.51</f>
        <v>23.278312499999998</v>
      </c>
      <c r="F207" s="2">
        <f>E207*A207</f>
        <v>4772.0540624999994</v>
      </c>
      <c r="G207" s="2">
        <f>G206+E207*5</f>
        <v>17999.206875000018</v>
      </c>
      <c r="H207" s="1">
        <f>A207</f>
        <v>205</v>
      </c>
    </row>
    <row r="208" spans="1:8" x14ac:dyDescent="0.25">
      <c r="A208" s="1">
        <v>206</v>
      </c>
      <c r="B208" s="4">
        <v>44452.414884259262</v>
      </c>
      <c r="C208">
        <v>59</v>
      </c>
      <c r="D208" s="2">
        <f t="shared" si="3"/>
        <v>42.34375</v>
      </c>
      <c r="E208" s="2">
        <f>D208*0.51</f>
        <v>21.595312500000002</v>
      </c>
      <c r="F208" s="2">
        <f>E208*A208</f>
        <v>4448.6343750000005</v>
      </c>
      <c r="G208" s="2">
        <f>G207+E208*5</f>
        <v>18107.183437500018</v>
      </c>
      <c r="H208" s="1">
        <f>A208</f>
        <v>206</v>
      </c>
    </row>
    <row r="209" spans="1:8" x14ac:dyDescent="0.25">
      <c r="A209" s="1">
        <v>207</v>
      </c>
      <c r="B209" s="4">
        <v>44452.414895833332</v>
      </c>
      <c r="C209">
        <v>60.7</v>
      </c>
      <c r="D209" s="2">
        <f t="shared" si="3"/>
        <v>44.043750000000003</v>
      </c>
      <c r="E209" s="2">
        <f>D209*0.51</f>
        <v>22.462312500000003</v>
      </c>
      <c r="F209" s="2">
        <f>E209*A209</f>
        <v>4649.6986875000002</v>
      </c>
      <c r="G209" s="2">
        <f>G208+E209*5</f>
        <v>18219.495000000017</v>
      </c>
      <c r="H209" s="1">
        <f>A209</f>
        <v>207</v>
      </c>
    </row>
    <row r="210" spans="1:8" x14ac:dyDescent="0.25">
      <c r="A210" s="1">
        <v>208</v>
      </c>
      <c r="B210" s="4">
        <v>44452.414907407408</v>
      </c>
      <c r="C210">
        <v>55.1</v>
      </c>
      <c r="D210" s="2">
        <f t="shared" si="3"/>
        <v>38.443749999999994</v>
      </c>
      <c r="E210" s="2">
        <f>D210*0.51</f>
        <v>19.606312499999998</v>
      </c>
      <c r="F210" s="2">
        <f>E210*A210</f>
        <v>4078.1129999999994</v>
      </c>
      <c r="G210" s="2">
        <f>G209+E210*5</f>
        <v>18317.526562500017</v>
      </c>
      <c r="H210" s="1">
        <f>A210</f>
        <v>208</v>
      </c>
    </row>
    <row r="211" spans="1:8" x14ac:dyDescent="0.25">
      <c r="A211" s="1">
        <v>209</v>
      </c>
      <c r="B211" s="4">
        <v>44452.414918981478</v>
      </c>
      <c r="C211">
        <v>55.6</v>
      </c>
      <c r="D211" s="2">
        <f t="shared" si="3"/>
        <v>38.943749999999994</v>
      </c>
      <c r="E211" s="2">
        <f>D211*0.51</f>
        <v>19.861312499999997</v>
      </c>
      <c r="F211" s="2">
        <f>E211*A211</f>
        <v>4151.0143124999995</v>
      </c>
      <c r="G211" s="2">
        <f>G210+E211*5</f>
        <v>18416.833125000019</v>
      </c>
      <c r="H211" s="1">
        <f>A211</f>
        <v>209</v>
      </c>
    </row>
    <row r="212" spans="1:8" x14ac:dyDescent="0.25">
      <c r="A212" s="1">
        <v>210</v>
      </c>
      <c r="B212" s="4">
        <v>44452.414930555555</v>
      </c>
      <c r="C212">
        <v>60.5</v>
      </c>
      <c r="D212" s="2">
        <f t="shared" si="3"/>
        <v>43.84375</v>
      </c>
      <c r="E212" s="2">
        <f>D212*0.51</f>
        <v>22.360312499999999</v>
      </c>
      <c r="F212" s="2">
        <f>E212*A212</f>
        <v>4695.6656249999996</v>
      </c>
      <c r="G212" s="2">
        <f>G211+E212*5</f>
        <v>18528.63468750002</v>
      </c>
      <c r="H212" s="1">
        <f>A212</f>
        <v>210</v>
      </c>
    </row>
    <row r="213" spans="1:8" x14ac:dyDescent="0.25">
      <c r="A213" s="1">
        <v>211</v>
      </c>
      <c r="B213" s="4">
        <v>44452.414942129632</v>
      </c>
      <c r="C213">
        <v>64.5</v>
      </c>
      <c r="D213" s="2">
        <f t="shared" si="3"/>
        <v>47.84375</v>
      </c>
      <c r="E213" s="2">
        <f>D213*0.51</f>
        <v>24.400312500000002</v>
      </c>
      <c r="F213" s="2">
        <f>E213*A213</f>
        <v>5148.4659375000001</v>
      </c>
      <c r="G213" s="2">
        <f>G212+E213*5</f>
        <v>18650.636250000021</v>
      </c>
      <c r="H213" s="1">
        <f>A213</f>
        <v>211</v>
      </c>
    </row>
    <row r="214" spans="1:8" x14ac:dyDescent="0.25">
      <c r="A214" s="1">
        <v>212</v>
      </c>
      <c r="B214" s="4">
        <v>44452.414953703701</v>
      </c>
      <c r="C214">
        <v>62.1</v>
      </c>
      <c r="D214" s="2">
        <f t="shared" si="3"/>
        <v>45.443749999999994</v>
      </c>
      <c r="E214" s="2">
        <f>D214*0.51</f>
        <v>23.176312499999998</v>
      </c>
      <c r="F214" s="2">
        <f>E214*A214</f>
        <v>4913.3782499999998</v>
      </c>
      <c r="G214" s="2">
        <f>G213+E214*5</f>
        <v>18766.51781250002</v>
      </c>
      <c r="H214" s="1">
        <f>A214</f>
        <v>212</v>
      </c>
    </row>
    <row r="215" spans="1:8" x14ac:dyDescent="0.25">
      <c r="A215" s="1">
        <v>213</v>
      </c>
      <c r="B215" s="4">
        <v>44452.414965277778</v>
      </c>
      <c r="C215">
        <v>61.5</v>
      </c>
      <c r="D215" s="2">
        <f t="shared" si="3"/>
        <v>44.84375</v>
      </c>
      <c r="E215" s="2">
        <f>D215*0.51</f>
        <v>22.870312500000001</v>
      </c>
      <c r="F215" s="2">
        <f>E215*A215</f>
        <v>4871.3765625000005</v>
      </c>
      <c r="G215" s="2">
        <f>G214+E215*5</f>
        <v>18880.86937500002</v>
      </c>
      <c r="H215" s="1">
        <f>A215</f>
        <v>213</v>
      </c>
    </row>
    <row r="216" spans="1:8" x14ac:dyDescent="0.25">
      <c r="A216" s="1">
        <v>214</v>
      </c>
      <c r="B216" s="4">
        <v>44452.414976851855</v>
      </c>
      <c r="C216">
        <v>61.7</v>
      </c>
      <c r="D216" s="2">
        <f t="shared" si="3"/>
        <v>45.043750000000003</v>
      </c>
      <c r="E216" s="2">
        <f>D216*0.51</f>
        <v>22.972312500000001</v>
      </c>
      <c r="F216" s="2">
        <f>E216*A216</f>
        <v>4916.0748750000002</v>
      </c>
      <c r="G216" s="2">
        <f>G215+E216*5</f>
        <v>18995.730937500019</v>
      </c>
      <c r="H216" s="1">
        <f>A216</f>
        <v>214</v>
      </c>
    </row>
    <row r="217" spans="1:8" x14ac:dyDescent="0.25">
      <c r="A217" s="1">
        <v>215</v>
      </c>
      <c r="B217" s="4">
        <v>44452.414988425924</v>
      </c>
      <c r="C217">
        <v>60.8</v>
      </c>
      <c r="D217" s="2">
        <f t="shared" si="3"/>
        <v>44.143749999999997</v>
      </c>
      <c r="E217" s="2">
        <f>D217*0.51</f>
        <v>22.513312499999998</v>
      </c>
      <c r="F217" s="2">
        <f>E217*A217</f>
        <v>4840.3621874999999</v>
      </c>
      <c r="G217" s="2">
        <f>G216+E217*5</f>
        <v>19108.297500000019</v>
      </c>
      <c r="H217" s="1">
        <f>A217</f>
        <v>215</v>
      </c>
    </row>
    <row r="218" spans="1:8" x14ac:dyDescent="0.25">
      <c r="A218" s="1">
        <v>216</v>
      </c>
      <c r="B218" s="4">
        <v>44452.415000000001</v>
      </c>
      <c r="C218">
        <v>58.5</v>
      </c>
      <c r="D218" s="2">
        <f t="shared" si="3"/>
        <v>41.84375</v>
      </c>
      <c r="E218" s="2">
        <f>D218*0.51</f>
        <v>21.3403125</v>
      </c>
      <c r="F218" s="2">
        <f>E218*A218</f>
        <v>4609.5074999999997</v>
      </c>
      <c r="G218" s="2">
        <f>G217+E218*5</f>
        <v>19214.999062500017</v>
      </c>
      <c r="H218" s="1">
        <f>A218</f>
        <v>216</v>
      </c>
    </row>
    <row r="219" spans="1:8" x14ac:dyDescent="0.25">
      <c r="A219" s="1">
        <v>217</v>
      </c>
      <c r="B219" s="4">
        <v>44452.415011574078</v>
      </c>
      <c r="C219">
        <v>54.4</v>
      </c>
      <c r="D219" s="2">
        <f t="shared" si="3"/>
        <v>37.743749999999991</v>
      </c>
      <c r="E219" s="2">
        <f>D219*0.51</f>
        <v>19.249312499999995</v>
      </c>
      <c r="F219" s="2">
        <f>E219*A219</f>
        <v>4177.1008124999989</v>
      </c>
      <c r="G219" s="2">
        <f>G218+E219*5</f>
        <v>19311.245625000018</v>
      </c>
      <c r="H219" s="1">
        <f>A219</f>
        <v>217</v>
      </c>
    </row>
    <row r="220" spans="1:8" x14ac:dyDescent="0.25">
      <c r="A220" s="1">
        <v>218</v>
      </c>
      <c r="B220" s="4">
        <v>44452.415023148147</v>
      </c>
      <c r="C220">
        <v>60.9</v>
      </c>
      <c r="D220" s="2">
        <f t="shared" si="3"/>
        <v>44.243749999999991</v>
      </c>
      <c r="E220" s="2">
        <f>D220*0.51</f>
        <v>22.564312499999996</v>
      </c>
      <c r="F220" s="2">
        <f>E220*A220</f>
        <v>4919.0201249999991</v>
      </c>
      <c r="G220" s="2">
        <f>G219+E220*5</f>
        <v>19424.067187500019</v>
      </c>
      <c r="H220" s="1">
        <f>A220</f>
        <v>218</v>
      </c>
    </row>
    <row r="221" spans="1:8" x14ac:dyDescent="0.25">
      <c r="A221" s="1">
        <v>219</v>
      </c>
      <c r="B221" s="4">
        <v>44452.415034722224</v>
      </c>
      <c r="C221">
        <v>58.6</v>
      </c>
      <c r="D221" s="2">
        <f t="shared" si="3"/>
        <v>41.943749999999994</v>
      </c>
      <c r="E221" s="2">
        <f>D221*0.51</f>
        <v>21.391312499999998</v>
      </c>
      <c r="F221" s="2">
        <f>E221*A221</f>
        <v>4684.6974375</v>
      </c>
      <c r="G221" s="2">
        <f>G220+E221*5</f>
        <v>19531.023750000018</v>
      </c>
      <c r="H221" s="1">
        <f>A221</f>
        <v>219</v>
      </c>
    </row>
    <row r="222" spans="1:8" x14ac:dyDescent="0.25">
      <c r="A222" s="1">
        <v>220</v>
      </c>
      <c r="B222" s="4">
        <v>44452.415046296293</v>
      </c>
      <c r="C222">
        <v>57.7</v>
      </c>
      <c r="D222" s="2">
        <f t="shared" si="3"/>
        <v>41.043750000000003</v>
      </c>
      <c r="E222" s="2">
        <f>D222*0.51</f>
        <v>20.932312500000002</v>
      </c>
      <c r="F222" s="2">
        <f>E222*A222</f>
        <v>4605.1087500000003</v>
      </c>
      <c r="G222" s="2">
        <f>G221+E222*5</f>
        <v>19635.68531250002</v>
      </c>
      <c r="H222" s="1">
        <f>A222</f>
        <v>220</v>
      </c>
    </row>
    <row r="223" spans="1:8" x14ac:dyDescent="0.25">
      <c r="A223" s="1">
        <v>221</v>
      </c>
      <c r="B223" s="4">
        <v>44452.41505787037</v>
      </c>
      <c r="C223">
        <v>56.6</v>
      </c>
      <c r="D223" s="2">
        <f t="shared" si="3"/>
        <v>39.943749999999994</v>
      </c>
      <c r="E223" s="2">
        <f>D223*0.51</f>
        <v>20.371312499999998</v>
      </c>
      <c r="F223" s="2">
        <f>E223*A223</f>
        <v>4502.0600624999997</v>
      </c>
      <c r="G223" s="2">
        <f>G222+E223*5</f>
        <v>19737.541875000021</v>
      </c>
      <c r="H223" s="1">
        <f>A223</f>
        <v>221</v>
      </c>
    </row>
    <row r="224" spans="1:8" x14ac:dyDescent="0.25">
      <c r="A224" s="1">
        <v>222</v>
      </c>
      <c r="B224" s="4">
        <v>44452.415069444447</v>
      </c>
      <c r="C224">
        <v>54.8</v>
      </c>
      <c r="D224" s="2">
        <f t="shared" si="3"/>
        <v>38.143749999999997</v>
      </c>
      <c r="E224" s="2">
        <f>D224*0.51</f>
        <v>19.453312499999999</v>
      </c>
      <c r="F224" s="2">
        <f>E224*A224</f>
        <v>4318.6353749999998</v>
      </c>
      <c r="G224" s="2">
        <f>G223+E224*5</f>
        <v>19834.808437500022</v>
      </c>
      <c r="H224" s="1">
        <f>A224</f>
        <v>222</v>
      </c>
    </row>
    <row r="225" spans="1:8" x14ac:dyDescent="0.25">
      <c r="A225" s="1">
        <v>223</v>
      </c>
      <c r="B225" s="4">
        <v>44452.415081018517</v>
      </c>
      <c r="C225">
        <v>53.7</v>
      </c>
      <c r="D225" s="2">
        <f t="shared" si="3"/>
        <v>37.043750000000003</v>
      </c>
      <c r="E225" s="2">
        <f>D225*0.51</f>
        <v>18.892312500000003</v>
      </c>
      <c r="F225" s="2">
        <f>E225*A225</f>
        <v>4212.9856875000005</v>
      </c>
      <c r="G225" s="2">
        <f>G224+E225*5</f>
        <v>19929.270000000022</v>
      </c>
      <c r="H225" s="1">
        <f>A225</f>
        <v>223</v>
      </c>
    </row>
    <row r="226" spans="1:8" x14ac:dyDescent="0.25">
      <c r="A226" s="1">
        <v>224</v>
      </c>
      <c r="B226" s="4">
        <v>44452.415092592593</v>
      </c>
      <c r="C226">
        <v>53.8</v>
      </c>
      <c r="D226" s="2">
        <f t="shared" si="3"/>
        <v>37.143749999999997</v>
      </c>
      <c r="E226" s="2">
        <f>D226*0.51</f>
        <v>18.943312499999998</v>
      </c>
      <c r="F226" s="2">
        <f>E226*A226</f>
        <v>4243.3019999999997</v>
      </c>
      <c r="G226" s="2">
        <f>G225+E226*5</f>
        <v>20023.986562500024</v>
      </c>
      <c r="H226" s="1">
        <f>A226</f>
        <v>224</v>
      </c>
    </row>
    <row r="227" spans="1:8" x14ac:dyDescent="0.25">
      <c r="A227" s="1">
        <v>225</v>
      </c>
      <c r="B227" s="4">
        <v>44452.41510416667</v>
      </c>
      <c r="C227">
        <v>56.4</v>
      </c>
      <c r="D227" s="2">
        <f t="shared" si="3"/>
        <v>39.743749999999991</v>
      </c>
      <c r="E227" s="2">
        <f>D227*0.51</f>
        <v>20.269312499999995</v>
      </c>
      <c r="F227" s="2">
        <f>E227*A227</f>
        <v>4560.5953124999987</v>
      </c>
      <c r="G227" s="2">
        <f>G226+E227*5</f>
        <v>20125.333125000023</v>
      </c>
      <c r="H227" s="1">
        <f>A227</f>
        <v>225</v>
      </c>
    </row>
    <row r="228" spans="1:8" x14ac:dyDescent="0.25">
      <c r="A228" s="1">
        <v>226</v>
      </c>
      <c r="B228" s="4">
        <v>44452.41511574074</v>
      </c>
      <c r="C228">
        <v>55.1</v>
      </c>
      <c r="D228" s="2">
        <f t="shared" si="3"/>
        <v>38.443749999999994</v>
      </c>
      <c r="E228" s="2">
        <f>D228*0.51</f>
        <v>19.606312499999998</v>
      </c>
      <c r="F228" s="2">
        <f>E228*A228</f>
        <v>4431.0266249999995</v>
      </c>
      <c r="G228" s="2">
        <f>G227+E228*5</f>
        <v>20223.364687500023</v>
      </c>
      <c r="H228" s="1">
        <f>A228</f>
        <v>226</v>
      </c>
    </row>
    <row r="229" spans="1:8" x14ac:dyDescent="0.25">
      <c r="A229" s="1">
        <v>227</v>
      </c>
      <c r="B229" s="4">
        <v>44452.415127314816</v>
      </c>
      <c r="C229">
        <v>53.3</v>
      </c>
      <c r="D229" s="2">
        <f t="shared" si="3"/>
        <v>36.643749999999997</v>
      </c>
      <c r="E229" s="2">
        <f>D229*0.51</f>
        <v>18.688312499999999</v>
      </c>
      <c r="F229" s="2">
        <f>E229*A229</f>
        <v>4242.2469375000001</v>
      </c>
      <c r="G229" s="2">
        <f>G228+E229*5</f>
        <v>20316.806250000023</v>
      </c>
      <c r="H229" s="1">
        <f>A229</f>
        <v>227</v>
      </c>
    </row>
    <row r="230" spans="1:8" x14ac:dyDescent="0.25">
      <c r="A230" s="1">
        <v>228</v>
      </c>
      <c r="B230" s="4">
        <v>44452.415138888886</v>
      </c>
      <c r="C230">
        <v>51.9</v>
      </c>
      <c r="D230" s="2">
        <f t="shared" si="3"/>
        <v>35.243749999999991</v>
      </c>
      <c r="E230" s="2">
        <f>D230*0.51</f>
        <v>17.974312499999996</v>
      </c>
      <c r="F230" s="2">
        <f>E230*A230</f>
        <v>4098.1432499999992</v>
      </c>
      <c r="G230" s="2">
        <f>G229+E230*5</f>
        <v>20406.677812500024</v>
      </c>
      <c r="H230" s="1">
        <f>A230</f>
        <v>228</v>
      </c>
    </row>
    <row r="231" spans="1:8" x14ac:dyDescent="0.25">
      <c r="A231" s="1">
        <v>229</v>
      </c>
      <c r="B231" s="4">
        <v>44452.415150462963</v>
      </c>
      <c r="C231">
        <v>51</v>
      </c>
      <c r="D231" s="2">
        <f t="shared" si="3"/>
        <v>34.34375</v>
      </c>
      <c r="E231" s="2">
        <f>D231*0.51</f>
        <v>17.5153125</v>
      </c>
      <c r="F231" s="2">
        <f>E231*A231</f>
        <v>4011.0065625000002</v>
      </c>
      <c r="G231" s="2">
        <f>G230+E231*5</f>
        <v>20494.254375000022</v>
      </c>
      <c r="H231" s="1">
        <f>A231</f>
        <v>229</v>
      </c>
    </row>
    <row r="232" spans="1:8" x14ac:dyDescent="0.25">
      <c r="A232" s="1">
        <v>230</v>
      </c>
      <c r="B232" s="4">
        <v>44452.415162037039</v>
      </c>
      <c r="C232">
        <v>50.8</v>
      </c>
      <c r="D232" s="2">
        <f t="shared" si="3"/>
        <v>34.143749999999997</v>
      </c>
      <c r="E232" s="2">
        <f>D232*0.51</f>
        <v>17.4133125</v>
      </c>
      <c r="F232" s="2">
        <f>E232*A232</f>
        <v>4005.0618749999999</v>
      </c>
      <c r="G232" s="2">
        <f>G231+E232*5</f>
        <v>20581.320937500022</v>
      </c>
      <c r="H232" s="1">
        <f>A232</f>
        <v>230</v>
      </c>
    </row>
    <row r="233" spans="1:8" x14ac:dyDescent="0.25">
      <c r="A233" s="1">
        <v>231</v>
      </c>
      <c r="B233" s="4">
        <v>44452.415173611109</v>
      </c>
      <c r="C233">
        <v>50.4</v>
      </c>
      <c r="D233" s="2">
        <f t="shared" si="3"/>
        <v>33.743749999999991</v>
      </c>
      <c r="E233" s="2">
        <f>D233*0.51</f>
        <v>17.209312499999996</v>
      </c>
      <c r="F233" s="2">
        <f>E233*A233</f>
        <v>3975.351187499999</v>
      </c>
      <c r="G233" s="2">
        <f>G232+E233*5</f>
        <v>20667.367500000022</v>
      </c>
      <c r="H233" s="1">
        <f>A233</f>
        <v>231</v>
      </c>
    </row>
    <row r="234" spans="1:8" x14ac:dyDescent="0.25">
      <c r="A234" s="1">
        <v>232</v>
      </c>
      <c r="B234" s="4">
        <v>44452.415185185186</v>
      </c>
      <c r="C234">
        <v>50.6</v>
      </c>
      <c r="D234" s="2">
        <f t="shared" si="3"/>
        <v>33.943749999999994</v>
      </c>
      <c r="E234" s="2">
        <f>D234*0.51</f>
        <v>17.311312499999996</v>
      </c>
      <c r="F234" s="2">
        <f>E234*A234</f>
        <v>4016.2244999999989</v>
      </c>
      <c r="G234" s="2">
        <f>G233+E234*5</f>
        <v>20753.924062500024</v>
      </c>
      <c r="H234" s="1">
        <f>A234</f>
        <v>232</v>
      </c>
    </row>
    <row r="235" spans="1:8" x14ac:dyDescent="0.25">
      <c r="A235" s="1">
        <v>233</v>
      </c>
      <c r="B235" s="4">
        <v>44452.415196759262</v>
      </c>
      <c r="C235">
        <v>50.5</v>
      </c>
      <c r="D235" s="2">
        <f t="shared" si="3"/>
        <v>33.84375</v>
      </c>
      <c r="E235" s="2">
        <f>D235*0.51</f>
        <v>17.260312500000001</v>
      </c>
      <c r="F235" s="2">
        <f>E235*A235</f>
        <v>4021.6528125000004</v>
      </c>
      <c r="G235" s="2">
        <f>G234+E235*5</f>
        <v>20840.225625000025</v>
      </c>
      <c r="H235" s="1">
        <f>A235</f>
        <v>233</v>
      </c>
    </row>
    <row r="236" spans="1:8" x14ac:dyDescent="0.25">
      <c r="A236" s="1">
        <v>234</v>
      </c>
      <c r="B236" s="4">
        <v>44452.415208333332</v>
      </c>
      <c r="C236">
        <v>50.3</v>
      </c>
      <c r="D236" s="2">
        <f t="shared" si="3"/>
        <v>33.643749999999997</v>
      </c>
      <c r="E236" s="2">
        <f>D236*0.51</f>
        <v>17.158312499999997</v>
      </c>
      <c r="F236" s="2">
        <f>E236*A236</f>
        <v>4015.0451249999992</v>
      </c>
      <c r="G236" s="2">
        <f>G235+E236*5</f>
        <v>20926.017187500023</v>
      </c>
      <c r="H236" s="1">
        <f>A236</f>
        <v>234</v>
      </c>
    </row>
    <row r="237" spans="1:8" x14ac:dyDescent="0.25">
      <c r="A237" s="1">
        <v>235</v>
      </c>
      <c r="B237" s="4">
        <v>44452.415219907409</v>
      </c>
      <c r="C237">
        <v>52.3</v>
      </c>
      <c r="D237" s="2">
        <f t="shared" si="3"/>
        <v>35.643749999999997</v>
      </c>
      <c r="E237" s="2">
        <f>D237*0.51</f>
        <v>18.178312500000001</v>
      </c>
      <c r="F237" s="2">
        <f>E237*A237</f>
        <v>4271.9034375000001</v>
      </c>
      <c r="G237" s="2">
        <f>G236+E237*5</f>
        <v>21016.908750000024</v>
      </c>
      <c r="H237" s="1">
        <f>A237</f>
        <v>235</v>
      </c>
    </row>
    <row r="238" spans="1:8" x14ac:dyDescent="0.25">
      <c r="A238" s="1">
        <v>236</v>
      </c>
      <c r="B238" s="4">
        <v>44452.415231481478</v>
      </c>
      <c r="C238">
        <v>48.3</v>
      </c>
      <c r="D238" s="2">
        <f t="shared" si="3"/>
        <v>31.643749999999994</v>
      </c>
      <c r="E238" s="2">
        <f>D238*0.51</f>
        <v>16.138312499999998</v>
      </c>
      <c r="F238" s="2">
        <f>E238*A238</f>
        <v>3808.6417499999993</v>
      </c>
      <c r="G238" s="2">
        <f>G237+E238*5</f>
        <v>21097.600312500024</v>
      </c>
      <c r="H238" s="1">
        <f>A238</f>
        <v>236</v>
      </c>
    </row>
    <row r="239" spans="1:8" x14ac:dyDescent="0.25">
      <c r="A239" s="1">
        <v>237</v>
      </c>
      <c r="B239" s="4">
        <v>44452.415243055555</v>
      </c>
      <c r="C239">
        <v>46.1</v>
      </c>
      <c r="D239" s="2">
        <f t="shared" si="3"/>
        <v>29.443749999999998</v>
      </c>
      <c r="E239" s="2">
        <f>D239*0.51</f>
        <v>15.0163125</v>
      </c>
      <c r="F239" s="2">
        <f>E239*A239</f>
        <v>3558.8660624999998</v>
      </c>
      <c r="G239" s="2">
        <f>G238+E239*5</f>
        <v>21172.681875000024</v>
      </c>
      <c r="H239" s="1">
        <f>A239</f>
        <v>237</v>
      </c>
    </row>
    <row r="240" spans="1:8" x14ac:dyDescent="0.25">
      <c r="A240" s="1">
        <v>238</v>
      </c>
      <c r="B240" s="4">
        <v>44452.415254629632</v>
      </c>
      <c r="C240">
        <v>44.7</v>
      </c>
      <c r="D240" s="2">
        <f t="shared" si="3"/>
        <v>28.043749999999999</v>
      </c>
      <c r="E240" s="2">
        <f>D240*0.51</f>
        <v>14.302312499999999</v>
      </c>
      <c r="F240" s="2">
        <f>E240*A240</f>
        <v>3403.9503749999999</v>
      </c>
      <c r="G240" s="2">
        <f>G239+E240*5</f>
        <v>21244.193437500024</v>
      </c>
      <c r="H240" s="1">
        <f>A240</f>
        <v>238</v>
      </c>
    </row>
    <row r="241" spans="1:8" x14ac:dyDescent="0.25">
      <c r="A241" s="1">
        <v>239</v>
      </c>
      <c r="B241" s="4">
        <v>44452.415266203701</v>
      </c>
      <c r="C241">
        <v>45.7</v>
      </c>
      <c r="D241" s="2">
        <f t="shared" si="3"/>
        <v>29.043749999999999</v>
      </c>
      <c r="E241" s="2">
        <f>D241*0.51</f>
        <v>14.812312499999999</v>
      </c>
      <c r="F241" s="2">
        <f>E241*A241</f>
        <v>3540.1426874999997</v>
      </c>
      <c r="G241" s="2">
        <f>G240+E241*5</f>
        <v>21318.255000000023</v>
      </c>
      <c r="H241" s="1">
        <f>A241</f>
        <v>239</v>
      </c>
    </row>
    <row r="242" spans="1:8" x14ac:dyDescent="0.25">
      <c r="A242" s="1">
        <v>240</v>
      </c>
      <c r="B242" s="4">
        <v>44452.415277777778</v>
      </c>
      <c r="C242">
        <v>55.4</v>
      </c>
      <c r="D242" s="2">
        <f t="shared" si="3"/>
        <v>38.743749999999991</v>
      </c>
      <c r="E242" s="2">
        <f>D242*0.51</f>
        <v>19.759312499999997</v>
      </c>
      <c r="F242" s="2">
        <f>E242*A242</f>
        <v>4742.2349999999988</v>
      </c>
      <c r="G242" s="2">
        <f>G241+E242*5</f>
        <v>21417.051562500023</v>
      </c>
      <c r="H242" s="1">
        <f>A242</f>
        <v>240</v>
      </c>
    </row>
    <row r="243" spans="1:8" x14ac:dyDescent="0.25">
      <c r="A243" s="1">
        <v>241</v>
      </c>
      <c r="B243" s="4">
        <v>44452.415289351855</v>
      </c>
      <c r="C243">
        <v>50.8</v>
      </c>
      <c r="D243" s="2">
        <f t="shared" si="3"/>
        <v>34.143749999999997</v>
      </c>
      <c r="E243" s="2">
        <f>D243*0.51</f>
        <v>17.4133125</v>
      </c>
      <c r="F243" s="2">
        <f>E243*A243</f>
        <v>4196.6083124999996</v>
      </c>
      <c r="G243" s="2">
        <f>G242+E243*5</f>
        <v>21504.118125000023</v>
      </c>
      <c r="H243" s="1">
        <f>A243</f>
        <v>241</v>
      </c>
    </row>
    <row r="244" spans="1:8" x14ac:dyDescent="0.25">
      <c r="A244" s="1">
        <v>242</v>
      </c>
      <c r="B244" s="4">
        <v>44452.415300925924</v>
      </c>
      <c r="C244">
        <v>47.1</v>
      </c>
      <c r="D244" s="2">
        <f t="shared" si="3"/>
        <v>30.443749999999998</v>
      </c>
      <c r="E244" s="2">
        <f>D244*0.51</f>
        <v>15.5263125</v>
      </c>
      <c r="F244" s="2">
        <f>E244*A244</f>
        <v>3757.3676249999999</v>
      </c>
      <c r="G244" s="2">
        <f>G243+E244*5</f>
        <v>21581.749687500022</v>
      </c>
      <c r="H244" s="1">
        <f>A244</f>
        <v>242</v>
      </c>
    </row>
    <row r="245" spans="1:8" x14ac:dyDescent="0.25">
      <c r="A245" s="1">
        <v>243</v>
      </c>
      <c r="B245" s="4">
        <v>44452.415312500001</v>
      </c>
      <c r="C245">
        <v>48.2</v>
      </c>
      <c r="D245" s="2">
        <f t="shared" si="3"/>
        <v>31.543749999999999</v>
      </c>
      <c r="E245" s="2">
        <f>D245*0.51</f>
        <v>16.087312499999999</v>
      </c>
      <c r="F245" s="2">
        <f>E245*A245</f>
        <v>3909.2169374999999</v>
      </c>
      <c r="G245" s="2">
        <f>G244+E245*5</f>
        <v>21662.186250000021</v>
      </c>
      <c r="H245" s="1">
        <f>A245</f>
        <v>243</v>
      </c>
    </row>
    <row r="246" spans="1:8" x14ac:dyDescent="0.25">
      <c r="A246" s="1">
        <v>244</v>
      </c>
      <c r="B246" s="4">
        <v>44452.415324074071</v>
      </c>
      <c r="C246">
        <v>46.1</v>
      </c>
      <c r="D246" s="2">
        <f t="shared" si="3"/>
        <v>29.443749999999998</v>
      </c>
      <c r="E246" s="2">
        <f>D246*0.51</f>
        <v>15.0163125</v>
      </c>
      <c r="F246" s="2">
        <f>E246*A246</f>
        <v>3663.9802500000001</v>
      </c>
      <c r="G246" s="2">
        <f>G245+E246*5</f>
        <v>21737.26781250002</v>
      </c>
      <c r="H246" s="1">
        <f>A246</f>
        <v>244</v>
      </c>
    </row>
    <row r="247" spans="1:8" x14ac:dyDescent="0.25">
      <c r="A247" s="1">
        <v>245</v>
      </c>
      <c r="B247" s="4">
        <v>44452.415335648147</v>
      </c>
      <c r="C247">
        <v>47.2</v>
      </c>
      <c r="D247" s="2">
        <f t="shared" si="3"/>
        <v>30.543749999999999</v>
      </c>
      <c r="E247" s="2">
        <f>D247*0.51</f>
        <v>15.5773125</v>
      </c>
      <c r="F247" s="2">
        <f>E247*A247</f>
        <v>3816.4415625000001</v>
      </c>
      <c r="G247" s="2">
        <f>G246+E247*5</f>
        <v>21815.15437500002</v>
      </c>
      <c r="H247" s="1">
        <f>A247</f>
        <v>245</v>
      </c>
    </row>
    <row r="248" spans="1:8" x14ac:dyDescent="0.25">
      <c r="A248" s="1">
        <v>246</v>
      </c>
      <c r="B248" s="4">
        <v>44452.415347222224</v>
      </c>
      <c r="C248">
        <v>48.2</v>
      </c>
      <c r="D248" s="2">
        <f t="shared" si="3"/>
        <v>31.543749999999999</v>
      </c>
      <c r="E248" s="2">
        <f>D248*0.51</f>
        <v>16.087312499999999</v>
      </c>
      <c r="F248" s="2">
        <f>E248*A248</f>
        <v>3957.4788749999998</v>
      </c>
      <c r="G248" s="2">
        <f>G247+E248*5</f>
        <v>21895.590937500019</v>
      </c>
      <c r="H248" s="1">
        <f>A248</f>
        <v>246</v>
      </c>
    </row>
    <row r="249" spans="1:8" x14ac:dyDescent="0.25">
      <c r="A249" s="1">
        <v>247</v>
      </c>
      <c r="B249" s="4">
        <v>44452.415358796294</v>
      </c>
      <c r="C249">
        <v>50.5</v>
      </c>
      <c r="D249" s="2">
        <f t="shared" si="3"/>
        <v>33.84375</v>
      </c>
      <c r="E249" s="2">
        <f>D249*0.51</f>
        <v>17.260312500000001</v>
      </c>
      <c r="F249" s="2">
        <f>E249*A249</f>
        <v>4263.2971875000003</v>
      </c>
      <c r="G249" s="2">
        <f>G248+E249*5</f>
        <v>21981.89250000002</v>
      </c>
      <c r="H249" s="1">
        <f>A249</f>
        <v>247</v>
      </c>
    </row>
    <row r="250" spans="1:8" x14ac:dyDescent="0.25">
      <c r="A250" s="1">
        <v>248</v>
      </c>
      <c r="B250" s="4">
        <v>44452.415370370371</v>
      </c>
      <c r="C250">
        <v>52.6</v>
      </c>
      <c r="D250" s="2">
        <f t="shared" si="3"/>
        <v>35.943749999999994</v>
      </c>
      <c r="E250" s="2">
        <f>D250*0.51</f>
        <v>18.331312499999996</v>
      </c>
      <c r="F250" s="2">
        <f>E250*A250</f>
        <v>4546.1654999999992</v>
      </c>
      <c r="G250" s="2">
        <f>G249+E250*5</f>
        <v>22073.54906250002</v>
      </c>
      <c r="H250" s="1">
        <f>A250</f>
        <v>248</v>
      </c>
    </row>
    <row r="251" spans="1:8" x14ac:dyDescent="0.25">
      <c r="A251" s="1">
        <v>249</v>
      </c>
      <c r="B251" s="4">
        <v>44452.415381944447</v>
      </c>
      <c r="C251">
        <v>50.6</v>
      </c>
      <c r="D251" s="2">
        <f t="shared" si="3"/>
        <v>33.943749999999994</v>
      </c>
      <c r="E251" s="2">
        <f>D251*0.51</f>
        <v>17.311312499999996</v>
      </c>
      <c r="F251" s="2">
        <f>E251*A251</f>
        <v>4310.5168124999991</v>
      </c>
      <c r="G251" s="2">
        <f>G250+E251*5</f>
        <v>22160.105625000022</v>
      </c>
      <c r="H251" s="1">
        <f>A251</f>
        <v>249</v>
      </c>
    </row>
    <row r="252" spans="1:8" x14ac:dyDescent="0.25">
      <c r="A252" s="1">
        <v>250</v>
      </c>
      <c r="B252" s="4">
        <v>44452.415393518517</v>
      </c>
      <c r="C252">
        <v>50.9</v>
      </c>
      <c r="D252" s="2">
        <f t="shared" si="3"/>
        <v>34.243749999999991</v>
      </c>
      <c r="E252" s="2">
        <f>D252*0.51</f>
        <v>17.464312499999995</v>
      </c>
      <c r="F252" s="2">
        <f>E252*A252</f>
        <v>4366.0781249999991</v>
      </c>
      <c r="G252" s="2">
        <f>G251+E252*5</f>
        <v>22247.427187500023</v>
      </c>
      <c r="H252" s="1">
        <f>A252</f>
        <v>250</v>
      </c>
    </row>
    <row r="253" spans="1:8" x14ac:dyDescent="0.25">
      <c r="A253" s="1">
        <v>251</v>
      </c>
      <c r="B253" s="4">
        <v>44452.415405092594</v>
      </c>
      <c r="C253">
        <v>50.6</v>
      </c>
      <c r="D253" s="2">
        <f t="shared" si="3"/>
        <v>33.943749999999994</v>
      </c>
      <c r="E253" s="2">
        <f>D253*0.51</f>
        <v>17.311312499999996</v>
      </c>
      <c r="F253" s="2">
        <f>E253*A253</f>
        <v>4345.1394374999991</v>
      </c>
      <c r="G253" s="2">
        <f>G252+E253*5</f>
        <v>22333.983750000025</v>
      </c>
      <c r="H253" s="1">
        <f>A253</f>
        <v>251</v>
      </c>
    </row>
    <row r="254" spans="1:8" x14ac:dyDescent="0.25">
      <c r="A254" s="1">
        <v>252</v>
      </c>
      <c r="B254" s="4">
        <v>44452.415416666663</v>
      </c>
      <c r="C254">
        <v>46.3</v>
      </c>
      <c r="D254" s="2">
        <f t="shared" si="3"/>
        <v>29.643749999999994</v>
      </c>
      <c r="E254" s="2">
        <f>D254*0.51</f>
        <v>15.118312499999996</v>
      </c>
      <c r="F254" s="2">
        <f>E254*A254</f>
        <v>3809.8147499999991</v>
      </c>
      <c r="G254" s="2">
        <f>G253+E254*5</f>
        <v>22409.575312500026</v>
      </c>
      <c r="H254" s="1">
        <f>A254</f>
        <v>252</v>
      </c>
    </row>
    <row r="255" spans="1:8" x14ac:dyDescent="0.25">
      <c r="A255" s="1">
        <v>253</v>
      </c>
      <c r="B255" s="4">
        <v>44452.41542824074</v>
      </c>
      <c r="C255">
        <v>44.7</v>
      </c>
      <c r="D255" s="2">
        <f t="shared" si="3"/>
        <v>28.043749999999999</v>
      </c>
      <c r="E255" s="2">
        <f>D255*0.51</f>
        <v>14.302312499999999</v>
      </c>
      <c r="F255" s="2">
        <f>E255*A255</f>
        <v>3618.4850624999999</v>
      </c>
      <c r="G255" s="2">
        <f>G254+E255*5</f>
        <v>22481.086875000026</v>
      </c>
      <c r="H255" s="1">
        <f>A255</f>
        <v>253</v>
      </c>
    </row>
    <row r="256" spans="1:8" x14ac:dyDescent="0.25">
      <c r="A256" s="1">
        <v>254</v>
      </c>
      <c r="B256" s="4">
        <v>44452.415439814817</v>
      </c>
      <c r="C256">
        <v>45.2</v>
      </c>
      <c r="D256" s="2">
        <f t="shared" si="3"/>
        <v>28.543749999999999</v>
      </c>
      <c r="E256" s="2">
        <f>D256*0.51</f>
        <v>14.5573125</v>
      </c>
      <c r="F256" s="2">
        <f>E256*A256</f>
        <v>3697.5573749999999</v>
      </c>
      <c r="G256" s="2">
        <f>G255+E256*5</f>
        <v>22553.873437500028</v>
      </c>
      <c r="H256" s="1">
        <f>A256</f>
        <v>254</v>
      </c>
    </row>
    <row r="257" spans="1:8" x14ac:dyDescent="0.25">
      <c r="A257" s="1">
        <v>255</v>
      </c>
      <c r="B257" s="4">
        <v>44452.415451388886</v>
      </c>
      <c r="C257">
        <v>45.3</v>
      </c>
      <c r="D257" s="2">
        <f t="shared" si="3"/>
        <v>28.643749999999994</v>
      </c>
      <c r="E257" s="2">
        <f>D257*0.51</f>
        <v>14.608312499999997</v>
      </c>
      <c r="F257" s="2">
        <f>E257*A257</f>
        <v>3725.1196874999991</v>
      </c>
      <c r="G257" s="2">
        <f>G256+E257*5</f>
        <v>22626.915000000026</v>
      </c>
      <c r="H257" s="1">
        <f>A257</f>
        <v>255</v>
      </c>
    </row>
    <row r="258" spans="1:8" x14ac:dyDescent="0.25">
      <c r="A258" s="1">
        <v>256</v>
      </c>
      <c r="B258" s="4">
        <v>44452.415462962963</v>
      </c>
      <c r="C258">
        <v>46</v>
      </c>
      <c r="D258" s="2">
        <f t="shared" si="3"/>
        <v>29.343749999999996</v>
      </c>
      <c r="E258" s="2">
        <f>D258*0.51</f>
        <v>14.965312499999998</v>
      </c>
      <c r="F258" s="2">
        <f>E258*A258</f>
        <v>3831.1199999999994</v>
      </c>
      <c r="G258" s="2">
        <f>G257+E258*5</f>
        <v>22701.741562500025</v>
      </c>
      <c r="H258" s="1">
        <f>A258</f>
        <v>256</v>
      </c>
    </row>
    <row r="259" spans="1:8" x14ac:dyDescent="0.25">
      <c r="A259" s="1">
        <v>257</v>
      </c>
      <c r="B259" s="4">
        <v>44452.41547453704</v>
      </c>
      <c r="C259">
        <v>46.2</v>
      </c>
      <c r="D259" s="2">
        <f t="shared" si="3"/>
        <v>29.543749999999999</v>
      </c>
      <c r="E259" s="2">
        <f>D259*0.51</f>
        <v>15.0673125</v>
      </c>
      <c r="F259" s="2">
        <f>E259*A259</f>
        <v>3872.2993124999998</v>
      </c>
      <c r="G259" s="2">
        <f>G258+E259*5</f>
        <v>22777.078125000025</v>
      </c>
      <c r="H259" s="1">
        <f>A259</f>
        <v>257</v>
      </c>
    </row>
    <row r="260" spans="1:8" x14ac:dyDescent="0.25">
      <c r="A260" s="1">
        <v>258</v>
      </c>
      <c r="B260" s="4">
        <v>44452.415486111109</v>
      </c>
      <c r="C260">
        <v>49.7</v>
      </c>
      <c r="D260" s="2">
        <f t="shared" ref="D260:D323" si="4">C260-AVERAGE($C$2:$C$17)</f>
        <v>33.043750000000003</v>
      </c>
      <c r="E260" s="2">
        <f>D260*0.51</f>
        <v>16.8523125</v>
      </c>
      <c r="F260" s="2">
        <f>E260*A260</f>
        <v>4347.8966250000003</v>
      </c>
      <c r="G260" s="2">
        <f>G259+E260*5</f>
        <v>22861.339687500025</v>
      </c>
      <c r="H260" s="1">
        <f>A260</f>
        <v>258</v>
      </c>
    </row>
    <row r="261" spans="1:8" x14ac:dyDescent="0.25">
      <c r="A261" s="1">
        <v>259</v>
      </c>
      <c r="B261" s="4">
        <v>44452.415497685186</v>
      </c>
      <c r="C261">
        <v>43.6</v>
      </c>
      <c r="D261" s="2">
        <f t="shared" si="4"/>
        <v>26.943749999999998</v>
      </c>
      <c r="E261" s="2">
        <f>D261*0.51</f>
        <v>13.741312499999999</v>
      </c>
      <c r="F261" s="2">
        <f>E261*A261</f>
        <v>3558.9999374999998</v>
      </c>
      <c r="G261" s="2">
        <f>G260+E261*5</f>
        <v>22930.046250000025</v>
      </c>
      <c r="H261" s="1">
        <f>A261</f>
        <v>259</v>
      </c>
    </row>
    <row r="262" spans="1:8" x14ac:dyDescent="0.25">
      <c r="A262" s="1">
        <v>260</v>
      </c>
      <c r="B262" s="4">
        <v>44452.415509259263</v>
      </c>
      <c r="C262">
        <v>42.7</v>
      </c>
      <c r="D262" s="2">
        <f t="shared" si="4"/>
        <v>26.043749999999999</v>
      </c>
      <c r="E262" s="2">
        <f>D262*0.51</f>
        <v>13.2823125</v>
      </c>
      <c r="F262" s="2">
        <f>E262*A262</f>
        <v>3453.4012499999999</v>
      </c>
      <c r="G262" s="2">
        <f>G261+E262*5</f>
        <v>22996.457812500026</v>
      </c>
      <c r="H262" s="1">
        <f>A262</f>
        <v>260</v>
      </c>
    </row>
    <row r="263" spans="1:8" x14ac:dyDescent="0.25">
      <c r="A263" s="1">
        <v>261</v>
      </c>
      <c r="B263" s="4">
        <v>44452.415520833332</v>
      </c>
      <c r="C263">
        <v>41.8</v>
      </c>
      <c r="D263" s="2">
        <f t="shared" si="4"/>
        <v>25.143749999999994</v>
      </c>
      <c r="E263" s="2">
        <f>D263*0.51</f>
        <v>12.823312499999997</v>
      </c>
      <c r="F263" s="2">
        <f>E263*A263</f>
        <v>3346.884562499999</v>
      </c>
      <c r="G263" s="2">
        <f>G262+E263*5</f>
        <v>23060.574375000026</v>
      </c>
      <c r="H263" s="1">
        <f>A263</f>
        <v>261</v>
      </c>
    </row>
    <row r="264" spans="1:8" x14ac:dyDescent="0.25">
      <c r="A264" s="1">
        <v>262</v>
      </c>
      <c r="B264" s="4">
        <v>44452.415532407409</v>
      </c>
      <c r="C264">
        <v>43.5</v>
      </c>
      <c r="D264" s="2">
        <f t="shared" si="4"/>
        <v>26.843749999999996</v>
      </c>
      <c r="E264" s="2">
        <f>D264*0.51</f>
        <v>13.690312499999999</v>
      </c>
      <c r="F264" s="2">
        <f>E264*A264</f>
        <v>3586.8618749999996</v>
      </c>
      <c r="G264" s="2">
        <f>G263+E264*5</f>
        <v>23129.025937500024</v>
      </c>
      <c r="H264" s="1">
        <f>A264</f>
        <v>262</v>
      </c>
    </row>
    <row r="265" spans="1:8" x14ac:dyDescent="0.25">
      <c r="A265" s="1">
        <v>263</v>
      </c>
      <c r="B265" s="4">
        <v>44452.415543981479</v>
      </c>
      <c r="C265">
        <v>42.5</v>
      </c>
      <c r="D265" s="2">
        <f t="shared" si="4"/>
        <v>25.843749999999996</v>
      </c>
      <c r="E265" s="2">
        <f>D265*0.51</f>
        <v>13.180312499999998</v>
      </c>
      <c r="F265" s="2">
        <f>E265*A265</f>
        <v>3466.4221874999994</v>
      </c>
      <c r="G265" s="2">
        <f>G264+E265*5</f>
        <v>23194.927500000023</v>
      </c>
      <c r="H265" s="1">
        <f>A265</f>
        <v>263</v>
      </c>
    </row>
    <row r="266" spans="1:8" x14ac:dyDescent="0.25">
      <c r="A266" s="1">
        <v>264</v>
      </c>
      <c r="B266" s="4">
        <v>44452.415555555555</v>
      </c>
      <c r="C266">
        <v>43.2</v>
      </c>
      <c r="D266" s="2">
        <f t="shared" si="4"/>
        <v>26.543749999999999</v>
      </c>
      <c r="E266" s="2">
        <f>D266*0.51</f>
        <v>13.537312500000001</v>
      </c>
      <c r="F266" s="2">
        <f>E266*A266</f>
        <v>3573.8505</v>
      </c>
      <c r="G266" s="2">
        <f>G265+E266*5</f>
        <v>23262.614062500023</v>
      </c>
      <c r="H266" s="1">
        <f>A266</f>
        <v>264</v>
      </c>
    </row>
    <row r="267" spans="1:8" x14ac:dyDescent="0.25">
      <c r="A267" s="1">
        <v>265</v>
      </c>
      <c r="B267" s="4">
        <v>44452.415567129632</v>
      </c>
      <c r="C267">
        <v>41.5</v>
      </c>
      <c r="D267" s="2">
        <f t="shared" si="4"/>
        <v>24.843749999999996</v>
      </c>
      <c r="E267" s="2">
        <f>D267*0.51</f>
        <v>12.670312499999998</v>
      </c>
      <c r="F267" s="2">
        <f>E267*A267</f>
        <v>3357.6328124999995</v>
      </c>
      <c r="G267" s="2">
        <f>G266+E267*5</f>
        <v>23325.965625000023</v>
      </c>
      <c r="H267" s="1">
        <f>A267</f>
        <v>265</v>
      </c>
    </row>
    <row r="268" spans="1:8" x14ac:dyDescent="0.25">
      <c r="A268" s="1">
        <v>266</v>
      </c>
      <c r="B268" s="4">
        <v>44452.415578703702</v>
      </c>
      <c r="C268">
        <v>42</v>
      </c>
      <c r="D268" s="2">
        <f t="shared" si="4"/>
        <v>25.343749999999996</v>
      </c>
      <c r="E268" s="2">
        <f>D268*0.51</f>
        <v>12.925312499999999</v>
      </c>
      <c r="F268" s="2">
        <f>E268*A268</f>
        <v>3438.1331249999998</v>
      </c>
      <c r="G268" s="2">
        <f>G267+E268*5</f>
        <v>23390.592187500024</v>
      </c>
      <c r="H268" s="1">
        <f>A268</f>
        <v>266</v>
      </c>
    </row>
    <row r="269" spans="1:8" x14ac:dyDescent="0.25">
      <c r="A269" s="1">
        <v>267</v>
      </c>
      <c r="B269" s="4">
        <v>44452.415590277778</v>
      </c>
      <c r="C269">
        <v>42.2</v>
      </c>
      <c r="D269" s="2">
        <f t="shared" si="4"/>
        <v>25.543749999999999</v>
      </c>
      <c r="E269" s="2">
        <f>D269*0.51</f>
        <v>13.027312500000001</v>
      </c>
      <c r="F269" s="2">
        <f>E269*A269</f>
        <v>3478.2924375000002</v>
      </c>
      <c r="G269" s="2">
        <f>G268+E269*5</f>
        <v>23455.728750000024</v>
      </c>
      <c r="H269" s="1">
        <f>A269</f>
        <v>267</v>
      </c>
    </row>
    <row r="270" spans="1:8" x14ac:dyDescent="0.25">
      <c r="A270" s="1">
        <v>268</v>
      </c>
      <c r="B270" s="4">
        <v>44452.415601851855</v>
      </c>
      <c r="C270">
        <v>41.9</v>
      </c>
      <c r="D270" s="2">
        <f t="shared" si="4"/>
        <v>25.243749999999995</v>
      </c>
      <c r="E270" s="2">
        <f>D270*0.51</f>
        <v>12.874312499999998</v>
      </c>
      <c r="F270" s="2">
        <f>E270*A270</f>
        <v>3450.3157499999998</v>
      </c>
      <c r="G270" s="2">
        <f>G269+E270*5</f>
        <v>23520.100312500024</v>
      </c>
      <c r="H270" s="1">
        <f>A270</f>
        <v>268</v>
      </c>
    </row>
    <row r="271" spans="1:8" x14ac:dyDescent="0.25">
      <c r="A271" s="1">
        <v>269</v>
      </c>
      <c r="B271" s="4">
        <v>44452.415613425925</v>
      </c>
      <c r="C271">
        <v>38.5</v>
      </c>
      <c r="D271" s="2">
        <f t="shared" si="4"/>
        <v>21.843749999999996</v>
      </c>
      <c r="E271" s="2">
        <f>D271*0.51</f>
        <v>11.140312499999999</v>
      </c>
      <c r="F271" s="2">
        <f>E271*A271</f>
        <v>2996.7440624999995</v>
      </c>
      <c r="G271" s="2">
        <f>G270+E271*5</f>
        <v>23575.801875000023</v>
      </c>
      <c r="H271" s="1">
        <f>A271</f>
        <v>269</v>
      </c>
    </row>
    <row r="272" spans="1:8" x14ac:dyDescent="0.25">
      <c r="A272" s="1">
        <v>270</v>
      </c>
      <c r="B272" s="4">
        <v>44452.415625000001</v>
      </c>
      <c r="C272">
        <v>38</v>
      </c>
      <c r="D272" s="2">
        <f t="shared" si="4"/>
        <v>21.343749999999996</v>
      </c>
      <c r="E272" s="2">
        <f>D272*0.51</f>
        <v>10.885312499999998</v>
      </c>
      <c r="F272" s="2">
        <f>E272*A272</f>
        <v>2939.0343749999993</v>
      </c>
      <c r="G272" s="2">
        <f>G271+E272*5</f>
        <v>23630.228437500024</v>
      </c>
      <c r="H272" s="1">
        <f>A272</f>
        <v>270</v>
      </c>
    </row>
    <row r="273" spans="1:8" x14ac:dyDescent="0.25">
      <c r="A273" s="1">
        <v>271</v>
      </c>
      <c r="B273" s="4">
        <v>44452.415636574071</v>
      </c>
      <c r="C273">
        <v>38.700000000000003</v>
      </c>
      <c r="D273" s="2">
        <f t="shared" si="4"/>
        <v>22.043749999999999</v>
      </c>
      <c r="E273" s="2">
        <f>D273*0.51</f>
        <v>11.242312500000001</v>
      </c>
      <c r="F273" s="2">
        <f>E273*A273</f>
        <v>3046.6666875000001</v>
      </c>
      <c r="G273" s="2">
        <f>G272+E273*5</f>
        <v>23686.440000000024</v>
      </c>
      <c r="H273" s="1">
        <f>A273</f>
        <v>271</v>
      </c>
    </row>
    <row r="274" spans="1:8" x14ac:dyDescent="0.25">
      <c r="A274" s="1">
        <v>272</v>
      </c>
      <c r="B274" s="4">
        <v>44452.415648148148</v>
      </c>
      <c r="C274">
        <v>37.200000000000003</v>
      </c>
      <c r="D274" s="2">
        <f t="shared" si="4"/>
        <v>20.543749999999999</v>
      </c>
      <c r="E274" s="2">
        <f>D274*0.51</f>
        <v>10.4773125</v>
      </c>
      <c r="F274" s="2">
        <f>E274*A274</f>
        <v>2849.8290000000002</v>
      </c>
      <c r="G274" s="2">
        <f>G273+E274*5</f>
        <v>23738.826562500024</v>
      </c>
      <c r="H274" s="1">
        <f>A274</f>
        <v>272</v>
      </c>
    </row>
    <row r="275" spans="1:8" x14ac:dyDescent="0.25">
      <c r="A275" s="1">
        <v>273</v>
      </c>
      <c r="B275" s="4">
        <v>44452.415659722225</v>
      </c>
      <c r="C275">
        <v>38.5</v>
      </c>
      <c r="D275" s="2">
        <f t="shared" si="4"/>
        <v>21.843749999999996</v>
      </c>
      <c r="E275" s="2">
        <f>D275*0.51</f>
        <v>11.140312499999999</v>
      </c>
      <c r="F275" s="2">
        <f>E275*A275</f>
        <v>3041.3053124999997</v>
      </c>
      <c r="G275" s="2">
        <f>G274+E275*5</f>
        <v>23794.528125000023</v>
      </c>
      <c r="H275" s="1">
        <f>A275</f>
        <v>273</v>
      </c>
    </row>
    <row r="276" spans="1:8" x14ac:dyDescent="0.25">
      <c r="A276" s="1">
        <v>274</v>
      </c>
      <c r="B276" s="4">
        <v>44452.415671296294</v>
      </c>
      <c r="C276">
        <v>40.299999999999997</v>
      </c>
      <c r="D276" s="2">
        <f t="shared" si="4"/>
        <v>23.643749999999994</v>
      </c>
      <c r="E276" s="2">
        <f>D276*0.51</f>
        <v>12.058312499999998</v>
      </c>
      <c r="F276" s="2">
        <f>E276*A276</f>
        <v>3303.9776249999995</v>
      </c>
      <c r="G276" s="2">
        <f>G275+E276*5</f>
        <v>23854.819687500021</v>
      </c>
      <c r="H276" s="1">
        <f>A276</f>
        <v>274</v>
      </c>
    </row>
    <row r="277" spans="1:8" x14ac:dyDescent="0.25">
      <c r="A277" s="1">
        <v>275</v>
      </c>
      <c r="B277" s="4">
        <v>44452.415682870371</v>
      </c>
      <c r="C277">
        <v>44.2</v>
      </c>
      <c r="D277" s="2">
        <f t="shared" si="4"/>
        <v>27.543749999999999</v>
      </c>
      <c r="E277" s="2">
        <f>D277*0.51</f>
        <v>14.0473125</v>
      </c>
      <c r="F277" s="2">
        <f>E277*A277</f>
        <v>3863.0109375000002</v>
      </c>
      <c r="G277" s="2">
        <f>G276+E277*5</f>
        <v>23925.05625000002</v>
      </c>
      <c r="H277" s="1">
        <f>A277</f>
        <v>275</v>
      </c>
    </row>
    <row r="278" spans="1:8" x14ac:dyDescent="0.25">
      <c r="A278" s="1">
        <v>276</v>
      </c>
      <c r="B278" s="4">
        <v>44452.415694444448</v>
      </c>
      <c r="C278">
        <v>39.1</v>
      </c>
      <c r="D278" s="2">
        <f t="shared" si="4"/>
        <v>22.443749999999998</v>
      </c>
      <c r="E278" s="2">
        <f>D278*0.51</f>
        <v>11.446312499999999</v>
      </c>
      <c r="F278" s="2">
        <f>E278*A278</f>
        <v>3159.1822499999998</v>
      </c>
      <c r="G278" s="2">
        <f>G277+E278*5</f>
        <v>23982.287812500021</v>
      </c>
      <c r="H278" s="1">
        <f>A278</f>
        <v>276</v>
      </c>
    </row>
    <row r="279" spans="1:8" x14ac:dyDescent="0.25">
      <c r="A279" s="1">
        <v>277</v>
      </c>
      <c r="B279" s="4">
        <v>44452.415706018517</v>
      </c>
      <c r="C279">
        <v>40.700000000000003</v>
      </c>
      <c r="D279" s="2">
        <f t="shared" si="4"/>
        <v>24.043749999999999</v>
      </c>
      <c r="E279" s="2">
        <f>D279*0.51</f>
        <v>12.2623125</v>
      </c>
      <c r="F279" s="2">
        <f>E279*A279</f>
        <v>3396.6605625000002</v>
      </c>
      <c r="G279" s="2">
        <f>G278+E279*5</f>
        <v>24043.59937500002</v>
      </c>
      <c r="H279" s="1">
        <f>A279</f>
        <v>277</v>
      </c>
    </row>
    <row r="280" spans="1:8" x14ac:dyDescent="0.25">
      <c r="A280" s="1">
        <v>278</v>
      </c>
      <c r="B280" s="4">
        <v>44452.415717592594</v>
      </c>
      <c r="C280">
        <v>43.7</v>
      </c>
      <c r="D280" s="2">
        <f t="shared" si="4"/>
        <v>27.043749999999999</v>
      </c>
      <c r="E280" s="2">
        <f>D280*0.51</f>
        <v>13.7923125</v>
      </c>
      <c r="F280" s="2">
        <f>E280*A280</f>
        <v>3834.2628749999999</v>
      </c>
      <c r="G280" s="2">
        <f>G279+E280*5</f>
        <v>24112.56093750002</v>
      </c>
      <c r="H280" s="1">
        <f>A280</f>
        <v>278</v>
      </c>
    </row>
    <row r="281" spans="1:8" x14ac:dyDescent="0.25">
      <c r="A281" s="1">
        <v>279</v>
      </c>
      <c r="B281" s="4">
        <v>44452.415729166663</v>
      </c>
      <c r="C281">
        <v>42.6</v>
      </c>
      <c r="D281" s="2">
        <f t="shared" si="4"/>
        <v>25.943749999999998</v>
      </c>
      <c r="E281" s="2">
        <f>D281*0.51</f>
        <v>13.2313125</v>
      </c>
      <c r="F281" s="2">
        <f>E281*A281</f>
        <v>3691.5361874999999</v>
      </c>
      <c r="G281" s="2">
        <f>G280+E281*5</f>
        <v>24178.717500000021</v>
      </c>
      <c r="H281" s="1">
        <f>A281</f>
        <v>279</v>
      </c>
    </row>
    <row r="282" spans="1:8" x14ac:dyDescent="0.25">
      <c r="A282" s="1">
        <v>280</v>
      </c>
      <c r="B282" s="4">
        <v>44452.41574074074</v>
      </c>
      <c r="C282">
        <v>42.6</v>
      </c>
      <c r="D282" s="2">
        <f t="shared" si="4"/>
        <v>25.943749999999998</v>
      </c>
      <c r="E282" s="2">
        <f>D282*0.51</f>
        <v>13.2313125</v>
      </c>
      <c r="F282" s="2">
        <f>E282*A282</f>
        <v>3704.7674999999999</v>
      </c>
      <c r="G282" s="2">
        <f>G281+E282*5</f>
        <v>24244.874062500021</v>
      </c>
      <c r="H282" s="1">
        <f>A282</f>
        <v>280</v>
      </c>
    </row>
    <row r="283" spans="1:8" x14ac:dyDescent="0.25">
      <c r="A283" s="1">
        <v>281</v>
      </c>
      <c r="B283" s="4">
        <v>44452.415752314817</v>
      </c>
      <c r="C283">
        <v>42.4</v>
      </c>
      <c r="D283" s="2">
        <f t="shared" si="4"/>
        <v>25.743749999999995</v>
      </c>
      <c r="E283" s="2">
        <f>D283*0.51</f>
        <v>13.129312499999997</v>
      </c>
      <c r="F283" s="2">
        <f>E283*A283</f>
        <v>3689.3368124999993</v>
      </c>
      <c r="G283" s="2">
        <f>G282+E283*5</f>
        <v>24310.520625000019</v>
      </c>
      <c r="H283" s="1">
        <f>A283</f>
        <v>281</v>
      </c>
    </row>
    <row r="284" spans="1:8" x14ac:dyDescent="0.25">
      <c r="A284" s="1">
        <v>282</v>
      </c>
      <c r="B284" s="4">
        <v>44452.415763888886</v>
      </c>
      <c r="C284">
        <v>42.1</v>
      </c>
      <c r="D284" s="2">
        <f t="shared" si="4"/>
        <v>25.443749999999998</v>
      </c>
      <c r="E284" s="2">
        <f>D284*0.51</f>
        <v>12.976312499999999</v>
      </c>
      <c r="F284" s="2">
        <f>E284*A284</f>
        <v>3659.3201249999997</v>
      </c>
      <c r="G284" s="2">
        <f>G283+E284*5</f>
        <v>24375.402187500018</v>
      </c>
      <c r="H284" s="1">
        <f>A284</f>
        <v>282</v>
      </c>
    </row>
    <row r="285" spans="1:8" x14ac:dyDescent="0.25">
      <c r="A285" s="1">
        <v>283</v>
      </c>
      <c r="B285" s="4">
        <v>44452.415775462963</v>
      </c>
      <c r="C285">
        <v>41.6</v>
      </c>
      <c r="D285" s="2">
        <f t="shared" si="4"/>
        <v>24.943749999999998</v>
      </c>
      <c r="E285" s="2">
        <f>D285*0.51</f>
        <v>12.7213125</v>
      </c>
      <c r="F285" s="2">
        <f>E285*A285</f>
        <v>3600.1314374999997</v>
      </c>
      <c r="G285" s="2">
        <f>G284+E285*5</f>
        <v>24439.008750000019</v>
      </c>
      <c r="H285" s="1">
        <f>A285</f>
        <v>283</v>
      </c>
    </row>
    <row r="286" spans="1:8" x14ac:dyDescent="0.25">
      <c r="A286" s="1">
        <v>284</v>
      </c>
      <c r="B286" s="4">
        <v>44452.41578703704</v>
      </c>
      <c r="C286">
        <v>51.4</v>
      </c>
      <c r="D286" s="2">
        <f t="shared" si="4"/>
        <v>34.743749999999991</v>
      </c>
      <c r="E286" s="2">
        <f>D286*0.51</f>
        <v>17.719312499999997</v>
      </c>
      <c r="F286" s="2">
        <f>E286*A286</f>
        <v>5032.2847499999989</v>
      </c>
      <c r="G286" s="2">
        <f>G285+E286*5</f>
        <v>24527.605312500018</v>
      </c>
      <c r="H286" s="1">
        <f>A286</f>
        <v>284</v>
      </c>
    </row>
    <row r="287" spans="1:8" x14ac:dyDescent="0.25">
      <c r="A287" s="1">
        <v>285</v>
      </c>
      <c r="B287" s="4">
        <v>44452.415798611109</v>
      </c>
      <c r="C287">
        <v>37.1</v>
      </c>
      <c r="D287" s="2">
        <f t="shared" si="4"/>
        <v>20.443749999999998</v>
      </c>
      <c r="E287" s="2">
        <f>D287*0.51</f>
        <v>10.4263125</v>
      </c>
      <c r="F287" s="2">
        <f>E287*A287</f>
        <v>2971.4990625</v>
      </c>
      <c r="G287" s="2">
        <f>G286+E287*5</f>
        <v>24579.736875000017</v>
      </c>
      <c r="H287" s="1">
        <f>A287</f>
        <v>285</v>
      </c>
    </row>
    <row r="288" spans="1:8" x14ac:dyDescent="0.25">
      <c r="A288" s="1">
        <v>286</v>
      </c>
      <c r="B288" s="4">
        <v>44452.415810185186</v>
      </c>
      <c r="C288">
        <v>38.1</v>
      </c>
      <c r="D288" s="2">
        <f t="shared" si="4"/>
        <v>21.443749999999998</v>
      </c>
      <c r="E288" s="2">
        <f>D288*0.51</f>
        <v>10.9363125</v>
      </c>
      <c r="F288" s="2">
        <f>E288*A288</f>
        <v>3127.7853749999999</v>
      </c>
      <c r="G288" s="2">
        <f>G287+E288*5</f>
        <v>24634.418437500019</v>
      </c>
      <c r="H288" s="1">
        <f>A288</f>
        <v>286</v>
      </c>
    </row>
    <row r="289" spans="1:8" x14ac:dyDescent="0.25">
      <c r="A289" s="1">
        <v>287</v>
      </c>
      <c r="B289" s="4">
        <v>44452.415821759256</v>
      </c>
      <c r="C289">
        <v>36.299999999999997</v>
      </c>
      <c r="D289" s="2">
        <f t="shared" si="4"/>
        <v>19.643749999999994</v>
      </c>
      <c r="E289" s="2">
        <f>D289*0.51</f>
        <v>10.018312499999997</v>
      </c>
      <c r="F289" s="2">
        <f>E289*A289</f>
        <v>2875.2556874999991</v>
      </c>
      <c r="G289" s="2">
        <f>G288+E289*5</f>
        <v>24684.51000000002</v>
      </c>
      <c r="H289" s="1">
        <f>A289</f>
        <v>287</v>
      </c>
    </row>
    <row r="290" spans="1:8" x14ac:dyDescent="0.25">
      <c r="A290" s="1">
        <v>288</v>
      </c>
      <c r="B290" s="4">
        <v>44452.415833333333</v>
      </c>
      <c r="C290">
        <v>35.799999999999997</v>
      </c>
      <c r="D290" s="2">
        <f t="shared" si="4"/>
        <v>19.143749999999994</v>
      </c>
      <c r="E290" s="2">
        <f>D290*0.51</f>
        <v>9.7633124999999961</v>
      </c>
      <c r="F290" s="2">
        <f>E290*A290</f>
        <v>2811.8339999999989</v>
      </c>
      <c r="G290" s="2">
        <f>G289+E290*5</f>
        <v>24733.32656250002</v>
      </c>
      <c r="H290" s="1">
        <f>A290</f>
        <v>288</v>
      </c>
    </row>
    <row r="291" spans="1:8" x14ac:dyDescent="0.25">
      <c r="A291" s="1">
        <v>289</v>
      </c>
      <c r="B291" s="4">
        <v>44452.415844907409</v>
      </c>
      <c r="C291">
        <v>36.1</v>
      </c>
      <c r="D291" s="2">
        <f t="shared" si="4"/>
        <v>19.443749999999998</v>
      </c>
      <c r="E291" s="2">
        <f>D291*0.51</f>
        <v>9.9163124999999983</v>
      </c>
      <c r="F291" s="2">
        <f>E291*A291</f>
        <v>2865.8143124999997</v>
      </c>
      <c r="G291" s="2">
        <f>G290+E291*5</f>
        <v>24782.90812500002</v>
      </c>
      <c r="H291" s="1">
        <f>A291</f>
        <v>289</v>
      </c>
    </row>
    <row r="292" spans="1:8" x14ac:dyDescent="0.25">
      <c r="A292" s="1">
        <v>290</v>
      </c>
      <c r="B292" s="4">
        <v>44452.415856481479</v>
      </c>
      <c r="C292">
        <v>35.1</v>
      </c>
      <c r="D292" s="2">
        <f t="shared" si="4"/>
        <v>18.443749999999998</v>
      </c>
      <c r="E292" s="2">
        <f>D292*0.51</f>
        <v>9.4063124999999985</v>
      </c>
      <c r="F292" s="2">
        <f>E292*A292</f>
        <v>2727.8306249999996</v>
      </c>
      <c r="G292" s="2">
        <f>G291+E292*5</f>
        <v>24829.93968750002</v>
      </c>
      <c r="H292" s="1">
        <f>A292</f>
        <v>290</v>
      </c>
    </row>
    <row r="293" spans="1:8" x14ac:dyDescent="0.25">
      <c r="A293" s="1">
        <v>291</v>
      </c>
      <c r="B293" s="4">
        <v>44452.415868055556</v>
      </c>
      <c r="C293">
        <v>32.9</v>
      </c>
      <c r="D293" s="2">
        <f t="shared" si="4"/>
        <v>16.243749999999995</v>
      </c>
      <c r="E293" s="2">
        <f>D293*0.51</f>
        <v>8.2843124999999969</v>
      </c>
      <c r="F293" s="2">
        <f>E293*A293</f>
        <v>2410.734937499999</v>
      </c>
      <c r="G293" s="2">
        <f>G292+E293*5</f>
        <v>24871.36125000002</v>
      </c>
      <c r="H293" s="1">
        <f>A293</f>
        <v>291</v>
      </c>
    </row>
    <row r="294" spans="1:8" x14ac:dyDescent="0.25">
      <c r="A294" s="1">
        <v>292</v>
      </c>
      <c r="B294" s="4">
        <v>44452.415879629632</v>
      </c>
      <c r="C294">
        <v>32</v>
      </c>
      <c r="D294" s="2">
        <f t="shared" si="4"/>
        <v>15.343749999999996</v>
      </c>
      <c r="E294" s="2">
        <f>D294*0.51</f>
        <v>7.8253124999999981</v>
      </c>
      <c r="F294" s="2">
        <f>E294*A294</f>
        <v>2284.9912499999996</v>
      </c>
      <c r="G294" s="2">
        <f>G293+E294*5</f>
        <v>24910.487812500021</v>
      </c>
      <c r="H294" s="1">
        <f>A294</f>
        <v>292</v>
      </c>
    </row>
    <row r="295" spans="1:8" x14ac:dyDescent="0.25">
      <c r="A295" s="1">
        <v>293</v>
      </c>
      <c r="B295" s="4">
        <v>44452.415891203702</v>
      </c>
      <c r="C295">
        <v>32.299999999999997</v>
      </c>
      <c r="D295" s="2">
        <f t="shared" si="4"/>
        <v>15.643749999999994</v>
      </c>
      <c r="E295" s="2">
        <f>D295*0.51</f>
        <v>7.9783124999999968</v>
      </c>
      <c r="F295" s="2">
        <f>E295*A295</f>
        <v>2337.645562499999</v>
      </c>
      <c r="G295" s="2">
        <f>G294+E295*5</f>
        <v>24950.379375000022</v>
      </c>
      <c r="H295" s="1">
        <f>A295</f>
        <v>293</v>
      </c>
    </row>
    <row r="296" spans="1:8" x14ac:dyDescent="0.25">
      <c r="A296" s="1">
        <v>294</v>
      </c>
      <c r="B296" s="4">
        <v>44452.415902777779</v>
      </c>
      <c r="C296">
        <v>31.7</v>
      </c>
      <c r="D296" s="2">
        <f t="shared" si="4"/>
        <v>15.043749999999996</v>
      </c>
      <c r="E296" s="2">
        <f>D296*0.51</f>
        <v>7.6723124999999976</v>
      </c>
      <c r="F296" s="2">
        <f>E296*A296</f>
        <v>2255.6598749999994</v>
      </c>
      <c r="G296" s="2">
        <f>G295+E296*5</f>
        <v>24988.740937500021</v>
      </c>
      <c r="H296" s="1">
        <f>A296</f>
        <v>294</v>
      </c>
    </row>
    <row r="297" spans="1:8" x14ac:dyDescent="0.25">
      <c r="A297" s="1">
        <v>295</v>
      </c>
      <c r="B297" s="4">
        <v>44452.415914351855</v>
      </c>
      <c r="C297">
        <v>30.8</v>
      </c>
      <c r="D297" s="2">
        <f t="shared" si="4"/>
        <v>14.143749999999997</v>
      </c>
      <c r="E297" s="2">
        <f>D297*0.51</f>
        <v>7.2133124999999989</v>
      </c>
      <c r="F297" s="2">
        <f>E297*A297</f>
        <v>2127.9271874999995</v>
      </c>
      <c r="G297" s="2">
        <f>G296+E297*5</f>
        <v>25024.807500000021</v>
      </c>
      <c r="H297" s="1">
        <f>A297</f>
        <v>295</v>
      </c>
    </row>
    <row r="298" spans="1:8" x14ac:dyDescent="0.25">
      <c r="A298" s="1">
        <v>296</v>
      </c>
      <c r="B298" s="4">
        <v>44452.415925925925</v>
      </c>
      <c r="C298">
        <v>29.1</v>
      </c>
      <c r="D298" s="2">
        <f t="shared" si="4"/>
        <v>12.443749999999998</v>
      </c>
      <c r="E298" s="2">
        <f>D298*0.51</f>
        <v>6.3463124999999989</v>
      </c>
      <c r="F298" s="2">
        <f>E298*A298</f>
        <v>1878.5084999999997</v>
      </c>
      <c r="G298" s="2">
        <f>G297+E298*5</f>
        <v>25056.539062500022</v>
      </c>
      <c r="H298" s="1">
        <f>A298</f>
        <v>296</v>
      </c>
    </row>
    <row r="299" spans="1:8" x14ac:dyDescent="0.25">
      <c r="A299" s="1">
        <v>297</v>
      </c>
      <c r="B299" s="4">
        <v>44452.415937500002</v>
      </c>
      <c r="C299">
        <v>29.6</v>
      </c>
      <c r="D299" s="2">
        <f t="shared" si="4"/>
        <v>12.943749999999998</v>
      </c>
      <c r="E299" s="2">
        <f>D299*0.51</f>
        <v>6.6013124999999988</v>
      </c>
      <c r="F299" s="2">
        <f>E299*A299</f>
        <v>1960.5898124999997</v>
      </c>
      <c r="G299" s="2">
        <f>G298+E299*5</f>
        <v>25089.545625000021</v>
      </c>
      <c r="H299" s="1">
        <f>A299</f>
        <v>297</v>
      </c>
    </row>
    <row r="300" spans="1:8" x14ac:dyDescent="0.25">
      <c r="A300" s="1">
        <v>298</v>
      </c>
      <c r="B300" s="4">
        <v>44452.415949074071</v>
      </c>
      <c r="C300">
        <v>28.5</v>
      </c>
      <c r="D300" s="2">
        <f t="shared" si="4"/>
        <v>11.843749999999996</v>
      </c>
      <c r="E300" s="2">
        <f>D300*0.51</f>
        <v>6.040312499999998</v>
      </c>
      <c r="F300" s="2">
        <f>E300*A300</f>
        <v>1800.0131249999995</v>
      </c>
      <c r="G300" s="2">
        <f>G299+E300*5</f>
        <v>25119.747187500019</v>
      </c>
      <c r="H300" s="1">
        <f>A300</f>
        <v>298</v>
      </c>
    </row>
    <row r="301" spans="1:8" x14ac:dyDescent="0.25">
      <c r="A301" s="1">
        <v>299</v>
      </c>
      <c r="B301" s="4">
        <v>44452.415960648148</v>
      </c>
      <c r="C301">
        <v>28.2</v>
      </c>
      <c r="D301" s="2">
        <f t="shared" si="4"/>
        <v>11.543749999999996</v>
      </c>
      <c r="E301" s="2">
        <f>D301*0.51</f>
        <v>5.8873124999999975</v>
      </c>
      <c r="F301" s="2">
        <f>E301*A301</f>
        <v>1760.3064374999992</v>
      </c>
      <c r="G301" s="2">
        <f>G300+E301*5</f>
        <v>25149.183750000018</v>
      </c>
      <c r="H301" s="1">
        <f>A301</f>
        <v>299</v>
      </c>
    </row>
    <row r="302" spans="1:8" x14ac:dyDescent="0.25">
      <c r="A302" s="1">
        <v>300</v>
      </c>
      <c r="B302" s="4">
        <v>44452.415972222225</v>
      </c>
      <c r="C302">
        <v>29.4</v>
      </c>
      <c r="D302" s="2">
        <f t="shared" si="4"/>
        <v>12.743749999999995</v>
      </c>
      <c r="E302" s="2">
        <f>D302*0.51</f>
        <v>6.4993124999999976</v>
      </c>
      <c r="F302" s="2">
        <f>E302*A302</f>
        <v>1949.7937499999994</v>
      </c>
      <c r="G302" s="2">
        <f>G301+E302*5</f>
        <v>25181.680312500019</v>
      </c>
      <c r="H302" s="1">
        <f>A302</f>
        <v>300</v>
      </c>
    </row>
    <row r="303" spans="1:8" x14ac:dyDescent="0.25">
      <c r="A303" s="1">
        <v>301</v>
      </c>
      <c r="B303" s="4">
        <v>44452.415983796294</v>
      </c>
      <c r="C303">
        <v>29.5</v>
      </c>
      <c r="D303" s="2">
        <f t="shared" si="4"/>
        <v>12.843749999999996</v>
      </c>
      <c r="E303" s="2">
        <f>D303*0.51</f>
        <v>6.5503124999999986</v>
      </c>
      <c r="F303" s="2">
        <f>E303*A303</f>
        <v>1971.6440624999996</v>
      </c>
      <c r="G303" s="2">
        <f>G302+E303*5</f>
        <v>25214.43187500002</v>
      </c>
      <c r="H303" s="1">
        <f>A303</f>
        <v>301</v>
      </c>
    </row>
    <row r="304" spans="1:8" x14ac:dyDescent="0.25">
      <c r="A304" s="1">
        <v>302</v>
      </c>
      <c r="B304" s="4">
        <v>44452.415995370371</v>
      </c>
      <c r="C304">
        <v>29.2</v>
      </c>
      <c r="D304" s="2">
        <f t="shared" si="4"/>
        <v>12.543749999999996</v>
      </c>
      <c r="E304" s="2">
        <f>D304*0.51</f>
        <v>6.3973124999999982</v>
      </c>
      <c r="F304" s="2">
        <f>E304*A304</f>
        <v>1931.9883749999995</v>
      </c>
      <c r="G304" s="2">
        <f>G303+E304*5</f>
        <v>25246.418437500019</v>
      </c>
      <c r="H304" s="1">
        <f>A304</f>
        <v>302</v>
      </c>
    </row>
    <row r="305" spans="1:8" x14ac:dyDescent="0.25">
      <c r="A305" s="1">
        <v>303</v>
      </c>
      <c r="B305" s="4">
        <v>44452.416006944448</v>
      </c>
      <c r="C305">
        <v>28.5</v>
      </c>
      <c r="D305" s="2">
        <f t="shared" si="4"/>
        <v>11.843749999999996</v>
      </c>
      <c r="E305" s="2">
        <f>D305*0.51</f>
        <v>6.040312499999998</v>
      </c>
      <c r="F305" s="2">
        <f>E305*A305</f>
        <v>1830.2146874999994</v>
      </c>
      <c r="G305" s="2">
        <f>G304+E305*5</f>
        <v>25276.620000000017</v>
      </c>
      <c r="H305" s="1">
        <f>A305</f>
        <v>303</v>
      </c>
    </row>
    <row r="306" spans="1:8" x14ac:dyDescent="0.25">
      <c r="A306" s="1">
        <v>304</v>
      </c>
      <c r="B306" s="4">
        <v>44452.416018518517</v>
      </c>
      <c r="C306">
        <v>29</v>
      </c>
      <c r="D306" s="2">
        <f t="shared" si="4"/>
        <v>12.343749999999996</v>
      </c>
      <c r="E306" s="2">
        <f>D306*0.51</f>
        <v>6.2953124999999979</v>
      </c>
      <c r="F306" s="2">
        <f>E306*A306</f>
        <v>1913.7749999999994</v>
      </c>
      <c r="G306" s="2">
        <f>G305+E306*5</f>
        <v>25308.096562500017</v>
      </c>
      <c r="H306" s="1">
        <f>A306</f>
        <v>304</v>
      </c>
    </row>
    <row r="307" spans="1:8" x14ac:dyDescent="0.25">
      <c r="A307" s="1">
        <v>305</v>
      </c>
      <c r="B307" s="4">
        <v>44452.416030092594</v>
      </c>
      <c r="C307">
        <v>29.4</v>
      </c>
      <c r="D307" s="2">
        <f t="shared" si="4"/>
        <v>12.743749999999995</v>
      </c>
      <c r="E307" s="2">
        <f>D307*0.51</f>
        <v>6.4993124999999976</v>
      </c>
      <c r="F307" s="2">
        <f>E307*A307</f>
        <v>1982.2903124999993</v>
      </c>
      <c r="G307" s="2">
        <f>G306+E307*5</f>
        <v>25340.593125000018</v>
      </c>
      <c r="H307" s="1">
        <f>A307</f>
        <v>305</v>
      </c>
    </row>
    <row r="308" spans="1:8" x14ac:dyDescent="0.25">
      <c r="A308" s="1">
        <v>306</v>
      </c>
      <c r="B308" s="4">
        <v>44452.416041666664</v>
      </c>
      <c r="C308">
        <v>29.9</v>
      </c>
      <c r="D308" s="2">
        <f t="shared" si="4"/>
        <v>13.243749999999995</v>
      </c>
      <c r="E308" s="2">
        <f>D308*0.51</f>
        <v>6.7543124999999975</v>
      </c>
      <c r="F308" s="2">
        <f>E308*A308</f>
        <v>2066.8196249999992</v>
      </c>
      <c r="G308" s="2">
        <f>G307+E308*5</f>
        <v>25374.364687500016</v>
      </c>
      <c r="H308" s="1">
        <f>A308</f>
        <v>306</v>
      </c>
    </row>
    <row r="309" spans="1:8" x14ac:dyDescent="0.25">
      <c r="A309" s="1">
        <v>307</v>
      </c>
      <c r="B309" s="4">
        <v>44452.41605324074</v>
      </c>
      <c r="C309">
        <v>31.2</v>
      </c>
      <c r="D309" s="2">
        <f t="shared" si="4"/>
        <v>14.543749999999996</v>
      </c>
      <c r="E309" s="2">
        <f>D309*0.51</f>
        <v>7.4173124999999978</v>
      </c>
      <c r="F309" s="2">
        <f>E309*A309</f>
        <v>2277.1149374999991</v>
      </c>
      <c r="G309" s="2">
        <f>G308+E309*5</f>
        <v>25411.451250000016</v>
      </c>
      <c r="H309" s="1">
        <f>A309</f>
        <v>307</v>
      </c>
    </row>
    <row r="310" spans="1:8" x14ac:dyDescent="0.25">
      <c r="A310" s="1">
        <v>308</v>
      </c>
      <c r="B310" s="4">
        <v>44452.416064814817</v>
      </c>
      <c r="C310">
        <v>29.4</v>
      </c>
      <c r="D310" s="2">
        <f t="shared" si="4"/>
        <v>12.743749999999995</v>
      </c>
      <c r="E310" s="2">
        <f>D310*0.51</f>
        <v>6.4993124999999976</v>
      </c>
      <c r="F310" s="2">
        <f>E310*A310</f>
        <v>2001.7882499999992</v>
      </c>
      <c r="G310" s="2">
        <f>G309+E310*5</f>
        <v>25443.947812500017</v>
      </c>
      <c r="H310" s="1">
        <f>A310</f>
        <v>308</v>
      </c>
    </row>
    <row r="311" spans="1:8" x14ac:dyDescent="0.25">
      <c r="A311" s="1">
        <v>309</v>
      </c>
      <c r="B311" s="4">
        <v>44452.416076388887</v>
      </c>
      <c r="C311">
        <v>28.6</v>
      </c>
      <c r="D311" s="2">
        <f t="shared" si="4"/>
        <v>11.943749999999998</v>
      </c>
      <c r="E311" s="2">
        <f>D311*0.51</f>
        <v>6.091312499999999</v>
      </c>
      <c r="F311" s="2">
        <f>E311*A311</f>
        <v>1882.2155624999998</v>
      </c>
      <c r="G311" s="2">
        <f>G310+E311*5</f>
        <v>25474.404375000016</v>
      </c>
      <c r="H311" s="1">
        <f>A311</f>
        <v>309</v>
      </c>
    </row>
    <row r="312" spans="1:8" x14ac:dyDescent="0.25">
      <c r="A312" s="1">
        <v>310</v>
      </c>
      <c r="B312" s="4">
        <v>44452.416087962964</v>
      </c>
      <c r="C312">
        <v>29.1</v>
      </c>
      <c r="D312" s="2">
        <f t="shared" si="4"/>
        <v>12.443749999999998</v>
      </c>
      <c r="E312" s="2">
        <f>D312*0.51</f>
        <v>6.3463124999999989</v>
      </c>
      <c r="F312" s="2">
        <f>E312*A312</f>
        <v>1967.3568749999997</v>
      </c>
      <c r="G312" s="2">
        <f>G311+E312*5</f>
        <v>25506.135937500017</v>
      </c>
      <c r="H312" s="1">
        <f>A312</f>
        <v>310</v>
      </c>
    </row>
    <row r="313" spans="1:8" x14ac:dyDescent="0.25">
      <c r="A313" s="1">
        <v>311</v>
      </c>
      <c r="B313" s="4">
        <v>44452.41609953704</v>
      </c>
      <c r="C313">
        <v>28.4</v>
      </c>
      <c r="D313" s="2">
        <f t="shared" si="4"/>
        <v>11.743749999999995</v>
      </c>
      <c r="E313" s="2">
        <f>D313*0.51</f>
        <v>5.9893124999999978</v>
      </c>
      <c r="F313" s="2">
        <f>E313*A313</f>
        <v>1862.6761874999993</v>
      </c>
      <c r="G313" s="2">
        <f>G312+E313*5</f>
        <v>25536.082500000019</v>
      </c>
      <c r="H313" s="1">
        <f>A313</f>
        <v>311</v>
      </c>
    </row>
    <row r="314" spans="1:8" x14ac:dyDescent="0.25">
      <c r="A314" s="1">
        <v>312</v>
      </c>
      <c r="B314" s="4">
        <v>44452.41611111111</v>
      </c>
      <c r="C314">
        <v>27.9</v>
      </c>
      <c r="D314" s="2">
        <f t="shared" si="4"/>
        <v>11.243749999999995</v>
      </c>
      <c r="E314" s="2">
        <f>D314*0.51</f>
        <v>5.7343124999999979</v>
      </c>
      <c r="F314" s="2">
        <f>E314*A314</f>
        <v>1789.1054999999994</v>
      </c>
      <c r="G314" s="2">
        <f>G313+E314*5</f>
        <v>25564.754062500018</v>
      </c>
      <c r="H314" s="1">
        <f>A314</f>
        <v>312</v>
      </c>
    </row>
    <row r="315" spans="1:8" x14ac:dyDescent="0.25">
      <c r="A315" s="1">
        <v>313</v>
      </c>
      <c r="B315" s="4">
        <v>44452.416122685187</v>
      </c>
      <c r="C315">
        <v>28.6</v>
      </c>
      <c r="D315" s="2">
        <f t="shared" si="4"/>
        <v>11.943749999999998</v>
      </c>
      <c r="E315" s="2">
        <f>D315*0.51</f>
        <v>6.091312499999999</v>
      </c>
      <c r="F315" s="2">
        <f>E315*A315</f>
        <v>1906.5808124999996</v>
      </c>
      <c r="G315" s="2">
        <f>G314+E315*5</f>
        <v>25595.210625000018</v>
      </c>
      <c r="H315" s="1">
        <f>A315</f>
        <v>313</v>
      </c>
    </row>
    <row r="316" spans="1:8" x14ac:dyDescent="0.25">
      <c r="A316" s="1">
        <v>314</v>
      </c>
      <c r="B316" s="4">
        <v>44452.416134259256</v>
      </c>
      <c r="C316">
        <v>28.9</v>
      </c>
      <c r="D316" s="2">
        <f t="shared" si="4"/>
        <v>12.243749999999995</v>
      </c>
      <c r="E316" s="2">
        <f>D316*0.51</f>
        <v>6.2443124999999977</v>
      </c>
      <c r="F316" s="2">
        <f>E316*A316</f>
        <v>1960.7141249999993</v>
      </c>
      <c r="G316" s="2">
        <f>G315+E316*5</f>
        <v>25626.432187500017</v>
      </c>
      <c r="H316" s="1">
        <f>A316</f>
        <v>314</v>
      </c>
    </row>
    <row r="317" spans="1:8" x14ac:dyDescent="0.25">
      <c r="A317" s="1">
        <v>315</v>
      </c>
      <c r="B317" s="4">
        <v>44452.416145833333</v>
      </c>
      <c r="C317">
        <v>28.5</v>
      </c>
      <c r="D317" s="2">
        <f t="shared" si="4"/>
        <v>11.843749999999996</v>
      </c>
      <c r="E317" s="2">
        <f>D317*0.51</f>
        <v>6.040312499999998</v>
      </c>
      <c r="F317" s="2">
        <f>E317*A317</f>
        <v>1902.6984374999993</v>
      </c>
      <c r="G317" s="2">
        <f>G316+E317*5</f>
        <v>25656.633750000015</v>
      </c>
      <c r="H317" s="1">
        <f>A317</f>
        <v>315</v>
      </c>
    </row>
    <row r="318" spans="1:8" x14ac:dyDescent="0.25">
      <c r="A318" s="1">
        <v>316</v>
      </c>
      <c r="B318" s="4">
        <v>44452.41615740741</v>
      </c>
      <c r="C318">
        <v>28.5</v>
      </c>
      <c r="D318" s="2">
        <f t="shared" si="4"/>
        <v>11.843749999999996</v>
      </c>
      <c r="E318" s="2">
        <f>D318*0.51</f>
        <v>6.040312499999998</v>
      </c>
      <c r="F318" s="2">
        <f>E318*A318</f>
        <v>1908.7387499999993</v>
      </c>
      <c r="G318" s="2">
        <f>G317+E318*5</f>
        <v>25686.835312500014</v>
      </c>
      <c r="H318" s="1">
        <f>A318</f>
        <v>316</v>
      </c>
    </row>
    <row r="319" spans="1:8" x14ac:dyDescent="0.25">
      <c r="A319" s="1">
        <v>317</v>
      </c>
      <c r="B319" s="4">
        <v>44452.416168981479</v>
      </c>
      <c r="C319">
        <v>31.2</v>
      </c>
      <c r="D319" s="2">
        <f t="shared" si="4"/>
        <v>14.543749999999996</v>
      </c>
      <c r="E319" s="2">
        <f>D319*0.51</f>
        <v>7.4173124999999978</v>
      </c>
      <c r="F319" s="2">
        <f>E319*A319</f>
        <v>2351.2880624999993</v>
      </c>
      <c r="G319" s="2">
        <f>G318+E319*5</f>
        <v>25723.921875000015</v>
      </c>
      <c r="H319" s="1">
        <f>A319</f>
        <v>317</v>
      </c>
    </row>
    <row r="320" spans="1:8" x14ac:dyDescent="0.25">
      <c r="A320" s="1">
        <v>318</v>
      </c>
      <c r="B320" s="4">
        <v>44452.416180555556</v>
      </c>
      <c r="C320">
        <v>43.1</v>
      </c>
      <c r="D320" s="2">
        <f t="shared" si="4"/>
        <v>26.443749999999998</v>
      </c>
      <c r="E320" s="2">
        <f>D320*0.51</f>
        <v>13.486312499999999</v>
      </c>
      <c r="F320" s="2">
        <f>E320*A320</f>
        <v>4288.6473749999996</v>
      </c>
      <c r="G320" s="2">
        <f>G319+E320*5</f>
        <v>25791.353437500016</v>
      </c>
      <c r="H320" s="1">
        <f>A320</f>
        <v>318</v>
      </c>
    </row>
    <row r="321" spans="1:8" x14ac:dyDescent="0.25">
      <c r="A321" s="1">
        <v>319</v>
      </c>
      <c r="B321" s="4">
        <v>44452.416192129633</v>
      </c>
      <c r="C321">
        <v>43.4</v>
      </c>
      <c r="D321" s="2">
        <f t="shared" si="4"/>
        <v>26.743749999999995</v>
      </c>
      <c r="E321" s="2">
        <f>D321*0.51</f>
        <v>13.639312499999997</v>
      </c>
      <c r="F321" s="2">
        <f>E321*A321</f>
        <v>4350.9406874999995</v>
      </c>
      <c r="G321" s="2">
        <f>G320+E321*5</f>
        <v>25859.550000000017</v>
      </c>
      <c r="H321" s="1">
        <f>A321</f>
        <v>319</v>
      </c>
    </row>
    <row r="322" spans="1:8" x14ac:dyDescent="0.25">
      <c r="A322" s="1">
        <v>320</v>
      </c>
      <c r="B322" s="4">
        <v>44452.416203703702</v>
      </c>
      <c r="C322">
        <v>40.799999999999997</v>
      </c>
      <c r="D322" s="2">
        <f t="shared" si="4"/>
        <v>24.143749999999994</v>
      </c>
      <c r="E322" s="2">
        <f>D322*0.51</f>
        <v>12.313312499999997</v>
      </c>
      <c r="F322" s="2">
        <f>E322*A322</f>
        <v>3940.2599999999989</v>
      </c>
      <c r="G322" s="2">
        <f>G321+E322*5</f>
        <v>25921.116562500018</v>
      </c>
      <c r="H322" s="1">
        <f>A322</f>
        <v>320</v>
      </c>
    </row>
    <row r="323" spans="1:8" x14ac:dyDescent="0.25">
      <c r="A323" s="1">
        <v>321</v>
      </c>
      <c r="B323" s="4">
        <v>44452.416215277779</v>
      </c>
      <c r="C323">
        <v>40.9</v>
      </c>
      <c r="D323" s="2">
        <f t="shared" si="4"/>
        <v>24.243749999999995</v>
      </c>
      <c r="E323" s="2">
        <f>D323*0.51</f>
        <v>12.364312499999997</v>
      </c>
      <c r="F323" s="2">
        <f>E323*A323</f>
        <v>3968.9443124999989</v>
      </c>
      <c r="G323" s="2">
        <f>G322+E323*5</f>
        <v>25982.938125000019</v>
      </c>
      <c r="H323" s="1">
        <f>A323</f>
        <v>321</v>
      </c>
    </row>
    <row r="324" spans="1:8" x14ac:dyDescent="0.25">
      <c r="A324" s="1">
        <v>322</v>
      </c>
      <c r="B324" s="4">
        <v>44452.416226851848</v>
      </c>
      <c r="C324">
        <v>39.799999999999997</v>
      </c>
      <c r="D324" s="2">
        <f t="shared" ref="D324:D354" si="5">C324-AVERAGE($C$2:$C$17)</f>
        <v>23.143749999999994</v>
      </c>
      <c r="E324" s="2">
        <f>D324*0.51</f>
        <v>11.803312499999997</v>
      </c>
      <c r="F324" s="2">
        <f>E324*A324</f>
        <v>3800.6666249999989</v>
      </c>
      <c r="G324" s="2">
        <f>G323+E324*5</f>
        <v>26041.95468750002</v>
      </c>
      <c r="H324" s="1">
        <f>A324</f>
        <v>322</v>
      </c>
    </row>
    <row r="325" spans="1:8" x14ac:dyDescent="0.25">
      <c r="A325" s="1">
        <v>323</v>
      </c>
      <c r="B325" s="4">
        <v>44452.416238425925</v>
      </c>
      <c r="C325">
        <v>41.4</v>
      </c>
      <c r="D325" s="2">
        <f t="shared" si="5"/>
        <v>24.743749999999995</v>
      </c>
      <c r="E325" s="2">
        <f>D325*0.51</f>
        <v>12.619312499999998</v>
      </c>
      <c r="F325" s="2">
        <f>E325*A325</f>
        <v>4076.0379374999993</v>
      </c>
      <c r="G325" s="2">
        <f>G324+E325*5</f>
        <v>26105.051250000019</v>
      </c>
      <c r="H325" s="1">
        <f>A325</f>
        <v>323</v>
      </c>
    </row>
    <row r="326" spans="1:8" x14ac:dyDescent="0.25">
      <c r="A326" s="1">
        <v>324</v>
      </c>
      <c r="B326" s="4">
        <v>44452.416250000002</v>
      </c>
      <c r="C326">
        <v>40.799999999999997</v>
      </c>
      <c r="D326" s="2">
        <f t="shared" si="5"/>
        <v>24.143749999999994</v>
      </c>
      <c r="E326" s="2">
        <f>D326*0.51</f>
        <v>12.313312499999997</v>
      </c>
      <c r="F326" s="2">
        <f>E326*A326</f>
        <v>3989.5132499999991</v>
      </c>
      <c r="G326" s="2">
        <f>G325+E326*5</f>
        <v>26166.617812500019</v>
      </c>
      <c r="H326" s="1">
        <f>A326</f>
        <v>324</v>
      </c>
    </row>
    <row r="327" spans="1:8" x14ac:dyDescent="0.25">
      <c r="A327" s="1">
        <v>325</v>
      </c>
      <c r="B327" s="4">
        <v>44452.416261574072</v>
      </c>
      <c r="C327">
        <v>41.6</v>
      </c>
      <c r="D327" s="2">
        <f t="shared" si="5"/>
        <v>24.943749999999998</v>
      </c>
      <c r="E327" s="2">
        <f>D327*0.51</f>
        <v>12.7213125</v>
      </c>
      <c r="F327" s="2">
        <f>E327*A327</f>
        <v>4134.4265624999998</v>
      </c>
      <c r="G327" s="2">
        <f>G326+E327*5</f>
        <v>26230.22437500002</v>
      </c>
      <c r="H327" s="1">
        <f>A327</f>
        <v>325</v>
      </c>
    </row>
    <row r="328" spans="1:8" x14ac:dyDescent="0.25">
      <c r="A328" s="1">
        <v>326</v>
      </c>
      <c r="B328" s="4">
        <v>44452.416273148148</v>
      </c>
      <c r="C328">
        <v>43.8</v>
      </c>
      <c r="D328" s="2">
        <f t="shared" si="5"/>
        <v>27.143749999999994</v>
      </c>
      <c r="E328" s="2">
        <f>D328*0.51</f>
        <v>13.843312499999996</v>
      </c>
      <c r="F328" s="2">
        <f>E328*A328</f>
        <v>4512.9198749999987</v>
      </c>
      <c r="G328" s="2">
        <f>G327+E328*5</f>
        <v>26299.440937500021</v>
      </c>
      <c r="H328" s="1">
        <f>A328</f>
        <v>326</v>
      </c>
    </row>
    <row r="329" spans="1:8" x14ac:dyDescent="0.25">
      <c r="A329" s="1">
        <v>327</v>
      </c>
      <c r="B329" s="4">
        <v>44452.416284722225</v>
      </c>
      <c r="C329">
        <v>41.2</v>
      </c>
      <c r="D329" s="2">
        <f t="shared" si="5"/>
        <v>24.543749999999999</v>
      </c>
      <c r="E329" s="2">
        <f>D329*0.51</f>
        <v>12.517312499999999</v>
      </c>
      <c r="F329" s="2">
        <f>E329*A329</f>
        <v>4093.1611874999999</v>
      </c>
      <c r="G329" s="2">
        <f>G328+E329*5</f>
        <v>26362.027500000022</v>
      </c>
      <c r="H329" s="1">
        <f>A329</f>
        <v>327</v>
      </c>
    </row>
    <row r="330" spans="1:8" x14ac:dyDescent="0.25">
      <c r="A330" s="1">
        <v>328</v>
      </c>
      <c r="B330" s="4">
        <v>44452.416296296295</v>
      </c>
      <c r="C330">
        <v>40.9</v>
      </c>
      <c r="D330" s="2">
        <f t="shared" si="5"/>
        <v>24.243749999999995</v>
      </c>
      <c r="E330" s="2">
        <f>D330*0.51</f>
        <v>12.364312499999997</v>
      </c>
      <c r="F330" s="2">
        <f>E330*A330</f>
        <v>4055.4944999999989</v>
      </c>
      <c r="G330" s="2">
        <f>G329+E330*5</f>
        <v>26423.849062500023</v>
      </c>
      <c r="H330" s="1">
        <f>A330</f>
        <v>328</v>
      </c>
    </row>
    <row r="331" spans="1:8" x14ac:dyDescent="0.25">
      <c r="A331" s="1">
        <v>329</v>
      </c>
      <c r="B331" s="4">
        <v>44452.416307870371</v>
      </c>
      <c r="C331">
        <v>38.6</v>
      </c>
      <c r="D331" s="2">
        <f t="shared" si="5"/>
        <v>21.943749999999998</v>
      </c>
      <c r="E331" s="2">
        <f>D331*0.51</f>
        <v>11.191312499999999</v>
      </c>
      <c r="F331" s="2">
        <f>E331*A331</f>
        <v>3681.9418124999997</v>
      </c>
      <c r="G331" s="2">
        <f>G330+E331*5</f>
        <v>26479.805625000023</v>
      </c>
      <c r="H331" s="1">
        <f>A331</f>
        <v>329</v>
      </c>
    </row>
    <row r="332" spans="1:8" x14ac:dyDescent="0.25">
      <c r="A332" s="1">
        <v>330</v>
      </c>
      <c r="B332" s="4">
        <v>44452.416319444441</v>
      </c>
      <c r="C332">
        <v>39.9</v>
      </c>
      <c r="D332" s="2">
        <f t="shared" si="5"/>
        <v>23.243749999999995</v>
      </c>
      <c r="E332" s="2">
        <f>D332*0.51</f>
        <v>11.854312499999997</v>
      </c>
      <c r="F332" s="2">
        <f>E332*A332</f>
        <v>3911.9231249999989</v>
      </c>
      <c r="G332" s="2">
        <f>G331+E332*5</f>
        <v>26539.077187500021</v>
      </c>
      <c r="H332" s="1">
        <f>A332</f>
        <v>330</v>
      </c>
    </row>
    <row r="333" spans="1:8" x14ac:dyDescent="0.25">
      <c r="A333" s="1">
        <v>331</v>
      </c>
      <c r="B333" s="4">
        <v>44452.416331018518</v>
      </c>
      <c r="C333">
        <v>40.1</v>
      </c>
      <c r="D333" s="2">
        <f t="shared" si="5"/>
        <v>23.443749999999998</v>
      </c>
      <c r="E333" s="2">
        <f>D333*0.51</f>
        <v>11.956312499999999</v>
      </c>
      <c r="F333" s="2">
        <f>E333*A333</f>
        <v>3957.5394374999996</v>
      </c>
      <c r="G333" s="2">
        <f>G332+E333*5</f>
        <v>26598.858750000021</v>
      </c>
      <c r="H333" s="1">
        <f>A333</f>
        <v>331</v>
      </c>
    </row>
    <row r="334" spans="1:8" x14ac:dyDescent="0.25">
      <c r="A334" s="1">
        <v>332</v>
      </c>
      <c r="B334" s="4">
        <v>44452.416342592594</v>
      </c>
      <c r="C334">
        <v>37.299999999999997</v>
      </c>
      <c r="D334" s="2">
        <f t="shared" si="5"/>
        <v>20.643749999999994</v>
      </c>
      <c r="E334" s="2">
        <f>D334*0.51</f>
        <v>10.528312499999997</v>
      </c>
      <c r="F334" s="2">
        <f>E334*A334</f>
        <v>3495.3997499999987</v>
      </c>
      <c r="G334" s="2">
        <f>G333+E334*5</f>
        <v>26651.500312500022</v>
      </c>
      <c r="H334" s="1">
        <f>A334</f>
        <v>332</v>
      </c>
    </row>
    <row r="335" spans="1:8" x14ac:dyDescent="0.25">
      <c r="A335" s="1">
        <v>333</v>
      </c>
      <c r="B335" s="4">
        <v>44452.416354166664</v>
      </c>
      <c r="C335">
        <v>41.4</v>
      </c>
      <c r="D335" s="2">
        <f t="shared" si="5"/>
        <v>24.743749999999995</v>
      </c>
      <c r="E335" s="2">
        <f>D335*0.51</f>
        <v>12.619312499999998</v>
      </c>
      <c r="F335" s="2">
        <f>E335*A335</f>
        <v>4202.2310624999991</v>
      </c>
      <c r="G335" s="2">
        <f>G334+E335*5</f>
        <v>26714.596875000021</v>
      </c>
      <c r="H335" s="1">
        <f>A335</f>
        <v>333</v>
      </c>
    </row>
    <row r="336" spans="1:8" x14ac:dyDescent="0.25">
      <c r="A336" s="1">
        <v>334</v>
      </c>
      <c r="B336" s="4">
        <v>44452.416365740741</v>
      </c>
      <c r="C336">
        <v>38.6</v>
      </c>
      <c r="D336" s="2">
        <f t="shared" si="5"/>
        <v>21.943749999999998</v>
      </c>
      <c r="E336" s="2">
        <f>D336*0.51</f>
        <v>11.191312499999999</v>
      </c>
      <c r="F336" s="2">
        <f>E336*A336</f>
        <v>3737.8983749999998</v>
      </c>
      <c r="G336" s="2">
        <f>G335+E336*5</f>
        <v>26770.553437500021</v>
      </c>
      <c r="H336" s="1">
        <f>A336</f>
        <v>334</v>
      </c>
    </row>
    <row r="337" spans="1:8" x14ac:dyDescent="0.25">
      <c r="A337" s="1">
        <v>335</v>
      </c>
      <c r="B337" s="4">
        <v>44452.416377314818</v>
      </c>
      <c r="C337">
        <v>37.6</v>
      </c>
      <c r="D337" s="2">
        <f t="shared" si="5"/>
        <v>20.943749999999998</v>
      </c>
      <c r="E337" s="2">
        <f>D337*0.51</f>
        <v>10.681312499999999</v>
      </c>
      <c r="F337" s="2">
        <f>E337*A337</f>
        <v>3578.2396874999995</v>
      </c>
      <c r="G337" s="2">
        <f>G336+E337*5</f>
        <v>26823.960000000021</v>
      </c>
      <c r="H337" s="1">
        <f>A337</f>
        <v>335</v>
      </c>
    </row>
    <row r="338" spans="1:8" x14ac:dyDescent="0.25">
      <c r="A338" s="1">
        <v>336</v>
      </c>
      <c r="B338" s="4">
        <v>44452.416388888887</v>
      </c>
      <c r="C338">
        <v>46.7</v>
      </c>
      <c r="D338" s="2">
        <f t="shared" si="5"/>
        <v>30.043749999999999</v>
      </c>
      <c r="E338" s="2">
        <f>D338*0.51</f>
        <v>15.322312500000001</v>
      </c>
      <c r="F338" s="2">
        <f>E338*A338</f>
        <v>5148.2970000000005</v>
      </c>
      <c r="G338" s="2">
        <f>G337+E338*5</f>
        <v>26900.571562500019</v>
      </c>
      <c r="H338" s="1">
        <f>A338</f>
        <v>336</v>
      </c>
    </row>
    <row r="339" spans="1:8" x14ac:dyDescent="0.25">
      <c r="A339" s="1">
        <v>337</v>
      </c>
      <c r="B339" s="4">
        <v>44452.416400462964</v>
      </c>
      <c r="C339">
        <v>30</v>
      </c>
      <c r="D339" s="2">
        <f t="shared" si="5"/>
        <v>13.343749999999996</v>
      </c>
      <c r="E339" s="2">
        <f>D339*0.51</f>
        <v>6.8053124999999985</v>
      </c>
      <c r="F339" s="2">
        <f>E339*A339</f>
        <v>2293.3903124999997</v>
      </c>
      <c r="G339" s="2">
        <f>G338+E339*5</f>
        <v>26934.598125000019</v>
      </c>
      <c r="H339" s="1">
        <f>A339</f>
        <v>337</v>
      </c>
    </row>
    <row r="340" spans="1:8" x14ac:dyDescent="0.25">
      <c r="A340" s="1">
        <v>338</v>
      </c>
      <c r="B340" s="4">
        <v>44452.416412037041</v>
      </c>
      <c r="C340">
        <v>29.8</v>
      </c>
      <c r="D340" s="2">
        <f t="shared" si="5"/>
        <v>13.143749999999997</v>
      </c>
      <c r="E340" s="2">
        <f>D340*0.51</f>
        <v>6.7033124999999982</v>
      </c>
      <c r="F340" s="2">
        <f>E340*A340</f>
        <v>2265.7196249999993</v>
      </c>
      <c r="G340" s="2">
        <f>G339+E340*5</f>
        <v>26968.114687500019</v>
      </c>
      <c r="H340" s="1">
        <f>A340</f>
        <v>338</v>
      </c>
    </row>
    <row r="341" spans="1:8" x14ac:dyDescent="0.25">
      <c r="A341" s="1">
        <v>339</v>
      </c>
      <c r="B341" s="4">
        <v>44452.41642361111</v>
      </c>
      <c r="C341">
        <v>23.7</v>
      </c>
      <c r="D341" s="2">
        <f t="shared" si="5"/>
        <v>7.0437499999999957</v>
      </c>
      <c r="E341" s="2">
        <f>D341*0.51</f>
        <v>3.592312499999998</v>
      </c>
      <c r="F341" s="2">
        <f>E341*A341</f>
        <v>1217.7939374999994</v>
      </c>
      <c r="G341" s="2">
        <f>G340+E341*5</f>
        <v>26986.07625000002</v>
      </c>
      <c r="H341" s="1">
        <f>A341</f>
        <v>339</v>
      </c>
    </row>
    <row r="342" spans="1:8" x14ac:dyDescent="0.25">
      <c r="A342" s="1">
        <v>340</v>
      </c>
      <c r="B342" s="4">
        <v>44452.416435185187</v>
      </c>
      <c r="C342">
        <v>28.6</v>
      </c>
      <c r="D342" s="2">
        <f t="shared" si="5"/>
        <v>11.943749999999998</v>
      </c>
      <c r="E342" s="2">
        <f>D342*0.51</f>
        <v>6.091312499999999</v>
      </c>
      <c r="F342" s="2">
        <f>E342*A342</f>
        <v>2071.0462499999999</v>
      </c>
      <c r="G342" s="2">
        <f>G341+E342*5</f>
        <v>27016.53281250002</v>
      </c>
      <c r="H342" s="1">
        <f>A342</f>
        <v>340</v>
      </c>
    </row>
    <row r="343" spans="1:8" x14ac:dyDescent="0.25">
      <c r="A343" s="1">
        <v>341</v>
      </c>
      <c r="B343" s="4">
        <v>44452.416446759256</v>
      </c>
      <c r="C343">
        <v>34.9</v>
      </c>
      <c r="D343" s="2">
        <f t="shared" si="5"/>
        <v>18.243749999999995</v>
      </c>
      <c r="E343" s="2">
        <f>D343*0.51</f>
        <v>9.3043124999999982</v>
      </c>
      <c r="F343" s="2">
        <f>E343*A343</f>
        <v>3172.7705624999994</v>
      </c>
      <c r="G343" s="2">
        <f>G342+E343*5</f>
        <v>27063.054375000018</v>
      </c>
      <c r="H343" s="1">
        <f>A343</f>
        <v>341</v>
      </c>
    </row>
    <row r="344" spans="1:8" x14ac:dyDescent="0.25">
      <c r="A344" s="1">
        <v>342</v>
      </c>
      <c r="B344" s="4">
        <v>44452.416458333333</v>
      </c>
      <c r="C344">
        <v>47.3</v>
      </c>
      <c r="D344" s="2">
        <f t="shared" si="5"/>
        <v>30.643749999999994</v>
      </c>
      <c r="E344" s="2">
        <f>D344*0.51</f>
        <v>15.628312499999996</v>
      </c>
      <c r="F344" s="2">
        <f>E344*A344</f>
        <v>5344.8828749999984</v>
      </c>
      <c r="G344" s="2">
        <f>G343+E344*5</f>
        <v>27141.195937500019</v>
      </c>
      <c r="H344" s="1">
        <f>A344</f>
        <v>342</v>
      </c>
    </row>
    <row r="345" spans="1:8" x14ac:dyDescent="0.25">
      <c r="A345" s="1">
        <v>343</v>
      </c>
      <c r="B345" s="4">
        <v>44452.41646990741</v>
      </c>
      <c r="C345">
        <v>130.5</v>
      </c>
      <c r="D345" s="2">
        <f t="shared" si="5"/>
        <v>113.84375</v>
      </c>
      <c r="E345" s="2">
        <f>D345*0.51</f>
        <v>58.060312500000002</v>
      </c>
      <c r="F345" s="2">
        <f>E345*A345</f>
        <v>19914.6871875</v>
      </c>
      <c r="G345" s="2">
        <f>G344+E345*5</f>
        <v>27431.497500000019</v>
      </c>
      <c r="H345" s="1">
        <f>A345</f>
        <v>343</v>
      </c>
    </row>
    <row r="346" spans="1:8" x14ac:dyDescent="0.25">
      <c r="A346" s="1">
        <v>344</v>
      </c>
      <c r="B346" s="4">
        <v>44452.416481481479</v>
      </c>
      <c r="C346">
        <v>102</v>
      </c>
      <c r="D346" s="2">
        <f t="shared" si="5"/>
        <v>85.34375</v>
      </c>
      <c r="E346" s="2">
        <f>D346*0.51</f>
        <v>43.525312499999998</v>
      </c>
      <c r="F346" s="2">
        <f>E346*A346</f>
        <v>14972.707499999999</v>
      </c>
      <c r="G346" s="2">
        <f>G345+E346*5</f>
        <v>27649.124062500021</v>
      </c>
      <c r="H346" s="1">
        <f>A346</f>
        <v>344</v>
      </c>
    </row>
    <row r="347" spans="1:8" x14ac:dyDescent="0.25">
      <c r="A347" s="1">
        <v>345</v>
      </c>
      <c r="B347" s="4">
        <v>44452.416493055556</v>
      </c>
      <c r="C347">
        <v>58.1</v>
      </c>
      <c r="D347" s="2">
        <f t="shared" si="5"/>
        <v>41.443749999999994</v>
      </c>
      <c r="E347" s="2">
        <f>D347*0.51</f>
        <v>21.136312499999999</v>
      </c>
      <c r="F347" s="2">
        <f>E347*A347</f>
        <v>7292.0278124999995</v>
      </c>
      <c r="G347" s="2">
        <f>G346+E347*5</f>
        <v>27754.805625000023</v>
      </c>
      <c r="H347" s="1">
        <f>A347</f>
        <v>345</v>
      </c>
    </row>
    <row r="348" spans="1:8" x14ac:dyDescent="0.25">
      <c r="A348" s="1">
        <v>346</v>
      </c>
      <c r="B348" s="4">
        <v>44452.416504629633</v>
      </c>
      <c r="C348">
        <v>58.9</v>
      </c>
      <c r="D348" s="2">
        <f t="shared" si="5"/>
        <v>42.243749999999991</v>
      </c>
      <c r="E348" s="2">
        <f>D348*0.51</f>
        <v>21.544312499999997</v>
      </c>
      <c r="F348" s="2">
        <f>E348*A348</f>
        <v>7454.332124999999</v>
      </c>
      <c r="G348" s="2">
        <f>G347+E348*5</f>
        <v>27862.527187500022</v>
      </c>
      <c r="H348" s="1">
        <f>A348</f>
        <v>346</v>
      </c>
    </row>
    <row r="349" spans="1:8" x14ac:dyDescent="0.25">
      <c r="A349" s="1">
        <v>347</v>
      </c>
      <c r="B349" s="4">
        <v>44452.416516203702</v>
      </c>
      <c r="C349">
        <v>27.1</v>
      </c>
      <c r="D349" s="2">
        <f t="shared" si="5"/>
        <v>10.443749999999998</v>
      </c>
      <c r="E349" s="2">
        <f>D349*0.51</f>
        <v>5.3263124999999993</v>
      </c>
      <c r="F349" s="2">
        <f>E349*A349</f>
        <v>1848.2304374999999</v>
      </c>
      <c r="G349" s="2">
        <f>G348+E349*5</f>
        <v>27889.158750000021</v>
      </c>
      <c r="H349" s="1">
        <f>A349</f>
        <v>347</v>
      </c>
    </row>
    <row r="350" spans="1:8" x14ac:dyDescent="0.25">
      <c r="A350" s="1">
        <v>348</v>
      </c>
      <c r="B350" s="4">
        <v>44452.416527777779</v>
      </c>
      <c r="C350">
        <v>27.4</v>
      </c>
      <c r="D350" s="2">
        <f t="shared" si="5"/>
        <v>10.743749999999995</v>
      </c>
      <c r="E350" s="2">
        <f>D350*0.51</f>
        <v>5.4793124999999971</v>
      </c>
      <c r="F350" s="2">
        <f>E350*A350</f>
        <v>1906.800749999999</v>
      </c>
      <c r="G350" s="2">
        <f>G349+E350*5</f>
        <v>27916.555312500019</v>
      </c>
      <c r="H350" s="1">
        <f>A350</f>
        <v>348</v>
      </c>
    </row>
    <row r="351" spans="1:8" x14ac:dyDescent="0.25">
      <c r="A351" s="1">
        <v>349</v>
      </c>
      <c r="B351" s="4">
        <v>44452.416539351849</v>
      </c>
      <c r="C351">
        <v>27.6</v>
      </c>
      <c r="D351" s="2">
        <f t="shared" si="5"/>
        <v>10.943749999999998</v>
      </c>
      <c r="E351" s="2">
        <f>D351*0.51</f>
        <v>5.5813124999999992</v>
      </c>
      <c r="F351" s="2">
        <f>E351*A351</f>
        <v>1947.8780624999997</v>
      </c>
      <c r="G351" s="2">
        <f>G350+E351*5</f>
        <v>27944.461875000019</v>
      </c>
      <c r="H351" s="1">
        <f>A351</f>
        <v>349</v>
      </c>
    </row>
    <row r="352" spans="1:8" x14ac:dyDescent="0.25">
      <c r="A352" s="1">
        <v>350</v>
      </c>
      <c r="B352" s="4">
        <v>44452.416550925926</v>
      </c>
      <c r="C352">
        <v>26.4</v>
      </c>
      <c r="D352" s="2">
        <f t="shared" si="5"/>
        <v>9.743749999999995</v>
      </c>
      <c r="E352" s="2">
        <f>D352*0.51</f>
        <v>4.9693124999999974</v>
      </c>
      <c r="F352" s="2">
        <f>E352*A352</f>
        <v>1739.2593749999992</v>
      </c>
      <c r="G352" s="2">
        <f>G351+E352*5</f>
        <v>27969.308437500018</v>
      </c>
      <c r="H352" s="1">
        <f>A352</f>
        <v>350</v>
      </c>
    </row>
    <row r="353" spans="1:8" x14ac:dyDescent="0.25">
      <c r="A353" s="1">
        <v>351</v>
      </c>
      <c r="B353" s="4">
        <v>44452.416562500002</v>
      </c>
      <c r="C353">
        <v>23.4</v>
      </c>
      <c r="D353" s="2">
        <f t="shared" si="5"/>
        <v>6.743749999999995</v>
      </c>
      <c r="E353" s="2">
        <f>D353*0.51</f>
        <v>3.4393124999999976</v>
      </c>
      <c r="F353" s="2">
        <f>E353*A353</f>
        <v>1207.1986874999991</v>
      </c>
      <c r="G353" s="2">
        <f>G352+E353*5</f>
        <v>27986.505000000019</v>
      </c>
      <c r="H353" s="1">
        <f>A353</f>
        <v>351</v>
      </c>
    </row>
    <row r="354" spans="1:8" x14ac:dyDescent="0.25">
      <c r="A354" s="1">
        <v>352</v>
      </c>
      <c r="B354" s="4">
        <v>44452.416574074072</v>
      </c>
      <c r="C354">
        <v>21</v>
      </c>
      <c r="D354" s="2">
        <f t="shared" si="5"/>
        <v>4.3437499999999964</v>
      </c>
      <c r="E354" s="2">
        <f>D354*0.51</f>
        <v>2.2153124999999982</v>
      </c>
      <c r="F354" s="2">
        <f>E354*A354</f>
        <v>779.7899999999994</v>
      </c>
      <c r="G354" s="2">
        <f>G353+E354*5</f>
        <v>27997.581562500018</v>
      </c>
      <c r="H354" s="1">
        <f>A354</f>
        <v>352</v>
      </c>
    </row>
    <row r="355" spans="1:8" x14ac:dyDescent="0.25">
      <c r="B355" s="4"/>
    </row>
    <row r="356" spans="1:8" x14ac:dyDescent="0.25">
      <c r="B356" s="4"/>
    </row>
    <row r="357" spans="1:8" x14ac:dyDescent="0.25">
      <c r="B357" s="4"/>
    </row>
    <row r="358" spans="1:8" x14ac:dyDescent="0.25">
      <c r="B358" s="4"/>
    </row>
    <row r="359" spans="1:8" x14ac:dyDescent="0.25">
      <c r="B359" s="4"/>
    </row>
    <row r="360" spans="1:8" x14ac:dyDescent="0.25">
      <c r="B360" s="4"/>
    </row>
    <row r="361" spans="1:8" x14ac:dyDescent="0.25">
      <c r="B361" s="4"/>
    </row>
    <row r="362" spans="1:8" x14ac:dyDescent="0.25">
      <c r="B362" s="4"/>
    </row>
    <row r="363" spans="1:8" x14ac:dyDescent="0.25">
      <c r="B363" s="4"/>
    </row>
    <row r="364" spans="1:8" x14ac:dyDescent="0.25">
      <c r="B364" s="4"/>
    </row>
    <row r="365" spans="1:8" x14ac:dyDescent="0.25">
      <c r="B365" s="4"/>
    </row>
    <row r="366" spans="1:8" x14ac:dyDescent="0.25">
      <c r="B366" s="4"/>
    </row>
    <row r="367" spans="1:8" x14ac:dyDescent="0.25">
      <c r="B367" s="4"/>
    </row>
    <row r="368" spans="1:8" x14ac:dyDescent="0.25">
      <c r="B368" s="4"/>
    </row>
    <row r="369" spans="2:2" x14ac:dyDescent="0.25">
      <c r="B369" s="4"/>
    </row>
    <row r="370" spans="2:2" x14ac:dyDescent="0.25">
      <c r="B370" s="4"/>
    </row>
    <row r="371" spans="2:2" x14ac:dyDescent="0.25">
      <c r="B371" s="4"/>
    </row>
    <row r="372" spans="2:2" x14ac:dyDescent="0.25">
      <c r="B372" s="4"/>
    </row>
    <row r="373" spans="2:2" x14ac:dyDescent="0.25">
      <c r="B373" s="4"/>
    </row>
    <row r="374" spans="2:2" x14ac:dyDescent="0.25">
      <c r="B374" s="4"/>
    </row>
    <row r="375" spans="2:2" x14ac:dyDescent="0.25">
      <c r="B375" s="4"/>
    </row>
    <row r="376" spans="2:2" x14ac:dyDescent="0.25">
      <c r="B376" s="4"/>
    </row>
    <row r="377" spans="2:2" x14ac:dyDescent="0.25">
      <c r="B377" s="4"/>
    </row>
    <row r="378" spans="2:2" x14ac:dyDescent="0.25">
      <c r="B378" s="4"/>
    </row>
    <row r="379" spans="2:2" x14ac:dyDescent="0.25">
      <c r="B379" s="4"/>
    </row>
    <row r="380" spans="2:2" x14ac:dyDescent="0.25">
      <c r="B380" s="4"/>
    </row>
    <row r="381" spans="2:2" x14ac:dyDescent="0.25">
      <c r="B381" s="4"/>
    </row>
    <row r="382" spans="2:2" x14ac:dyDescent="0.25">
      <c r="B382" s="4"/>
    </row>
    <row r="383" spans="2:2" x14ac:dyDescent="0.25">
      <c r="B383" s="4"/>
    </row>
    <row r="384" spans="2:2" x14ac:dyDescent="0.25">
      <c r="B384" s="4"/>
    </row>
    <row r="385" spans="2:2" x14ac:dyDescent="0.25">
      <c r="B385" s="4"/>
    </row>
    <row r="386" spans="2:2" x14ac:dyDescent="0.25">
      <c r="B386" s="4"/>
    </row>
    <row r="387" spans="2:2" x14ac:dyDescent="0.25">
      <c r="B387" s="4"/>
    </row>
    <row r="388" spans="2:2" x14ac:dyDescent="0.25">
      <c r="B388" s="4"/>
    </row>
    <row r="389" spans="2:2" x14ac:dyDescent="0.25">
      <c r="B389" s="4"/>
    </row>
    <row r="390" spans="2:2" x14ac:dyDescent="0.25">
      <c r="B390" s="4"/>
    </row>
    <row r="391" spans="2:2" x14ac:dyDescent="0.25">
      <c r="B391" s="4"/>
    </row>
    <row r="392" spans="2:2" x14ac:dyDescent="0.25">
      <c r="B392" s="4"/>
    </row>
    <row r="393" spans="2:2" x14ac:dyDescent="0.25">
      <c r="B393" s="4"/>
    </row>
    <row r="394" spans="2:2" x14ac:dyDescent="0.25">
      <c r="B394" s="4"/>
    </row>
    <row r="395" spans="2:2" x14ac:dyDescent="0.25">
      <c r="B395" s="4"/>
    </row>
    <row r="396" spans="2:2" x14ac:dyDescent="0.25">
      <c r="B396" s="4"/>
    </row>
    <row r="397" spans="2:2" x14ac:dyDescent="0.25">
      <c r="B397" s="4"/>
    </row>
    <row r="398" spans="2:2" x14ac:dyDescent="0.25">
      <c r="B398" s="4"/>
    </row>
    <row r="399" spans="2:2" x14ac:dyDescent="0.25">
      <c r="B399" s="4"/>
    </row>
    <row r="400" spans="2:2" x14ac:dyDescent="0.25">
      <c r="B400" s="4"/>
    </row>
    <row r="401" spans="2:2" x14ac:dyDescent="0.25">
      <c r="B401" s="4"/>
    </row>
    <row r="402" spans="2:2" x14ac:dyDescent="0.25">
      <c r="B402" s="4"/>
    </row>
    <row r="403" spans="2:2" x14ac:dyDescent="0.25">
      <c r="B403" s="4"/>
    </row>
    <row r="404" spans="2:2" x14ac:dyDescent="0.25">
      <c r="B404" s="4"/>
    </row>
    <row r="405" spans="2:2" x14ac:dyDescent="0.25">
      <c r="B405" s="4"/>
    </row>
    <row r="406" spans="2:2" x14ac:dyDescent="0.25">
      <c r="B406" s="4"/>
    </row>
    <row r="407" spans="2:2" x14ac:dyDescent="0.25">
      <c r="B407" s="4"/>
    </row>
    <row r="408" spans="2:2" x14ac:dyDescent="0.25">
      <c r="B408" s="4"/>
    </row>
    <row r="409" spans="2:2" x14ac:dyDescent="0.25">
      <c r="B409" s="4"/>
    </row>
    <row r="410" spans="2:2" x14ac:dyDescent="0.25">
      <c r="B410" s="4"/>
    </row>
    <row r="411" spans="2:2" x14ac:dyDescent="0.25">
      <c r="B411" s="4"/>
    </row>
    <row r="412" spans="2:2" x14ac:dyDescent="0.25">
      <c r="B412" s="4"/>
    </row>
    <row r="413" spans="2:2" x14ac:dyDescent="0.25">
      <c r="B413" s="4"/>
    </row>
    <row r="414" spans="2:2" x14ac:dyDescent="0.25">
      <c r="B414" s="4"/>
    </row>
    <row r="415" spans="2:2" x14ac:dyDescent="0.25">
      <c r="B415" s="4"/>
    </row>
    <row r="416" spans="2:2" x14ac:dyDescent="0.25">
      <c r="B416" s="4"/>
    </row>
    <row r="417" spans="2:2" x14ac:dyDescent="0.25">
      <c r="B417" s="4"/>
    </row>
    <row r="418" spans="2:2" x14ac:dyDescent="0.25">
      <c r="B418" s="4"/>
    </row>
    <row r="419" spans="2:2" x14ac:dyDescent="0.25">
      <c r="B419" s="4"/>
    </row>
    <row r="420" spans="2:2" x14ac:dyDescent="0.25">
      <c r="B420" s="4"/>
    </row>
    <row r="421" spans="2:2" x14ac:dyDescent="0.25">
      <c r="B421" s="4"/>
    </row>
    <row r="422" spans="2:2" x14ac:dyDescent="0.25">
      <c r="B422" s="4"/>
    </row>
    <row r="423" spans="2:2" x14ac:dyDescent="0.25">
      <c r="B423" s="4"/>
    </row>
    <row r="424" spans="2:2" x14ac:dyDescent="0.25">
      <c r="B424" s="4"/>
    </row>
    <row r="425" spans="2:2" x14ac:dyDescent="0.25">
      <c r="B425" s="4"/>
    </row>
    <row r="426" spans="2:2" x14ac:dyDescent="0.25">
      <c r="B426" s="4"/>
    </row>
    <row r="427" spans="2:2" x14ac:dyDescent="0.25">
      <c r="B427" s="4"/>
    </row>
    <row r="428" spans="2:2" x14ac:dyDescent="0.25">
      <c r="B428" s="4"/>
    </row>
    <row r="429" spans="2:2" x14ac:dyDescent="0.25">
      <c r="B429" s="4"/>
    </row>
    <row r="430" spans="2:2" x14ac:dyDescent="0.25">
      <c r="B430" s="4"/>
    </row>
    <row r="431" spans="2:2" x14ac:dyDescent="0.25">
      <c r="B431" s="4"/>
    </row>
    <row r="432" spans="2:2" x14ac:dyDescent="0.25">
      <c r="B432" s="4"/>
    </row>
    <row r="433" spans="2:2" x14ac:dyDescent="0.25">
      <c r="B433" s="4"/>
    </row>
    <row r="434" spans="2:2" x14ac:dyDescent="0.25">
      <c r="B434" s="4"/>
    </row>
    <row r="435" spans="2:2" x14ac:dyDescent="0.25">
      <c r="B435" s="4"/>
    </row>
    <row r="436" spans="2:2" x14ac:dyDescent="0.25">
      <c r="B436" s="4"/>
    </row>
    <row r="437" spans="2:2" x14ac:dyDescent="0.25">
      <c r="B437" s="4"/>
    </row>
    <row r="438" spans="2:2" x14ac:dyDescent="0.25">
      <c r="B438" s="4"/>
    </row>
    <row r="439" spans="2:2" x14ac:dyDescent="0.25">
      <c r="B439" s="4"/>
    </row>
    <row r="440" spans="2:2" x14ac:dyDescent="0.25">
      <c r="B440" s="4"/>
    </row>
    <row r="441" spans="2:2" x14ac:dyDescent="0.25">
      <c r="B441" s="4"/>
    </row>
    <row r="442" spans="2:2" x14ac:dyDescent="0.25">
      <c r="B442" s="4"/>
    </row>
    <row r="443" spans="2:2" x14ac:dyDescent="0.25">
      <c r="B443" s="4"/>
    </row>
    <row r="444" spans="2:2" x14ac:dyDescent="0.25">
      <c r="B444" s="4"/>
    </row>
    <row r="445" spans="2:2" x14ac:dyDescent="0.25">
      <c r="B445" s="4"/>
    </row>
    <row r="446" spans="2:2" x14ac:dyDescent="0.25">
      <c r="B446" s="4"/>
    </row>
    <row r="447" spans="2:2" x14ac:dyDescent="0.25">
      <c r="B447" s="4"/>
    </row>
    <row r="448" spans="2:2" x14ac:dyDescent="0.25">
      <c r="B448" s="4"/>
    </row>
    <row r="449" spans="2:2" x14ac:dyDescent="0.25">
      <c r="B449" s="4"/>
    </row>
    <row r="450" spans="2:2" x14ac:dyDescent="0.25">
      <c r="B450" s="4"/>
    </row>
    <row r="451" spans="2:2" x14ac:dyDescent="0.25">
      <c r="B451" s="4"/>
    </row>
    <row r="452" spans="2:2" x14ac:dyDescent="0.25">
      <c r="B452" s="4"/>
    </row>
    <row r="453" spans="2:2" x14ac:dyDescent="0.25">
      <c r="B453" s="4"/>
    </row>
    <row r="454" spans="2:2" x14ac:dyDescent="0.25">
      <c r="B454" s="4"/>
    </row>
    <row r="455" spans="2:2" x14ac:dyDescent="0.25">
      <c r="B455" s="4"/>
    </row>
    <row r="456" spans="2:2" x14ac:dyDescent="0.25">
      <c r="B456" s="4"/>
    </row>
    <row r="457" spans="2:2" x14ac:dyDescent="0.25">
      <c r="B457" s="4"/>
    </row>
    <row r="458" spans="2:2" x14ac:dyDescent="0.25">
      <c r="B458" s="4"/>
    </row>
    <row r="459" spans="2:2" x14ac:dyDescent="0.25">
      <c r="B459" s="4"/>
    </row>
    <row r="460" spans="2:2" x14ac:dyDescent="0.25">
      <c r="B460" s="4"/>
    </row>
    <row r="461" spans="2:2" x14ac:dyDescent="0.25">
      <c r="B461" s="4"/>
    </row>
    <row r="462" spans="2:2" x14ac:dyDescent="0.25">
      <c r="B462" s="4"/>
    </row>
    <row r="463" spans="2:2" x14ac:dyDescent="0.25">
      <c r="B463" s="4"/>
    </row>
    <row r="464" spans="2:2" x14ac:dyDescent="0.25">
      <c r="B464" s="4"/>
    </row>
    <row r="465" spans="2:2" x14ac:dyDescent="0.25">
      <c r="B465" s="4"/>
    </row>
    <row r="466" spans="2:2" x14ac:dyDescent="0.25">
      <c r="B466" s="4"/>
    </row>
    <row r="467" spans="2:2" x14ac:dyDescent="0.25">
      <c r="B467" s="4"/>
    </row>
    <row r="468" spans="2:2" x14ac:dyDescent="0.25">
      <c r="B468" s="4"/>
    </row>
    <row r="469" spans="2:2" x14ac:dyDescent="0.25">
      <c r="B469" s="4"/>
    </row>
    <row r="470" spans="2:2" x14ac:dyDescent="0.25">
      <c r="B470" s="4"/>
    </row>
    <row r="471" spans="2:2" x14ac:dyDescent="0.25">
      <c r="B471" s="4"/>
    </row>
    <row r="472" spans="2:2" x14ac:dyDescent="0.25">
      <c r="B472" s="4"/>
    </row>
    <row r="473" spans="2:2" x14ac:dyDescent="0.25">
      <c r="B473" s="4"/>
    </row>
    <row r="474" spans="2:2" x14ac:dyDescent="0.25">
      <c r="B474" s="4"/>
    </row>
    <row r="475" spans="2:2" x14ac:dyDescent="0.25">
      <c r="B475" s="4"/>
    </row>
    <row r="476" spans="2:2" x14ac:dyDescent="0.25">
      <c r="B476" s="4"/>
    </row>
    <row r="477" spans="2:2" x14ac:dyDescent="0.25">
      <c r="B477" s="4"/>
    </row>
    <row r="478" spans="2:2" x14ac:dyDescent="0.25">
      <c r="B478" s="4"/>
    </row>
    <row r="479" spans="2:2" x14ac:dyDescent="0.25">
      <c r="B479" s="4"/>
    </row>
    <row r="480" spans="2:2" x14ac:dyDescent="0.25">
      <c r="B480" s="4"/>
    </row>
    <row r="481" spans="2:2" x14ac:dyDescent="0.25">
      <c r="B481" s="4"/>
    </row>
    <row r="482" spans="2:2" x14ac:dyDescent="0.25">
      <c r="B482" s="4"/>
    </row>
    <row r="483" spans="2:2" x14ac:dyDescent="0.25">
      <c r="B483" s="4"/>
    </row>
    <row r="484" spans="2:2" x14ac:dyDescent="0.25">
      <c r="B484" s="4"/>
    </row>
    <row r="485" spans="2:2" x14ac:dyDescent="0.25">
      <c r="B485" s="4"/>
    </row>
    <row r="486" spans="2:2" x14ac:dyDescent="0.25">
      <c r="B486" s="4"/>
    </row>
    <row r="487" spans="2:2" x14ac:dyDescent="0.25">
      <c r="B487" s="4"/>
    </row>
    <row r="488" spans="2:2" x14ac:dyDescent="0.25">
      <c r="B488" s="4"/>
    </row>
    <row r="489" spans="2:2" x14ac:dyDescent="0.25">
      <c r="B489" s="4"/>
    </row>
    <row r="490" spans="2:2" x14ac:dyDescent="0.25">
      <c r="B490" s="4"/>
    </row>
    <row r="491" spans="2:2" x14ac:dyDescent="0.25">
      <c r="B491" s="4"/>
    </row>
    <row r="492" spans="2:2" x14ac:dyDescent="0.25">
      <c r="B492" s="4"/>
    </row>
    <row r="493" spans="2:2" x14ac:dyDescent="0.25">
      <c r="B493" s="4"/>
    </row>
    <row r="494" spans="2:2" x14ac:dyDescent="0.25">
      <c r="B494" s="4"/>
    </row>
    <row r="495" spans="2:2" x14ac:dyDescent="0.25">
      <c r="B495" s="4"/>
    </row>
    <row r="496" spans="2:2" x14ac:dyDescent="0.25">
      <c r="B496" s="4"/>
    </row>
    <row r="497" spans="2:2" x14ac:dyDescent="0.25">
      <c r="B497" s="4"/>
    </row>
    <row r="498" spans="2:2" x14ac:dyDescent="0.25">
      <c r="B498" s="4"/>
    </row>
    <row r="499" spans="2:2" x14ac:dyDescent="0.25">
      <c r="B499" s="4"/>
    </row>
    <row r="500" spans="2:2" x14ac:dyDescent="0.25">
      <c r="B500" s="4"/>
    </row>
    <row r="501" spans="2:2" x14ac:dyDescent="0.25">
      <c r="B501" s="4"/>
    </row>
    <row r="502" spans="2:2" x14ac:dyDescent="0.25">
      <c r="B502" s="4"/>
    </row>
    <row r="503" spans="2:2" x14ac:dyDescent="0.25">
      <c r="B503" s="4"/>
    </row>
    <row r="504" spans="2:2" x14ac:dyDescent="0.25">
      <c r="B504" s="4"/>
    </row>
    <row r="505" spans="2:2" x14ac:dyDescent="0.25">
      <c r="B505" s="4"/>
    </row>
    <row r="506" spans="2:2" x14ac:dyDescent="0.25">
      <c r="B506" s="4"/>
    </row>
    <row r="507" spans="2:2" x14ac:dyDescent="0.25">
      <c r="B507" s="4"/>
    </row>
    <row r="508" spans="2:2" x14ac:dyDescent="0.25">
      <c r="B508" s="4"/>
    </row>
    <row r="509" spans="2:2" x14ac:dyDescent="0.25">
      <c r="B509" s="4"/>
    </row>
    <row r="510" spans="2:2" x14ac:dyDescent="0.25">
      <c r="B510" s="4"/>
    </row>
    <row r="511" spans="2:2" x14ac:dyDescent="0.25">
      <c r="B511" s="4"/>
    </row>
    <row r="512" spans="2:2" x14ac:dyDescent="0.25">
      <c r="B512" s="4"/>
    </row>
    <row r="513" spans="2:2" x14ac:dyDescent="0.25">
      <c r="B513" s="4"/>
    </row>
    <row r="514" spans="2:2" x14ac:dyDescent="0.25">
      <c r="B514" s="4"/>
    </row>
    <row r="515" spans="2:2" x14ac:dyDescent="0.25">
      <c r="B515" s="4"/>
    </row>
    <row r="516" spans="2:2" x14ac:dyDescent="0.25">
      <c r="B516" s="4"/>
    </row>
    <row r="517" spans="2:2" x14ac:dyDescent="0.25">
      <c r="B517" s="4"/>
    </row>
    <row r="518" spans="2:2" x14ac:dyDescent="0.25">
      <c r="B518" s="4"/>
    </row>
    <row r="519" spans="2:2" x14ac:dyDescent="0.25">
      <c r="B519" s="4"/>
    </row>
    <row r="520" spans="2:2" x14ac:dyDescent="0.25">
      <c r="B520" s="4"/>
    </row>
    <row r="521" spans="2:2" x14ac:dyDescent="0.25">
      <c r="B521" s="4"/>
    </row>
    <row r="522" spans="2:2" x14ac:dyDescent="0.25">
      <c r="B522" s="4"/>
    </row>
    <row r="523" spans="2:2" x14ac:dyDescent="0.25">
      <c r="B523" s="4"/>
    </row>
    <row r="524" spans="2:2" x14ac:dyDescent="0.25">
      <c r="B524" s="4"/>
    </row>
    <row r="525" spans="2:2" x14ac:dyDescent="0.25">
      <c r="B525" s="4"/>
    </row>
    <row r="526" spans="2:2" x14ac:dyDescent="0.25">
      <c r="B526" s="4"/>
    </row>
    <row r="527" spans="2:2" x14ac:dyDescent="0.25">
      <c r="B527" s="4"/>
    </row>
    <row r="528" spans="2:2" x14ac:dyDescent="0.25">
      <c r="B528" s="4"/>
    </row>
    <row r="529" spans="2:2" x14ac:dyDescent="0.25">
      <c r="B529" s="4"/>
    </row>
    <row r="530" spans="2:2" x14ac:dyDescent="0.25">
      <c r="B530" s="4"/>
    </row>
    <row r="531" spans="2:2" x14ac:dyDescent="0.25">
      <c r="B531" s="4"/>
    </row>
    <row r="532" spans="2:2" x14ac:dyDescent="0.25">
      <c r="B532" s="4"/>
    </row>
    <row r="533" spans="2:2" x14ac:dyDescent="0.25">
      <c r="B533" s="4"/>
    </row>
    <row r="534" spans="2:2" x14ac:dyDescent="0.25">
      <c r="B534" s="4"/>
    </row>
    <row r="535" spans="2:2" x14ac:dyDescent="0.25">
      <c r="B535" s="4"/>
    </row>
    <row r="536" spans="2:2" x14ac:dyDescent="0.25">
      <c r="B536" s="4"/>
    </row>
    <row r="537" spans="2:2" x14ac:dyDescent="0.25">
      <c r="B537" s="4"/>
    </row>
    <row r="538" spans="2:2" x14ac:dyDescent="0.25">
      <c r="B538" s="4"/>
    </row>
    <row r="539" spans="2:2" x14ac:dyDescent="0.25">
      <c r="B539" s="4"/>
    </row>
    <row r="540" spans="2:2" x14ac:dyDescent="0.25">
      <c r="B540" s="4"/>
    </row>
    <row r="541" spans="2:2" x14ac:dyDescent="0.25">
      <c r="B541" s="4"/>
    </row>
    <row r="542" spans="2:2" x14ac:dyDescent="0.25">
      <c r="B542" s="4"/>
    </row>
    <row r="543" spans="2:2" x14ac:dyDescent="0.25">
      <c r="B543" s="4"/>
    </row>
    <row r="544" spans="2:2" x14ac:dyDescent="0.25">
      <c r="B544" s="4"/>
    </row>
    <row r="545" spans="2:2" x14ac:dyDescent="0.25">
      <c r="B545" s="4"/>
    </row>
    <row r="546" spans="2:2" x14ac:dyDescent="0.25">
      <c r="B546" s="4"/>
    </row>
    <row r="547" spans="2:2" x14ac:dyDescent="0.25">
      <c r="B547" s="4"/>
    </row>
    <row r="548" spans="2:2" x14ac:dyDescent="0.25">
      <c r="B548" s="4"/>
    </row>
    <row r="549" spans="2:2" x14ac:dyDescent="0.25">
      <c r="B549" s="4"/>
    </row>
    <row r="550" spans="2:2" x14ac:dyDescent="0.25">
      <c r="B550" s="4"/>
    </row>
    <row r="551" spans="2:2" x14ac:dyDescent="0.25">
      <c r="B551" s="4"/>
    </row>
    <row r="552" spans="2:2" x14ac:dyDescent="0.25">
      <c r="B552" s="4"/>
    </row>
    <row r="553" spans="2:2" x14ac:dyDescent="0.25">
      <c r="B553" s="4"/>
    </row>
    <row r="554" spans="2:2" x14ac:dyDescent="0.25">
      <c r="B554" s="4"/>
    </row>
    <row r="555" spans="2:2" x14ac:dyDescent="0.25">
      <c r="B555" s="4"/>
    </row>
    <row r="556" spans="2:2" x14ac:dyDescent="0.25">
      <c r="B556" s="4"/>
    </row>
    <row r="557" spans="2:2" x14ac:dyDescent="0.25">
      <c r="B557" s="4"/>
    </row>
    <row r="558" spans="2:2" x14ac:dyDescent="0.25">
      <c r="B558" s="4"/>
    </row>
    <row r="559" spans="2:2" x14ac:dyDescent="0.25">
      <c r="B559" s="4"/>
    </row>
    <row r="560" spans="2:2" x14ac:dyDescent="0.25">
      <c r="B560" s="4"/>
    </row>
    <row r="561" spans="2:2" x14ac:dyDescent="0.25">
      <c r="B561" s="4"/>
    </row>
    <row r="562" spans="2:2" x14ac:dyDescent="0.25">
      <c r="B562" s="4"/>
    </row>
    <row r="563" spans="2:2" x14ac:dyDescent="0.25">
      <c r="B563" s="4"/>
    </row>
    <row r="564" spans="2:2" x14ac:dyDescent="0.25">
      <c r="B564" s="4"/>
    </row>
    <row r="565" spans="2:2" x14ac:dyDescent="0.25">
      <c r="B565" s="4"/>
    </row>
    <row r="566" spans="2:2" x14ac:dyDescent="0.25">
      <c r="B566" s="4"/>
    </row>
    <row r="567" spans="2:2" x14ac:dyDescent="0.25">
      <c r="B567" s="4"/>
    </row>
    <row r="568" spans="2:2" x14ac:dyDescent="0.25">
      <c r="B568" s="4"/>
    </row>
    <row r="569" spans="2:2" x14ac:dyDescent="0.25">
      <c r="B569" s="4"/>
    </row>
    <row r="570" spans="2:2" x14ac:dyDescent="0.25">
      <c r="B570" s="4"/>
    </row>
    <row r="571" spans="2:2" x14ac:dyDescent="0.25">
      <c r="B571" s="4"/>
    </row>
    <row r="572" spans="2:2" x14ac:dyDescent="0.25">
      <c r="B572" s="4"/>
    </row>
    <row r="573" spans="2:2" x14ac:dyDescent="0.25">
      <c r="B573" s="4"/>
    </row>
    <row r="574" spans="2:2" x14ac:dyDescent="0.25">
      <c r="B574" s="4"/>
    </row>
    <row r="575" spans="2:2" x14ac:dyDescent="0.25">
      <c r="B575" s="4"/>
    </row>
    <row r="576" spans="2:2" x14ac:dyDescent="0.25">
      <c r="B576" s="4"/>
    </row>
    <row r="577" spans="2:2" x14ac:dyDescent="0.25">
      <c r="B577" s="4"/>
    </row>
    <row r="578" spans="2:2" x14ac:dyDescent="0.25">
      <c r="B578" s="4"/>
    </row>
    <row r="579" spans="2:2" x14ac:dyDescent="0.25">
      <c r="B579" s="4"/>
    </row>
    <row r="580" spans="2:2" x14ac:dyDescent="0.25">
      <c r="B580" s="4"/>
    </row>
    <row r="581" spans="2:2" x14ac:dyDescent="0.25">
      <c r="B581" s="4"/>
    </row>
    <row r="582" spans="2:2" x14ac:dyDescent="0.25">
      <c r="B582" s="4"/>
    </row>
    <row r="583" spans="2:2" x14ac:dyDescent="0.25">
      <c r="B583" s="4"/>
    </row>
    <row r="584" spans="2:2" x14ac:dyDescent="0.25">
      <c r="B584" s="4"/>
    </row>
    <row r="585" spans="2:2" x14ac:dyDescent="0.25">
      <c r="B585" s="4"/>
    </row>
    <row r="586" spans="2:2" x14ac:dyDescent="0.25">
      <c r="B586" s="4"/>
    </row>
    <row r="587" spans="2:2" x14ac:dyDescent="0.25">
      <c r="B587" s="4"/>
    </row>
    <row r="588" spans="2:2" x14ac:dyDescent="0.25">
      <c r="B588" s="4"/>
    </row>
    <row r="589" spans="2:2" x14ac:dyDescent="0.25">
      <c r="B589" s="4"/>
    </row>
    <row r="590" spans="2:2" x14ac:dyDescent="0.25">
      <c r="B590" s="4"/>
    </row>
    <row r="591" spans="2:2" x14ac:dyDescent="0.25">
      <c r="B591" s="4"/>
    </row>
    <row r="592" spans="2:2" x14ac:dyDescent="0.25">
      <c r="B592" s="4"/>
    </row>
    <row r="593" spans="2:2" x14ac:dyDescent="0.25">
      <c r="B593" s="4"/>
    </row>
    <row r="594" spans="2:2" x14ac:dyDescent="0.25">
      <c r="B594" s="4"/>
    </row>
    <row r="595" spans="2:2" x14ac:dyDescent="0.25">
      <c r="B595" s="4"/>
    </row>
    <row r="596" spans="2:2" x14ac:dyDescent="0.25">
      <c r="B596" s="4"/>
    </row>
    <row r="597" spans="2:2" x14ac:dyDescent="0.25">
      <c r="B597" s="4"/>
    </row>
    <row r="598" spans="2:2" x14ac:dyDescent="0.25">
      <c r="B598" s="4"/>
    </row>
    <row r="599" spans="2:2" x14ac:dyDescent="0.25">
      <c r="B599" s="4"/>
    </row>
    <row r="600" spans="2:2" x14ac:dyDescent="0.25">
      <c r="B600" s="4"/>
    </row>
    <row r="601" spans="2:2" x14ac:dyDescent="0.25">
      <c r="B601" s="4"/>
    </row>
    <row r="602" spans="2:2" x14ac:dyDescent="0.25">
      <c r="B602" s="4"/>
    </row>
    <row r="603" spans="2:2" x14ac:dyDescent="0.25">
      <c r="B603" s="4"/>
    </row>
    <row r="604" spans="2:2" x14ac:dyDescent="0.25">
      <c r="B604" s="4"/>
    </row>
    <row r="605" spans="2:2" x14ac:dyDescent="0.25">
      <c r="B605" s="4"/>
    </row>
    <row r="606" spans="2:2" x14ac:dyDescent="0.25">
      <c r="B606" s="4"/>
    </row>
    <row r="607" spans="2:2" x14ac:dyDescent="0.25">
      <c r="B607" s="4"/>
    </row>
    <row r="608" spans="2:2" x14ac:dyDescent="0.25">
      <c r="B608" s="4"/>
    </row>
    <row r="609" spans="2:2" x14ac:dyDescent="0.25">
      <c r="B609" s="4"/>
    </row>
    <row r="610" spans="2:2" x14ac:dyDescent="0.25">
      <c r="B610" s="4"/>
    </row>
    <row r="611" spans="2:2" x14ac:dyDescent="0.25">
      <c r="B611" s="4"/>
    </row>
    <row r="612" spans="2:2" x14ac:dyDescent="0.25">
      <c r="B612" s="4"/>
    </row>
    <row r="613" spans="2:2" x14ac:dyDescent="0.25">
      <c r="B613" s="4"/>
    </row>
    <row r="614" spans="2:2" x14ac:dyDescent="0.25">
      <c r="B614" s="4"/>
    </row>
    <row r="615" spans="2:2" x14ac:dyDescent="0.25">
      <c r="B615" s="4"/>
    </row>
    <row r="616" spans="2:2" x14ac:dyDescent="0.25">
      <c r="B616" s="4"/>
    </row>
    <row r="617" spans="2:2" x14ac:dyDescent="0.25">
      <c r="B617" s="4"/>
    </row>
    <row r="618" spans="2:2" x14ac:dyDescent="0.25">
      <c r="B618" s="4"/>
    </row>
    <row r="619" spans="2:2" x14ac:dyDescent="0.25">
      <c r="B619" s="4"/>
    </row>
    <row r="620" spans="2:2" x14ac:dyDescent="0.25">
      <c r="B620" s="4"/>
    </row>
    <row r="621" spans="2:2" x14ac:dyDescent="0.25">
      <c r="B621" s="4"/>
    </row>
    <row r="622" spans="2:2" x14ac:dyDescent="0.25">
      <c r="B622" s="4"/>
    </row>
    <row r="623" spans="2:2" x14ac:dyDescent="0.25">
      <c r="B623" s="4"/>
    </row>
    <row r="624" spans="2:2" x14ac:dyDescent="0.25">
      <c r="B624" s="4"/>
    </row>
    <row r="625" spans="2:2" x14ac:dyDescent="0.25">
      <c r="B625" s="4"/>
    </row>
    <row r="626" spans="2:2" x14ac:dyDescent="0.25">
      <c r="B626" s="4"/>
    </row>
    <row r="627" spans="2:2" x14ac:dyDescent="0.25">
      <c r="B627" s="4"/>
    </row>
    <row r="628" spans="2:2" x14ac:dyDescent="0.25">
      <c r="B628" s="4"/>
    </row>
    <row r="629" spans="2:2" x14ac:dyDescent="0.25">
      <c r="B629" s="4"/>
    </row>
    <row r="630" spans="2:2" x14ac:dyDescent="0.25">
      <c r="B630" s="4"/>
    </row>
    <row r="631" spans="2:2" x14ac:dyDescent="0.25">
      <c r="B631" s="4"/>
    </row>
    <row r="632" spans="2:2" x14ac:dyDescent="0.25">
      <c r="B632" s="4"/>
    </row>
    <row r="633" spans="2:2" x14ac:dyDescent="0.25">
      <c r="B633" s="4"/>
    </row>
    <row r="634" spans="2:2" x14ac:dyDescent="0.25">
      <c r="B634" s="4"/>
    </row>
    <row r="635" spans="2:2" x14ac:dyDescent="0.25">
      <c r="B635" s="4"/>
    </row>
    <row r="636" spans="2:2" x14ac:dyDescent="0.25">
      <c r="B636" s="4"/>
    </row>
    <row r="637" spans="2:2" x14ac:dyDescent="0.25">
      <c r="B637" s="4"/>
    </row>
    <row r="638" spans="2:2" x14ac:dyDescent="0.25">
      <c r="B638" s="4"/>
    </row>
    <row r="639" spans="2:2" x14ac:dyDescent="0.25">
      <c r="B639" s="4"/>
    </row>
    <row r="640" spans="2:2" x14ac:dyDescent="0.25">
      <c r="B640" s="4"/>
    </row>
    <row r="641" spans="2:2" x14ac:dyDescent="0.25">
      <c r="B641" s="4"/>
    </row>
    <row r="642" spans="2:2" x14ac:dyDescent="0.25">
      <c r="B642" s="4"/>
    </row>
    <row r="643" spans="2:2" x14ac:dyDescent="0.25">
      <c r="B643" s="4"/>
    </row>
    <row r="644" spans="2:2" x14ac:dyDescent="0.25">
      <c r="B644" s="4"/>
    </row>
    <row r="645" spans="2:2" x14ac:dyDescent="0.25">
      <c r="B645" s="4"/>
    </row>
    <row r="646" spans="2:2" x14ac:dyDescent="0.25">
      <c r="B646" s="4"/>
    </row>
    <row r="647" spans="2:2" x14ac:dyDescent="0.25">
      <c r="B647" s="4"/>
    </row>
    <row r="648" spans="2:2" x14ac:dyDescent="0.25">
      <c r="B648" s="4"/>
    </row>
    <row r="649" spans="2:2" x14ac:dyDescent="0.25">
      <c r="B649" s="4"/>
    </row>
    <row r="650" spans="2:2" x14ac:dyDescent="0.25">
      <c r="B650" s="4"/>
    </row>
    <row r="651" spans="2:2" x14ac:dyDescent="0.25">
      <c r="B651" s="4"/>
    </row>
    <row r="652" spans="2:2" x14ac:dyDescent="0.25">
      <c r="B652" s="4"/>
    </row>
    <row r="653" spans="2:2" x14ac:dyDescent="0.25">
      <c r="B653" s="4"/>
    </row>
    <row r="654" spans="2:2" x14ac:dyDescent="0.25">
      <c r="B654" s="4"/>
    </row>
    <row r="655" spans="2:2" x14ac:dyDescent="0.25">
      <c r="B655" s="4"/>
    </row>
    <row r="656" spans="2:2" x14ac:dyDescent="0.25">
      <c r="B656" s="4"/>
    </row>
    <row r="657" spans="2:2" x14ac:dyDescent="0.25">
      <c r="B657" s="4"/>
    </row>
    <row r="658" spans="2:2" x14ac:dyDescent="0.25">
      <c r="B658" s="4"/>
    </row>
    <row r="659" spans="2:2" x14ac:dyDescent="0.25">
      <c r="B659" s="4"/>
    </row>
    <row r="660" spans="2:2" x14ac:dyDescent="0.25">
      <c r="B660" s="4"/>
    </row>
    <row r="661" spans="2:2" x14ac:dyDescent="0.25">
      <c r="B661" s="4"/>
    </row>
    <row r="662" spans="2:2" x14ac:dyDescent="0.25">
      <c r="B662" s="4"/>
    </row>
    <row r="663" spans="2:2" x14ac:dyDescent="0.25">
      <c r="B663" s="4"/>
    </row>
    <row r="664" spans="2:2" x14ac:dyDescent="0.25">
      <c r="B664" s="4"/>
    </row>
    <row r="665" spans="2:2" x14ac:dyDescent="0.25">
      <c r="B665" s="4"/>
    </row>
    <row r="666" spans="2:2" x14ac:dyDescent="0.25">
      <c r="B666" s="4"/>
    </row>
    <row r="667" spans="2:2" x14ac:dyDescent="0.25">
      <c r="B667" s="4"/>
    </row>
    <row r="668" spans="2:2" x14ac:dyDescent="0.25">
      <c r="B668" s="4"/>
    </row>
    <row r="669" spans="2:2" x14ac:dyDescent="0.25">
      <c r="B669" s="4"/>
    </row>
    <row r="670" spans="2:2" x14ac:dyDescent="0.25">
      <c r="B670" s="4"/>
    </row>
    <row r="671" spans="2:2" x14ac:dyDescent="0.25">
      <c r="B671" s="4"/>
    </row>
    <row r="672" spans="2:2" x14ac:dyDescent="0.25">
      <c r="B672" s="4"/>
    </row>
    <row r="673" spans="2:2" x14ac:dyDescent="0.25">
      <c r="B673" s="4"/>
    </row>
    <row r="674" spans="2:2" x14ac:dyDescent="0.25">
      <c r="B674" s="4"/>
    </row>
    <row r="675" spans="2:2" x14ac:dyDescent="0.25">
      <c r="B675" s="4"/>
    </row>
    <row r="676" spans="2:2" x14ac:dyDescent="0.25">
      <c r="B676" s="4"/>
    </row>
    <row r="677" spans="2:2" x14ac:dyDescent="0.25">
      <c r="B677" s="4"/>
    </row>
    <row r="678" spans="2:2" x14ac:dyDescent="0.25">
      <c r="B678" s="4"/>
    </row>
    <row r="679" spans="2:2" x14ac:dyDescent="0.25">
      <c r="B679" s="4"/>
    </row>
    <row r="680" spans="2:2" x14ac:dyDescent="0.25">
      <c r="B680" s="4"/>
    </row>
    <row r="681" spans="2:2" x14ac:dyDescent="0.25">
      <c r="B681" s="4"/>
    </row>
    <row r="682" spans="2:2" x14ac:dyDescent="0.25">
      <c r="B682" s="4"/>
    </row>
    <row r="683" spans="2:2" x14ac:dyDescent="0.25">
      <c r="B683" s="4"/>
    </row>
    <row r="684" spans="2:2" x14ac:dyDescent="0.25">
      <c r="B684" s="4"/>
    </row>
    <row r="685" spans="2:2" x14ac:dyDescent="0.25">
      <c r="B685" s="4"/>
    </row>
    <row r="686" spans="2:2" x14ac:dyDescent="0.25">
      <c r="B686" s="4"/>
    </row>
    <row r="687" spans="2:2" x14ac:dyDescent="0.25">
      <c r="B687" s="4"/>
    </row>
    <row r="688" spans="2:2" x14ac:dyDescent="0.25">
      <c r="B688" s="4"/>
    </row>
    <row r="689" spans="2:2" x14ac:dyDescent="0.25">
      <c r="B689" s="4"/>
    </row>
    <row r="690" spans="2:2" x14ac:dyDescent="0.25">
      <c r="B690" s="4"/>
    </row>
    <row r="691" spans="2:2" x14ac:dyDescent="0.25">
      <c r="B691" s="4"/>
    </row>
    <row r="692" spans="2:2" x14ac:dyDescent="0.25">
      <c r="B692" s="4"/>
    </row>
    <row r="693" spans="2:2" x14ac:dyDescent="0.25">
      <c r="B693" s="4"/>
    </row>
    <row r="694" spans="2:2" x14ac:dyDescent="0.25">
      <c r="B694" s="4"/>
    </row>
    <row r="695" spans="2:2" x14ac:dyDescent="0.25">
      <c r="B695" s="4"/>
    </row>
    <row r="696" spans="2:2" x14ac:dyDescent="0.25">
      <c r="B696" s="4"/>
    </row>
    <row r="697" spans="2:2" x14ac:dyDescent="0.25">
      <c r="B697" s="4"/>
    </row>
    <row r="698" spans="2:2" x14ac:dyDescent="0.25">
      <c r="B698" s="4"/>
    </row>
    <row r="699" spans="2:2" x14ac:dyDescent="0.25">
      <c r="B699" s="4"/>
    </row>
    <row r="700" spans="2:2" x14ac:dyDescent="0.25">
      <c r="B700" s="4"/>
    </row>
    <row r="701" spans="2:2" x14ac:dyDescent="0.25">
      <c r="B701" s="4"/>
    </row>
    <row r="702" spans="2:2" x14ac:dyDescent="0.25">
      <c r="B702" s="4"/>
    </row>
    <row r="703" spans="2:2" x14ac:dyDescent="0.25">
      <c r="B703" s="4"/>
    </row>
    <row r="704" spans="2:2" x14ac:dyDescent="0.25">
      <c r="B704" s="4"/>
    </row>
    <row r="705" spans="2:2" x14ac:dyDescent="0.25">
      <c r="B705" s="4"/>
    </row>
    <row r="706" spans="2:2" x14ac:dyDescent="0.25">
      <c r="B706" s="4"/>
    </row>
    <row r="707" spans="2:2" x14ac:dyDescent="0.25">
      <c r="B707" s="4"/>
    </row>
    <row r="708" spans="2:2" x14ac:dyDescent="0.25">
      <c r="B708" s="4"/>
    </row>
    <row r="709" spans="2:2" x14ac:dyDescent="0.25">
      <c r="B709" s="4"/>
    </row>
    <row r="710" spans="2:2" x14ac:dyDescent="0.25">
      <c r="B710" s="4"/>
    </row>
    <row r="711" spans="2:2" x14ac:dyDescent="0.25">
      <c r="B711" s="4"/>
    </row>
    <row r="712" spans="2:2" x14ac:dyDescent="0.25">
      <c r="B712" s="4"/>
    </row>
    <row r="713" spans="2:2" x14ac:dyDescent="0.25">
      <c r="B713" s="4"/>
    </row>
    <row r="714" spans="2:2" x14ac:dyDescent="0.25">
      <c r="B714" s="4"/>
    </row>
    <row r="715" spans="2:2" x14ac:dyDescent="0.25">
      <c r="B715" s="4"/>
    </row>
    <row r="716" spans="2:2" x14ac:dyDescent="0.25">
      <c r="B716" s="4"/>
    </row>
    <row r="717" spans="2:2" x14ac:dyDescent="0.25">
      <c r="B717" s="4"/>
    </row>
    <row r="718" spans="2:2" x14ac:dyDescent="0.25">
      <c r="B718" s="4"/>
    </row>
    <row r="719" spans="2:2" x14ac:dyDescent="0.25">
      <c r="B719" s="4"/>
    </row>
    <row r="720" spans="2:2" x14ac:dyDescent="0.25">
      <c r="B720" s="4"/>
    </row>
    <row r="721" spans="2:2" x14ac:dyDescent="0.25">
      <c r="B721" s="4"/>
    </row>
    <row r="722" spans="2:2" x14ac:dyDescent="0.25">
      <c r="B722" s="4"/>
    </row>
    <row r="723" spans="2:2" x14ac:dyDescent="0.25">
      <c r="B723" s="4"/>
    </row>
    <row r="724" spans="2:2" x14ac:dyDescent="0.25">
      <c r="B724" s="4"/>
    </row>
    <row r="725" spans="2:2" x14ac:dyDescent="0.25">
      <c r="B725" s="4"/>
    </row>
    <row r="726" spans="2:2" x14ac:dyDescent="0.25">
      <c r="B726" s="4"/>
    </row>
    <row r="727" spans="2:2" x14ac:dyDescent="0.25">
      <c r="B727" s="4"/>
    </row>
    <row r="728" spans="2:2" x14ac:dyDescent="0.25">
      <c r="B728" s="4"/>
    </row>
    <row r="729" spans="2:2" x14ac:dyDescent="0.25">
      <c r="B729" s="4"/>
    </row>
    <row r="730" spans="2:2" x14ac:dyDescent="0.25">
      <c r="B730" s="4"/>
    </row>
    <row r="731" spans="2:2" x14ac:dyDescent="0.25">
      <c r="B731" s="4"/>
    </row>
    <row r="732" spans="2:2" x14ac:dyDescent="0.25">
      <c r="B732" s="4"/>
    </row>
    <row r="733" spans="2:2" x14ac:dyDescent="0.25">
      <c r="B733" s="4"/>
    </row>
    <row r="734" spans="2:2" x14ac:dyDescent="0.25">
      <c r="B734" s="4"/>
    </row>
    <row r="735" spans="2:2" x14ac:dyDescent="0.25">
      <c r="B735" s="4"/>
    </row>
    <row r="736" spans="2:2" x14ac:dyDescent="0.25">
      <c r="B736" s="4"/>
    </row>
    <row r="737" spans="2:2" x14ac:dyDescent="0.25">
      <c r="B737" s="4"/>
    </row>
    <row r="738" spans="2:2" x14ac:dyDescent="0.25">
      <c r="B738" s="4"/>
    </row>
    <row r="739" spans="2:2" x14ac:dyDescent="0.25">
      <c r="B739" s="4"/>
    </row>
    <row r="740" spans="2:2" x14ac:dyDescent="0.25">
      <c r="B740" s="4"/>
    </row>
    <row r="741" spans="2:2" x14ac:dyDescent="0.25">
      <c r="B741" s="4"/>
    </row>
    <row r="742" spans="2:2" x14ac:dyDescent="0.25">
      <c r="B742" s="4"/>
    </row>
    <row r="743" spans="2:2" x14ac:dyDescent="0.25">
      <c r="B743" s="4"/>
    </row>
    <row r="744" spans="2:2" x14ac:dyDescent="0.25">
      <c r="B744" s="4"/>
    </row>
    <row r="745" spans="2:2" x14ac:dyDescent="0.25">
      <c r="B745" s="4"/>
    </row>
    <row r="746" spans="2:2" x14ac:dyDescent="0.25">
      <c r="B746" s="4"/>
    </row>
    <row r="747" spans="2:2" x14ac:dyDescent="0.25">
      <c r="B747" s="4"/>
    </row>
    <row r="748" spans="2:2" x14ac:dyDescent="0.25">
      <c r="B748" s="4"/>
    </row>
    <row r="749" spans="2:2" x14ac:dyDescent="0.25">
      <c r="B749" s="4"/>
    </row>
    <row r="750" spans="2:2" x14ac:dyDescent="0.25">
      <c r="B750" s="4"/>
    </row>
    <row r="751" spans="2:2" x14ac:dyDescent="0.25">
      <c r="B751" s="4"/>
    </row>
    <row r="752" spans="2:2" x14ac:dyDescent="0.25">
      <c r="B752" s="4"/>
    </row>
    <row r="753" spans="2:2" x14ac:dyDescent="0.25">
      <c r="B753" s="4"/>
    </row>
    <row r="754" spans="2:2" x14ac:dyDescent="0.25">
      <c r="B754" s="4"/>
    </row>
    <row r="755" spans="2:2" x14ac:dyDescent="0.25">
      <c r="B755" s="4"/>
    </row>
    <row r="756" spans="2:2" x14ac:dyDescent="0.25">
      <c r="B756" s="4"/>
    </row>
    <row r="757" spans="2:2" x14ac:dyDescent="0.25">
      <c r="B757" s="4"/>
    </row>
    <row r="758" spans="2:2" x14ac:dyDescent="0.25">
      <c r="B758" s="4"/>
    </row>
    <row r="759" spans="2:2" x14ac:dyDescent="0.25">
      <c r="B759" s="4"/>
    </row>
    <row r="760" spans="2:2" x14ac:dyDescent="0.25">
      <c r="B760" s="4"/>
    </row>
    <row r="761" spans="2:2" x14ac:dyDescent="0.25">
      <c r="B761" s="4"/>
    </row>
    <row r="762" spans="2:2" x14ac:dyDescent="0.25">
      <c r="B762" s="4"/>
    </row>
    <row r="763" spans="2:2" x14ac:dyDescent="0.25">
      <c r="B763" s="4"/>
    </row>
    <row r="764" spans="2:2" x14ac:dyDescent="0.25">
      <c r="B764" s="4"/>
    </row>
    <row r="765" spans="2:2" x14ac:dyDescent="0.25">
      <c r="B765" s="4"/>
    </row>
    <row r="766" spans="2:2" x14ac:dyDescent="0.25">
      <c r="B766" s="4"/>
    </row>
    <row r="767" spans="2:2" x14ac:dyDescent="0.25">
      <c r="B767" s="4"/>
    </row>
    <row r="768" spans="2:2" x14ac:dyDescent="0.25">
      <c r="B768" s="4"/>
    </row>
    <row r="769" spans="2:2" x14ac:dyDescent="0.25">
      <c r="B769" s="4"/>
    </row>
    <row r="770" spans="2:2" x14ac:dyDescent="0.25">
      <c r="B770" s="4"/>
    </row>
    <row r="771" spans="2:2" x14ac:dyDescent="0.25">
      <c r="B771" s="4"/>
    </row>
    <row r="772" spans="2:2" x14ac:dyDescent="0.25">
      <c r="B772" s="4"/>
    </row>
    <row r="773" spans="2:2" x14ac:dyDescent="0.25">
      <c r="B773" s="4"/>
    </row>
    <row r="774" spans="2:2" x14ac:dyDescent="0.25">
      <c r="B774" s="4"/>
    </row>
    <row r="775" spans="2:2" x14ac:dyDescent="0.25">
      <c r="B775" s="4"/>
    </row>
    <row r="776" spans="2:2" x14ac:dyDescent="0.25">
      <c r="B776" s="4"/>
    </row>
    <row r="777" spans="2:2" x14ac:dyDescent="0.25">
      <c r="B777" s="4"/>
    </row>
    <row r="778" spans="2:2" x14ac:dyDescent="0.25">
      <c r="B778" s="4"/>
    </row>
    <row r="779" spans="2:2" x14ac:dyDescent="0.25">
      <c r="B779" s="4"/>
    </row>
    <row r="780" spans="2:2" x14ac:dyDescent="0.25">
      <c r="B780" s="4"/>
    </row>
    <row r="781" spans="2:2" x14ac:dyDescent="0.25">
      <c r="B781" s="4"/>
    </row>
    <row r="782" spans="2:2" x14ac:dyDescent="0.25">
      <c r="B782" s="4"/>
    </row>
    <row r="783" spans="2:2" x14ac:dyDescent="0.25">
      <c r="B783" s="4"/>
    </row>
    <row r="784" spans="2:2" x14ac:dyDescent="0.25">
      <c r="B784" s="4"/>
    </row>
    <row r="785" spans="2:2" x14ac:dyDescent="0.25">
      <c r="B785" s="4"/>
    </row>
    <row r="786" spans="2:2" x14ac:dyDescent="0.25">
      <c r="B786" s="4"/>
    </row>
    <row r="787" spans="2:2" x14ac:dyDescent="0.25">
      <c r="B787" s="4"/>
    </row>
    <row r="788" spans="2:2" x14ac:dyDescent="0.25">
      <c r="B788" s="4"/>
    </row>
    <row r="789" spans="2:2" x14ac:dyDescent="0.25">
      <c r="B789" s="4"/>
    </row>
    <row r="790" spans="2:2" x14ac:dyDescent="0.25">
      <c r="B790" s="4"/>
    </row>
    <row r="791" spans="2:2" x14ac:dyDescent="0.25">
      <c r="B791" s="4"/>
    </row>
    <row r="792" spans="2:2" x14ac:dyDescent="0.25">
      <c r="B792" s="4"/>
    </row>
    <row r="793" spans="2:2" x14ac:dyDescent="0.25">
      <c r="B793" s="4"/>
    </row>
    <row r="794" spans="2:2" x14ac:dyDescent="0.25">
      <c r="B794" s="4"/>
    </row>
    <row r="795" spans="2:2" x14ac:dyDescent="0.25">
      <c r="B795" s="4"/>
    </row>
    <row r="796" spans="2:2" x14ac:dyDescent="0.25">
      <c r="B796" s="4"/>
    </row>
    <row r="797" spans="2:2" x14ac:dyDescent="0.25">
      <c r="B797" s="4"/>
    </row>
    <row r="798" spans="2:2" x14ac:dyDescent="0.25">
      <c r="B798" s="4"/>
    </row>
    <row r="799" spans="2:2" x14ac:dyDescent="0.25">
      <c r="B799" s="4"/>
    </row>
    <row r="800" spans="2:2" x14ac:dyDescent="0.25">
      <c r="B800" s="4"/>
    </row>
    <row r="801" spans="2:2" x14ac:dyDescent="0.25">
      <c r="B801" s="4"/>
    </row>
    <row r="802" spans="2:2" x14ac:dyDescent="0.25">
      <c r="B802" s="4"/>
    </row>
    <row r="803" spans="2:2" x14ac:dyDescent="0.25">
      <c r="B803" s="4"/>
    </row>
    <row r="804" spans="2:2" x14ac:dyDescent="0.25">
      <c r="B804" s="4"/>
    </row>
    <row r="805" spans="2:2" x14ac:dyDescent="0.25">
      <c r="B805" s="4"/>
    </row>
    <row r="806" spans="2:2" x14ac:dyDescent="0.25">
      <c r="B806" s="4"/>
    </row>
    <row r="807" spans="2:2" x14ac:dyDescent="0.25">
      <c r="B807" s="4"/>
    </row>
    <row r="808" spans="2:2" x14ac:dyDescent="0.25">
      <c r="B808" s="4"/>
    </row>
    <row r="809" spans="2:2" x14ac:dyDescent="0.25">
      <c r="B809" s="4"/>
    </row>
    <row r="810" spans="2:2" x14ac:dyDescent="0.25">
      <c r="B810" s="4"/>
    </row>
    <row r="811" spans="2:2" x14ac:dyDescent="0.25">
      <c r="B811" s="4"/>
    </row>
    <row r="812" spans="2:2" x14ac:dyDescent="0.25">
      <c r="B812" s="4"/>
    </row>
    <row r="813" spans="2:2" x14ac:dyDescent="0.25">
      <c r="B813" s="4"/>
    </row>
    <row r="814" spans="2:2" x14ac:dyDescent="0.25">
      <c r="B814" s="4"/>
    </row>
    <row r="815" spans="2:2" x14ac:dyDescent="0.25">
      <c r="B815" s="4"/>
    </row>
    <row r="816" spans="2:2" x14ac:dyDescent="0.25">
      <c r="B816" s="4"/>
    </row>
    <row r="817" spans="2:2" x14ac:dyDescent="0.25">
      <c r="B817" s="4"/>
    </row>
    <row r="818" spans="2:2" x14ac:dyDescent="0.25">
      <c r="B818" s="4"/>
    </row>
    <row r="819" spans="2:2" x14ac:dyDescent="0.25">
      <c r="B819" s="4"/>
    </row>
    <row r="820" spans="2:2" x14ac:dyDescent="0.25">
      <c r="B820" s="4"/>
    </row>
    <row r="821" spans="2:2" x14ac:dyDescent="0.25">
      <c r="B821" s="4"/>
    </row>
    <row r="822" spans="2:2" x14ac:dyDescent="0.25">
      <c r="B822" s="4"/>
    </row>
    <row r="823" spans="2:2" x14ac:dyDescent="0.25">
      <c r="B823" s="4"/>
    </row>
    <row r="824" spans="2:2" x14ac:dyDescent="0.25">
      <c r="B824" s="4"/>
    </row>
    <row r="825" spans="2:2" x14ac:dyDescent="0.25">
      <c r="B825" s="4"/>
    </row>
    <row r="826" spans="2:2" x14ac:dyDescent="0.25">
      <c r="B826" s="4"/>
    </row>
    <row r="827" spans="2:2" x14ac:dyDescent="0.25">
      <c r="B827" s="4"/>
    </row>
    <row r="828" spans="2:2" x14ac:dyDescent="0.25">
      <c r="B828" s="4"/>
    </row>
    <row r="829" spans="2:2" x14ac:dyDescent="0.25">
      <c r="B829" s="4"/>
    </row>
    <row r="830" spans="2:2" x14ac:dyDescent="0.25">
      <c r="B830" s="4"/>
    </row>
    <row r="831" spans="2:2" x14ac:dyDescent="0.25">
      <c r="B831" s="4"/>
    </row>
    <row r="832" spans="2:2" x14ac:dyDescent="0.25">
      <c r="B832" s="4"/>
    </row>
    <row r="833" spans="2:2" x14ac:dyDescent="0.25">
      <c r="B833" s="4"/>
    </row>
    <row r="834" spans="2:2" x14ac:dyDescent="0.25">
      <c r="B834" s="4"/>
    </row>
    <row r="835" spans="2:2" x14ac:dyDescent="0.25">
      <c r="B835" s="4"/>
    </row>
    <row r="836" spans="2:2" x14ac:dyDescent="0.25">
      <c r="B836" s="4"/>
    </row>
    <row r="837" spans="2:2" x14ac:dyDescent="0.25">
      <c r="B837" s="4"/>
    </row>
    <row r="838" spans="2:2" x14ac:dyDescent="0.25">
      <c r="B838" s="4"/>
    </row>
    <row r="839" spans="2:2" x14ac:dyDescent="0.25">
      <c r="B839" s="4"/>
    </row>
    <row r="840" spans="2:2" x14ac:dyDescent="0.25">
      <c r="B840" s="4"/>
    </row>
    <row r="841" spans="2:2" x14ac:dyDescent="0.25">
      <c r="B841" s="4"/>
    </row>
    <row r="842" spans="2:2" x14ac:dyDescent="0.25">
      <c r="B842" s="4"/>
    </row>
    <row r="843" spans="2:2" x14ac:dyDescent="0.25">
      <c r="B843" s="4"/>
    </row>
    <row r="844" spans="2:2" x14ac:dyDescent="0.25">
      <c r="B844" s="4"/>
    </row>
    <row r="845" spans="2:2" x14ac:dyDescent="0.25">
      <c r="B845" s="4"/>
    </row>
    <row r="846" spans="2:2" x14ac:dyDescent="0.25">
      <c r="B846" s="4"/>
    </row>
    <row r="847" spans="2:2" x14ac:dyDescent="0.25">
      <c r="B847" s="4"/>
    </row>
    <row r="848" spans="2:2" x14ac:dyDescent="0.25">
      <c r="B848" s="4"/>
    </row>
    <row r="849" spans="2:2" x14ac:dyDescent="0.25">
      <c r="B849" s="4"/>
    </row>
    <row r="850" spans="2:2" x14ac:dyDescent="0.25">
      <c r="B850" s="4"/>
    </row>
    <row r="851" spans="2:2" x14ac:dyDescent="0.25">
      <c r="B851" s="4"/>
    </row>
    <row r="852" spans="2:2" x14ac:dyDescent="0.25">
      <c r="B852" s="4"/>
    </row>
    <row r="853" spans="2:2" x14ac:dyDescent="0.25">
      <c r="B853" s="4"/>
    </row>
    <row r="854" spans="2:2" x14ac:dyDescent="0.25">
      <c r="B854" s="4"/>
    </row>
    <row r="855" spans="2:2" x14ac:dyDescent="0.25">
      <c r="B855" s="4"/>
    </row>
    <row r="856" spans="2:2" x14ac:dyDescent="0.25">
      <c r="B856" s="4"/>
    </row>
    <row r="857" spans="2:2" x14ac:dyDescent="0.25">
      <c r="B857" s="4"/>
    </row>
    <row r="858" spans="2:2" x14ac:dyDescent="0.25">
      <c r="B858" s="4"/>
    </row>
    <row r="859" spans="2:2" x14ac:dyDescent="0.25">
      <c r="B859" s="4"/>
    </row>
    <row r="860" spans="2:2" x14ac:dyDescent="0.25">
      <c r="B860" s="4"/>
    </row>
    <row r="861" spans="2:2" x14ac:dyDescent="0.25">
      <c r="B861" s="4"/>
    </row>
    <row r="862" spans="2:2" x14ac:dyDescent="0.25">
      <c r="B862" s="4"/>
    </row>
    <row r="863" spans="2:2" x14ac:dyDescent="0.25">
      <c r="B863" s="4"/>
    </row>
    <row r="864" spans="2:2" x14ac:dyDescent="0.25">
      <c r="B864" s="4"/>
    </row>
    <row r="865" spans="2:2" x14ac:dyDescent="0.25">
      <c r="B865" s="4"/>
    </row>
    <row r="866" spans="2:2" x14ac:dyDescent="0.25">
      <c r="B866" s="4"/>
    </row>
    <row r="867" spans="2:2" x14ac:dyDescent="0.25">
      <c r="B867" s="4"/>
    </row>
    <row r="868" spans="2:2" x14ac:dyDescent="0.25">
      <c r="B868" s="4"/>
    </row>
    <row r="869" spans="2:2" x14ac:dyDescent="0.25">
      <c r="B869" s="4"/>
    </row>
    <row r="870" spans="2:2" x14ac:dyDescent="0.25">
      <c r="B870" s="4"/>
    </row>
    <row r="871" spans="2:2" x14ac:dyDescent="0.25">
      <c r="B871" s="4"/>
    </row>
    <row r="872" spans="2:2" x14ac:dyDescent="0.25">
      <c r="B872" s="4"/>
    </row>
    <row r="873" spans="2:2" x14ac:dyDescent="0.25">
      <c r="B873" s="4"/>
    </row>
    <row r="874" spans="2:2" x14ac:dyDescent="0.25">
      <c r="B874" s="4"/>
    </row>
    <row r="875" spans="2:2" x14ac:dyDescent="0.25">
      <c r="B875" s="4"/>
    </row>
    <row r="876" spans="2:2" x14ac:dyDescent="0.25">
      <c r="B876" s="4"/>
    </row>
    <row r="877" spans="2:2" x14ac:dyDescent="0.25">
      <c r="B877" s="4"/>
    </row>
    <row r="878" spans="2:2" x14ac:dyDescent="0.25">
      <c r="B878" s="4"/>
    </row>
    <row r="879" spans="2:2" x14ac:dyDescent="0.25">
      <c r="B879" s="4"/>
    </row>
    <row r="880" spans="2:2" x14ac:dyDescent="0.25">
      <c r="B880" s="4"/>
    </row>
    <row r="881" spans="2:2" x14ac:dyDescent="0.25">
      <c r="B881" s="4"/>
    </row>
    <row r="882" spans="2:2" x14ac:dyDescent="0.25">
      <c r="B882" s="4"/>
    </row>
    <row r="883" spans="2:2" x14ac:dyDescent="0.25">
      <c r="B883" s="4"/>
    </row>
    <row r="884" spans="2:2" x14ac:dyDescent="0.25">
      <c r="B884" s="4"/>
    </row>
    <row r="885" spans="2:2" x14ac:dyDescent="0.25">
      <c r="B885" s="4"/>
    </row>
    <row r="886" spans="2:2" x14ac:dyDescent="0.25">
      <c r="B886" s="4"/>
    </row>
    <row r="887" spans="2:2" x14ac:dyDescent="0.25">
      <c r="B887" s="4"/>
    </row>
    <row r="888" spans="2:2" x14ac:dyDescent="0.25">
      <c r="B888" s="4"/>
    </row>
    <row r="889" spans="2:2" x14ac:dyDescent="0.25">
      <c r="B889" s="4"/>
    </row>
    <row r="890" spans="2:2" x14ac:dyDescent="0.25">
      <c r="B890" s="4"/>
    </row>
    <row r="891" spans="2:2" x14ac:dyDescent="0.25">
      <c r="B891" s="4"/>
    </row>
    <row r="892" spans="2:2" x14ac:dyDescent="0.25">
      <c r="B892" s="4"/>
    </row>
    <row r="893" spans="2:2" x14ac:dyDescent="0.25">
      <c r="B893" s="4"/>
    </row>
    <row r="894" spans="2:2" x14ac:dyDescent="0.25">
      <c r="B894" s="4"/>
    </row>
    <row r="895" spans="2:2" x14ac:dyDescent="0.25">
      <c r="B895" s="4"/>
    </row>
    <row r="896" spans="2:2" x14ac:dyDescent="0.25">
      <c r="B896" s="4"/>
    </row>
    <row r="897" spans="2:2" x14ac:dyDescent="0.25">
      <c r="B897" s="4"/>
    </row>
    <row r="898" spans="2:2" x14ac:dyDescent="0.25">
      <c r="B898" s="4"/>
    </row>
    <row r="899" spans="2:2" x14ac:dyDescent="0.25">
      <c r="B899" s="4"/>
    </row>
    <row r="900" spans="2:2" x14ac:dyDescent="0.25">
      <c r="B900" s="4"/>
    </row>
    <row r="901" spans="2:2" x14ac:dyDescent="0.25">
      <c r="B901" s="4"/>
    </row>
    <row r="902" spans="2:2" x14ac:dyDescent="0.25">
      <c r="B902" s="4"/>
    </row>
    <row r="903" spans="2:2" x14ac:dyDescent="0.25">
      <c r="B903" s="4"/>
    </row>
    <row r="904" spans="2:2" x14ac:dyDescent="0.25">
      <c r="B904" s="4"/>
    </row>
    <row r="905" spans="2:2" x14ac:dyDescent="0.25">
      <c r="B905" s="4"/>
    </row>
    <row r="906" spans="2:2" x14ac:dyDescent="0.25">
      <c r="B906" s="4"/>
    </row>
    <row r="907" spans="2:2" x14ac:dyDescent="0.25">
      <c r="B907" s="4"/>
    </row>
    <row r="908" spans="2:2" x14ac:dyDescent="0.25">
      <c r="B908" s="4"/>
    </row>
    <row r="909" spans="2:2" x14ac:dyDescent="0.25">
      <c r="B909" s="4"/>
    </row>
    <row r="910" spans="2:2" x14ac:dyDescent="0.25">
      <c r="B910" s="4"/>
    </row>
    <row r="911" spans="2:2" x14ac:dyDescent="0.25">
      <c r="B911" s="4"/>
    </row>
    <row r="912" spans="2:2" x14ac:dyDescent="0.25">
      <c r="B912" s="4"/>
    </row>
    <row r="913" spans="2:2" x14ac:dyDescent="0.25">
      <c r="B913" s="4"/>
    </row>
    <row r="914" spans="2:2" x14ac:dyDescent="0.25">
      <c r="B914" s="4"/>
    </row>
    <row r="915" spans="2:2" x14ac:dyDescent="0.25">
      <c r="B915" s="4"/>
    </row>
    <row r="916" spans="2:2" x14ac:dyDescent="0.25">
      <c r="B916" s="4"/>
    </row>
    <row r="917" spans="2:2" x14ac:dyDescent="0.25">
      <c r="B917" s="4"/>
    </row>
    <row r="918" spans="2:2" x14ac:dyDescent="0.25">
      <c r="B918" s="4"/>
    </row>
    <row r="919" spans="2:2" x14ac:dyDescent="0.25">
      <c r="B919" s="4"/>
    </row>
    <row r="920" spans="2:2" x14ac:dyDescent="0.25">
      <c r="B920" s="4"/>
    </row>
    <row r="921" spans="2:2" x14ac:dyDescent="0.25">
      <c r="B921" s="4"/>
    </row>
    <row r="922" spans="2:2" x14ac:dyDescent="0.25">
      <c r="B922" s="4"/>
    </row>
    <row r="923" spans="2:2" x14ac:dyDescent="0.25">
      <c r="B923" s="4"/>
    </row>
    <row r="924" spans="2:2" x14ac:dyDescent="0.25">
      <c r="B924" s="4"/>
    </row>
    <row r="925" spans="2:2" x14ac:dyDescent="0.25">
      <c r="B925" s="4"/>
    </row>
    <row r="926" spans="2:2" x14ac:dyDescent="0.25">
      <c r="B926" s="4"/>
    </row>
    <row r="927" spans="2:2" x14ac:dyDescent="0.25">
      <c r="B927" s="4"/>
    </row>
    <row r="928" spans="2:2" x14ac:dyDescent="0.25">
      <c r="B928" s="4"/>
    </row>
    <row r="929" spans="2:2" x14ac:dyDescent="0.25">
      <c r="B929" s="4"/>
    </row>
    <row r="930" spans="2:2" x14ac:dyDescent="0.25">
      <c r="B930" s="4"/>
    </row>
    <row r="931" spans="2:2" x14ac:dyDescent="0.25">
      <c r="B931" s="4"/>
    </row>
    <row r="932" spans="2:2" x14ac:dyDescent="0.25">
      <c r="B932" s="4"/>
    </row>
    <row r="933" spans="2:2" x14ac:dyDescent="0.25">
      <c r="B933" s="4"/>
    </row>
    <row r="934" spans="2:2" x14ac:dyDescent="0.25">
      <c r="B934" s="4"/>
    </row>
    <row r="935" spans="2:2" x14ac:dyDescent="0.25">
      <c r="B935" s="4"/>
    </row>
    <row r="936" spans="2:2" x14ac:dyDescent="0.25">
      <c r="B936" s="4"/>
    </row>
    <row r="937" spans="2:2" x14ac:dyDescent="0.25">
      <c r="B937" s="4"/>
    </row>
    <row r="938" spans="2:2" x14ac:dyDescent="0.25">
      <c r="B938" s="4"/>
    </row>
    <row r="939" spans="2:2" x14ac:dyDescent="0.25">
      <c r="B939" s="4"/>
    </row>
    <row r="940" spans="2:2" x14ac:dyDescent="0.25">
      <c r="B940" s="4"/>
    </row>
    <row r="941" spans="2:2" x14ac:dyDescent="0.25">
      <c r="B941" s="4"/>
    </row>
    <row r="942" spans="2:2" x14ac:dyDescent="0.25">
      <c r="B942" s="4"/>
    </row>
    <row r="943" spans="2:2" x14ac:dyDescent="0.25">
      <c r="B943" s="4"/>
    </row>
    <row r="944" spans="2:2" x14ac:dyDescent="0.25">
      <c r="B944" s="4"/>
    </row>
    <row r="945" spans="2:2" x14ac:dyDescent="0.25">
      <c r="B945" s="4"/>
    </row>
    <row r="946" spans="2:2" x14ac:dyDescent="0.25">
      <c r="B946" s="4"/>
    </row>
    <row r="947" spans="2:2" x14ac:dyDescent="0.25">
      <c r="B947" s="4"/>
    </row>
    <row r="948" spans="2:2" x14ac:dyDescent="0.25">
      <c r="B948" s="4"/>
    </row>
    <row r="949" spans="2:2" x14ac:dyDescent="0.25">
      <c r="B949" s="4"/>
    </row>
    <row r="950" spans="2:2" x14ac:dyDescent="0.25">
      <c r="B950" s="4"/>
    </row>
    <row r="951" spans="2:2" x14ac:dyDescent="0.25">
      <c r="B951" s="4"/>
    </row>
    <row r="952" spans="2:2" x14ac:dyDescent="0.25">
      <c r="B952" s="4"/>
    </row>
    <row r="953" spans="2:2" x14ac:dyDescent="0.25">
      <c r="B953" s="4"/>
    </row>
    <row r="954" spans="2:2" x14ac:dyDescent="0.25">
      <c r="B954" s="4"/>
    </row>
    <row r="955" spans="2:2" x14ac:dyDescent="0.25">
      <c r="B955" s="4"/>
    </row>
    <row r="956" spans="2:2" x14ac:dyDescent="0.25">
      <c r="B956" s="4"/>
    </row>
    <row r="957" spans="2:2" x14ac:dyDescent="0.25">
      <c r="B957" s="4"/>
    </row>
    <row r="958" spans="2:2" x14ac:dyDescent="0.25">
      <c r="B958" s="4"/>
    </row>
    <row r="959" spans="2:2" x14ac:dyDescent="0.25">
      <c r="B959" s="4"/>
    </row>
    <row r="960" spans="2:2" x14ac:dyDescent="0.25">
      <c r="B960" s="4"/>
    </row>
    <row r="961" spans="2:2" x14ac:dyDescent="0.25">
      <c r="B961" s="4"/>
    </row>
    <row r="962" spans="2:2" x14ac:dyDescent="0.25">
      <c r="B962" s="4"/>
    </row>
    <row r="963" spans="2:2" x14ac:dyDescent="0.25">
      <c r="B963" s="4"/>
    </row>
    <row r="964" spans="2:2" x14ac:dyDescent="0.25">
      <c r="B964" s="4"/>
    </row>
    <row r="965" spans="2:2" x14ac:dyDescent="0.25">
      <c r="B965" s="4"/>
    </row>
    <row r="966" spans="2:2" x14ac:dyDescent="0.25">
      <c r="B966" s="4"/>
    </row>
    <row r="967" spans="2:2" x14ac:dyDescent="0.25">
      <c r="B967" s="4"/>
    </row>
    <row r="968" spans="2:2" x14ac:dyDescent="0.25">
      <c r="B968" s="4"/>
    </row>
    <row r="969" spans="2:2" x14ac:dyDescent="0.25">
      <c r="B969" s="4"/>
    </row>
    <row r="970" spans="2:2" x14ac:dyDescent="0.25">
      <c r="B970" s="4"/>
    </row>
    <row r="971" spans="2:2" x14ac:dyDescent="0.25">
      <c r="B971" s="4"/>
    </row>
    <row r="972" spans="2:2" x14ac:dyDescent="0.25">
      <c r="B972" s="4"/>
    </row>
    <row r="973" spans="2:2" x14ac:dyDescent="0.25">
      <c r="B973" s="4"/>
    </row>
    <row r="974" spans="2:2" x14ac:dyDescent="0.25">
      <c r="B974" s="4"/>
    </row>
    <row r="975" spans="2:2" x14ac:dyDescent="0.25">
      <c r="B975" s="4"/>
    </row>
    <row r="976" spans="2:2" x14ac:dyDescent="0.25">
      <c r="B976" s="4"/>
    </row>
    <row r="977" spans="2:2" x14ac:dyDescent="0.25">
      <c r="B977" s="4"/>
    </row>
    <row r="978" spans="2:2" x14ac:dyDescent="0.25">
      <c r="B978" s="4"/>
    </row>
    <row r="979" spans="2:2" x14ac:dyDescent="0.25">
      <c r="B979" s="4"/>
    </row>
    <row r="980" spans="2:2" x14ac:dyDescent="0.25">
      <c r="B980" s="4"/>
    </row>
    <row r="981" spans="2:2" x14ac:dyDescent="0.25">
      <c r="B981" s="4"/>
    </row>
    <row r="982" spans="2:2" x14ac:dyDescent="0.25">
      <c r="B982" s="4"/>
    </row>
    <row r="983" spans="2:2" x14ac:dyDescent="0.25">
      <c r="B983" s="4"/>
    </row>
    <row r="984" spans="2:2" x14ac:dyDescent="0.25">
      <c r="B984" s="4"/>
    </row>
    <row r="985" spans="2:2" x14ac:dyDescent="0.25">
      <c r="B985" s="4"/>
    </row>
    <row r="986" spans="2:2" x14ac:dyDescent="0.25">
      <c r="B986" s="4"/>
    </row>
    <row r="987" spans="2:2" x14ac:dyDescent="0.25">
      <c r="B987" s="4"/>
    </row>
    <row r="988" spans="2:2" x14ac:dyDescent="0.25">
      <c r="B988" s="4"/>
    </row>
    <row r="989" spans="2:2" x14ac:dyDescent="0.25">
      <c r="B989" s="4"/>
    </row>
    <row r="990" spans="2:2" x14ac:dyDescent="0.25">
      <c r="B990" s="4"/>
    </row>
    <row r="991" spans="2:2" x14ac:dyDescent="0.25">
      <c r="B991" s="4"/>
    </row>
    <row r="992" spans="2:2" x14ac:dyDescent="0.25">
      <c r="B992" s="4"/>
    </row>
    <row r="993" spans="2:2" x14ac:dyDescent="0.25">
      <c r="B993" s="4"/>
    </row>
    <row r="994" spans="2:2" x14ac:dyDescent="0.25">
      <c r="B994" s="4"/>
    </row>
    <row r="995" spans="2:2" x14ac:dyDescent="0.25">
      <c r="B995" s="4"/>
    </row>
    <row r="996" spans="2:2" x14ac:dyDescent="0.25">
      <c r="B996" s="4"/>
    </row>
    <row r="997" spans="2:2" x14ac:dyDescent="0.25">
      <c r="B997" s="4"/>
    </row>
    <row r="998" spans="2:2" x14ac:dyDescent="0.25">
      <c r="B998" s="4"/>
    </row>
    <row r="999" spans="2:2" x14ac:dyDescent="0.25">
      <c r="B999" s="4"/>
    </row>
    <row r="1000" spans="2:2" x14ac:dyDescent="0.25">
      <c r="B1000" s="4"/>
    </row>
    <row r="1001" spans="2:2" x14ac:dyDescent="0.25">
      <c r="B1001" s="4"/>
    </row>
    <row r="1002" spans="2:2" x14ac:dyDescent="0.25">
      <c r="B1002" s="4"/>
    </row>
    <row r="1003" spans="2:2" x14ac:dyDescent="0.25">
      <c r="B1003" s="4"/>
    </row>
    <row r="1004" spans="2:2" x14ac:dyDescent="0.25">
      <c r="B1004" s="4"/>
    </row>
    <row r="1005" spans="2:2" x14ac:dyDescent="0.25">
      <c r="B1005" s="4"/>
    </row>
    <row r="1006" spans="2:2" x14ac:dyDescent="0.25">
      <c r="B1006" s="4"/>
    </row>
    <row r="1007" spans="2:2" x14ac:dyDescent="0.25">
      <c r="B1007" s="4"/>
    </row>
    <row r="1008" spans="2:2" x14ac:dyDescent="0.25">
      <c r="B1008" s="4"/>
    </row>
    <row r="1009" spans="2:2" x14ac:dyDescent="0.25">
      <c r="B1009" s="4"/>
    </row>
    <row r="1010" spans="2:2" x14ac:dyDescent="0.25">
      <c r="B1010" s="4"/>
    </row>
    <row r="1011" spans="2:2" x14ac:dyDescent="0.25">
      <c r="B1011" s="4"/>
    </row>
    <row r="1012" spans="2:2" x14ac:dyDescent="0.25">
      <c r="B1012" s="4"/>
    </row>
    <row r="1013" spans="2:2" x14ac:dyDescent="0.25">
      <c r="B1013" s="4"/>
    </row>
    <row r="1014" spans="2:2" x14ac:dyDescent="0.25">
      <c r="B1014" s="4"/>
    </row>
    <row r="1015" spans="2:2" x14ac:dyDescent="0.25">
      <c r="B1015" s="4"/>
    </row>
    <row r="1016" spans="2:2" x14ac:dyDescent="0.25">
      <c r="B1016" s="4"/>
    </row>
    <row r="1017" spans="2:2" x14ac:dyDescent="0.25">
      <c r="B1017" s="4"/>
    </row>
    <row r="1018" spans="2:2" x14ac:dyDescent="0.25">
      <c r="B1018" s="4"/>
    </row>
    <row r="1019" spans="2:2" x14ac:dyDescent="0.25">
      <c r="B1019" s="4"/>
    </row>
    <row r="1020" spans="2:2" x14ac:dyDescent="0.25">
      <c r="B1020" s="4"/>
    </row>
    <row r="1021" spans="2:2" x14ac:dyDescent="0.25">
      <c r="B1021" s="4"/>
    </row>
    <row r="1022" spans="2:2" x14ac:dyDescent="0.25">
      <c r="B1022" s="4"/>
    </row>
    <row r="1023" spans="2:2" x14ac:dyDescent="0.25">
      <c r="B1023" s="4"/>
    </row>
    <row r="1024" spans="2:2" x14ac:dyDescent="0.25">
      <c r="B1024" s="4"/>
    </row>
    <row r="1025" spans="2:2" x14ac:dyDescent="0.25">
      <c r="B1025" s="4"/>
    </row>
    <row r="1026" spans="2:2" x14ac:dyDescent="0.25">
      <c r="B1026" s="4"/>
    </row>
    <row r="1027" spans="2:2" x14ac:dyDescent="0.25">
      <c r="B1027" s="4"/>
    </row>
    <row r="1028" spans="2:2" x14ac:dyDescent="0.25">
      <c r="B1028" s="4"/>
    </row>
    <row r="1029" spans="2:2" x14ac:dyDescent="0.25">
      <c r="B1029" s="4"/>
    </row>
    <row r="1030" spans="2:2" x14ac:dyDescent="0.25">
      <c r="B1030" s="4"/>
    </row>
    <row r="1031" spans="2:2" x14ac:dyDescent="0.25">
      <c r="B1031" s="4"/>
    </row>
    <row r="1032" spans="2:2" x14ac:dyDescent="0.25">
      <c r="B1032" s="4"/>
    </row>
    <row r="1033" spans="2:2" x14ac:dyDescent="0.25">
      <c r="B1033" s="4"/>
    </row>
    <row r="1034" spans="2:2" x14ac:dyDescent="0.25">
      <c r="B1034" s="4"/>
    </row>
    <row r="1035" spans="2:2" x14ac:dyDescent="0.25">
      <c r="B1035" s="4"/>
    </row>
    <row r="1036" spans="2:2" x14ac:dyDescent="0.25">
      <c r="B1036" s="4"/>
    </row>
    <row r="1037" spans="2:2" x14ac:dyDescent="0.25">
      <c r="B1037" s="4"/>
    </row>
    <row r="1038" spans="2:2" x14ac:dyDescent="0.25">
      <c r="B1038" s="4"/>
    </row>
    <row r="1039" spans="2:2" x14ac:dyDescent="0.25">
      <c r="B1039" s="4"/>
    </row>
    <row r="1040" spans="2:2" x14ac:dyDescent="0.25">
      <c r="B1040" s="4"/>
    </row>
    <row r="1041" spans="2:2" x14ac:dyDescent="0.25">
      <c r="B1041" s="4"/>
    </row>
    <row r="1042" spans="2:2" x14ac:dyDescent="0.25">
      <c r="B1042" s="4"/>
    </row>
    <row r="1043" spans="2:2" x14ac:dyDescent="0.25">
      <c r="B1043" s="4"/>
    </row>
    <row r="1044" spans="2:2" x14ac:dyDescent="0.25">
      <c r="B1044" s="4"/>
    </row>
    <row r="1045" spans="2:2" x14ac:dyDescent="0.25">
      <c r="B1045" s="4"/>
    </row>
    <row r="1046" spans="2:2" x14ac:dyDescent="0.25">
      <c r="B1046" s="4"/>
    </row>
    <row r="1047" spans="2:2" x14ac:dyDescent="0.25">
      <c r="B1047" s="4"/>
    </row>
    <row r="1048" spans="2:2" x14ac:dyDescent="0.25">
      <c r="B1048" s="4"/>
    </row>
    <row r="1049" spans="2:2" x14ac:dyDescent="0.25">
      <c r="B1049" s="4"/>
    </row>
    <row r="1050" spans="2:2" x14ac:dyDescent="0.25">
      <c r="B1050" s="4"/>
    </row>
    <row r="1051" spans="2:2" x14ac:dyDescent="0.25">
      <c r="B1051" s="4"/>
    </row>
    <row r="1052" spans="2:2" x14ac:dyDescent="0.25">
      <c r="B1052" s="4"/>
    </row>
    <row r="1053" spans="2:2" x14ac:dyDescent="0.25">
      <c r="B1053" s="4"/>
    </row>
    <row r="1054" spans="2:2" x14ac:dyDescent="0.25">
      <c r="B1054" s="4"/>
    </row>
    <row r="1055" spans="2:2" x14ac:dyDescent="0.25">
      <c r="B1055" s="4"/>
    </row>
    <row r="1056" spans="2:2" x14ac:dyDescent="0.25">
      <c r="B1056" s="4"/>
    </row>
    <row r="1057" spans="2:2" x14ac:dyDescent="0.25">
      <c r="B1057" s="4"/>
    </row>
    <row r="1058" spans="2:2" x14ac:dyDescent="0.25">
      <c r="B1058" s="4"/>
    </row>
    <row r="1059" spans="2:2" x14ac:dyDescent="0.25">
      <c r="B1059" s="4"/>
    </row>
    <row r="1060" spans="2:2" x14ac:dyDescent="0.25">
      <c r="B1060" s="4"/>
    </row>
    <row r="1061" spans="2:2" x14ac:dyDescent="0.25">
      <c r="B1061" s="4"/>
    </row>
    <row r="1062" spans="2:2" x14ac:dyDescent="0.25">
      <c r="B1062" s="4"/>
    </row>
    <row r="1063" spans="2:2" x14ac:dyDescent="0.25">
      <c r="B1063" s="4"/>
    </row>
    <row r="1064" spans="2:2" x14ac:dyDescent="0.25">
      <c r="B1064" s="4"/>
    </row>
    <row r="1065" spans="2:2" x14ac:dyDescent="0.25">
      <c r="B1065" s="4"/>
    </row>
    <row r="1066" spans="2:2" x14ac:dyDescent="0.25">
      <c r="B1066" s="4"/>
    </row>
    <row r="1067" spans="2:2" x14ac:dyDescent="0.25">
      <c r="B1067" s="4"/>
    </row>
    <row r="1068" spans="2:2" x14ac:dyDescent="0.25">
      <c r="B1068" s="4"/>
    </row>
    <row r="1069" spans="2:2" x14ac:dyDescent="0.25">
      <c r="B1069" s="4"/>
    </row>
    <row r="1070" spans="2:2" x14ac:dyDescent="0.25">
      <c r="B1070" s="4"/>
    </row>
    <row r="1071" spans="2:2" x14ac:dyDescent="0.25">
      <c r="B1071" s="4"/>
    </row>
    <row r="1072" spans="2:2" x14ac:dyDescent="0.25">
      <c r="B1072" s="4"/>
    </row>
    <row r="1073" spans="2:2" x14ac:dyDescent="0.25">
      <c r="B1073" s="4"/>
    </row>
    <row r="1074" spans="2:2" x14ac:dyDescent="0.25">
      <c r="B1074" s="4"/>
    </row>
    <row r="1075" spans="2:2" x14ac:dyDescent="0.25">
      <c r="B1075" s="4"/>
    </row>
    <row r="1076" spans="2:2" x14ac:dyDescent="0.25">
      <c r="B1076" s="4"/>
    </row>
    <row r="1077" spans="2:2" x14ac:dyDescent="0.25">
      <c r="B1077" s="4"/>
    </row>
    <row r="1078" spans="2:2" x14ac:dyDescent="0.25">
      <c r="B1078" s="4"/>
    </row>
    <row r="1079" spans="2:2" x14ac:dyDescent="0.25">
      <c r="B1079" s="4"/>
    </row>
    <row r="1080" spans="2:2" x14ac:dyDescent="0.25">
      <c r="B1080" s="4"/>
    </row>
    <row r="1081" spans="2:2" x14ac:dyDescent="0.25">
      <c r="B1081" s="4"/>
    </row>
    <row r="1082" spans="2:2" x14ac:dyDescent="0.25">
      <c r="B1082" s="4"/>
    </row>
    <row r="1083" spans="2:2" x14ac:dyDescent="0.25">
      <c r="B1083" s="4"/>
    </row>
    <row r="1084" spans="2:2" x14ac:dyDescent="0.25">
      <c r="B1084" s="4"/>
    </row>
    <row r="1085" spans="2:2" x14ac:dyDescent="0.25">
      <c r="B1085" s="4"/>
    </row>
    <row r="1086" spans="2:2" x14ac:dyDescent="0.25">
      <c r="B1086" s="4"/>
    </row>
    <row r="1087" spans="2:2" x14ac:dyDescent="0.25">
      <c r="B1087" s="4"/>
    </row>
    <row r="1088" spans="2:2" x14ac:dyDescent="0.25">
      <c r="B1088" s="4"/>
    </row>
    <row r="1089" spans="2:2" x14ac:dyDescent="0.25">
      <c r="B1089" s="4"/>
    </row>
    <row r="1090" spans="2:2" x14ac:dyDescent="0.25">
      <c r="B1090" s="4"/>
    </row>
    <row r="1091" spans="2:2" x14ac:dyDescent="0.25">
      <c r="B1091" s="4"/>
    </row>
    <row r="1092" spans="2:2" x14ac:dyDescent="0.25">
      <c r="B1092" s="4"/>
    </row>
    <row r="1093" spans="2:2" x14ac:dyDescent="0.25">
      <c r="B1093" s="4"/>
    </row>
    <row r="1094" spans="2:2" x14ac:dyDescent="0.25">
      <c r="B1094" s="4"/>
    </row>
    <row r="1095" spans="2:2" x14ac:dyDescent="0.25">
      <c r="B1095" s="4"/>
    </row>
    <row r="1096" spans="2:2" x14ac:dyDescent="0.25">
      <c r="B1096" s="4"/>
    </row>
    <row r="1097" spans="2:2" x14ac:dyDescent="0.25">
      <c r="B1097" s="4"/>
    </row>
    <row r="1098" spans="2:2" x14ac:dyDescent="0.25">
      <c r="B1098" s="4"/>
    </row>
    <row r="1099" spans="2:2" x14ac:dyDescent="0.25">
      <c r="B1099" s="4"/>
    </row>
    <row r="1100" spans="2:2" x14ac:dyDescent="0.25">
      <c r="B1100" s="4"/>
    </row>
    <row r="1101" spans="2:2" x14ac:dyDescent="0.25">
      <c r="B1101" s="4"/>
    </row>
    <row r="1102" spans="2:2" x14ac:dyDescent="0.25">
      <c r="B1102" s="4"/>
    </row>
    <row r="1103" spans="2:2" x14ac:dyDescent="0.25">
      <c r="B1103" s="4"/>
    </row>
    <row r="1104" spans="2:2" x14ac:dyDescent="0.25">
      <c r="B1104" s="4"/>
    </row>
    <row r="1105" spans="2:2" x14ac:dyDescent="0.25">
      <c r="B1105" s="4"/>
    </row>
    <row r="1106" spans="2:2" x14ac:dyDescent="0.25">
      <c r="B1106" s="4"/>
    </row>
    <row r="1107" spans="2:2" x14ac:dyDescent="0.25">
      <c r="B1107" s="4"/>
    </row>
    <row r="1108" spans="2:2" x14ac:dyDescent="0.25">
      <c r="B1108" s="4"/>
    </row>
    <row r="1109" spans="2:2" x14ac:dyDescent="0.25">
      <c r="B1109" s="4"/>
    </row>
    <row r="1110" spans="2:2" x14ac:dyDescent="0.25">
      <c r="B1110" s="4"/>
    </row>
    <row r="1111" spans="2:2" x14ac:dyDescent="0.25">
      <c r="B1111" s="4"/>
    </row>
    <row r="1112" spans="2:2" x14ac:dyDescent="0.25">
      <c r="B1112" s="4"/>
    </row>
    <row r="1113" spans="2:2" x14ac:dyDescent="0.25">
      <c r="B1113" s="4"/>
    </row>
    <row r="1114" spans="2:2" x14ac:dyDescent="0.25">
      <c r="B1114" s="4"/>
    </row>
    <row r="1115" spans="2:2" x14ac:dyDescent="0.25">
      <c r="B1115" s="4"/>
    </row>
    <row r="1116" spans="2:2" x14ac:dyDescent="0.25">
      <c r="B1116" s="4"/>
    </row>
    <row r="1117" spans="2:2" x14ac:dyDescent="0.25">
      <c r="B1117" s="4"/>
    </row>
    <row r="1118" spans="2:2" x14ac:dyDescent="0.25">
      <c r="B1118" s="4"/>
    </row>
    <row r="1119" spans="2:2" x14ac:dyDescent="0.25">
      <c r="B1119" s="4"/>
    </row>
    <row r="1120" spans="2:2" x14ac:dyDescent="0.25">
      <c r="B1120" s="4"/>
    </row>
    <row r="1121" spans="2:2" x14ac:dyDescent="0.25">
      <c r="B1121" s="4"/>
    </row>
    <row r="1122" spans="2:2" x14ac:dyDescent="0.25">
      <c r="B1122" s="4"/>
    </row>
    <row r="1123" spans="2:2" x14ac:dyDescent="0.25">
      <c r="B1123" s="4"/>
    </row>
    <row r="1124" spans="2:2" x14ac:dyDescent="0.25">
      <c r="B1124" s="4"/>
    </row>
    <row r="1125" spans="2:2" x14ac:dyDescent="0.25">
      <c r="B1125" s="4"/>
    </row>
    <row r="1126" spans="2:2" x14ac:dyDescent="0.25">
      <c r="B1126" s="4"/>
    </row>
    <row r="1127" spans="2:2" x14ac:dyDescent="0.25">
      <c r="B1127" s="4"/>
    </row>
    <row r="1128" spans="2:2" x14ac:dyDescent="0.25">
      <c r="B1128" s="4"/>
    </row>
    <row r="1129" spans="2:2" x14ac:dyDescent="0.25">
      <c r="B1129" s="4"/>
    </row>
    <row r="1130" spans="2:2" x14ac:dyDescent="0.25">
      <c r="B1130" s="4"/>
    </row>
    <row r="1131" spans="2:2" x14ac:dyDescent="0.25">
      <c r="B1131" s="4"/>
    </row>
    <row r="1132" spans="2:2" x14ac:dyDescent="0.25">
      <c r="B1132" s="4"/>
    </row>
    <row r="1133" spans="2:2" x14ac:dyDescent="0.25">
      <c r="B1133" s="4"/>
    </row>
    <row r="1134" spans="2:2" x14ac:dyDescent="0.25">
      <c r="B1134" s="4"/>
    </row>
    <row r="1135" spans="2:2" x14ac:dyDescent="0.25">
      <c r="B1135" s="4"/>
    </row>
    <row r="1136" spans="2:2" x14ac:dyDescent="0.25">
      <c r="B1136" s="4"/>
    </row>
    <row r="1137" spans="2:2" x14ac:dyDescent="0.25">
      <c r="B1137" s="4"/>
    </row>
    <row r="1138" spans="2:2" x14ac:dyDescent="0.25">
      <c r="B1138" s="4"/>
    </row>
    <row r="1139" spans="2:2" x14ac:dyDescent="0.25">
      <c r="B1139" s="4"/>
    </row>
    <row r="1140" spans="2:2" x14ac:dyDescent="0.25">
      <c r="B1140" s="4"/>
    </row>
    <row r="1141" spans="2:2" x14ac:dyDescent="0.25">
      <c r="B1141" s="4"/>
    </row>
    <row r="1142" spans="2:2" x14ac:dyDescent="0.25">
      <c r="B1142" s="4"/>
    </row>
    <row r="1143" spans="2:2" x14ac:dyDescent="0.25">
      <c r="B1143" s="4"/>
    </row>
    <row r="1144" spans="2:2" x14ac:dyDescent="0.25">
      <c r="B1144" s="4"/>
    </row>
    <row r="1145" spans="2:2" x14ac:dyDescent="0.25">
      <c r="B1145" s="4"/>
    </row>
    <row r="1146" spans="2:2" x14ac:dyDescent="0.25">
      <c r="B1146" s="4"/>
    </row>
    <row r="1147" spans="2:2" x14ac:dyDescent="0.25">
      <c r="B1147" s="4"/>
    </row>
    <row r="1148" spans="2:2" x14ac:dyDescent="0.25">
      <c r="B1148" s="4"/>
    </row>
    <row r="1149" spans="2:2" x14ac:dyDescent="0.25">
      <c r="B1149" s="4"/>
    </row>
    <row r="1150" spans="2:2" x14ac:dyDescent="0.25">
      <c r="B1150" s="4"/>
    </row>
    <row r="1151" spans="2:2" x14ac:dyDescent="0.25">
      <c r="B1151" s="4"/>
    </row>
    <row r="1152" spans="2:2" x14ac:dyDescent="0.25">
      <c r="B1152" s="4"/>
    </row>
    <row r="1153" spans="2:2" x14ac:dyDescent="0.25">
      <c r="B1153" s="4"/>
    </row>
    <row r="1154" spans="2:2" x14ac:dyDescent="0.25">
      <c r="B1154" s="4"/>
    </row>
    <row r="1155" spans="2:2" x14ac:dyDescent="0.25">
      <c r="B1155" s="4"/>
    </row>
    <row r="1156" spans="2:2" x14ac:dyDescent="0.25">
      <c r="B1156" s="4"/>
    </row>
    <row r="1157" spans="2:2" x14ac:dyDescent="0.25">
      <c r="B1157" s="4"/>
    </row>
    <row r="1158" spans="2:2" x14ac:dyDescent="0.25">
      <c r="B1158" s="4"/>
    </row>
    <row r="1159" spans="2:2" x14ac:dyDescent="0.25">
      <c r="B1159" s="4"/>
    </row>
    <row r="1160" spans="2:2" x14ac:dyDescent="0.25">
      <c r="B1160" s="4"/>
    </row>
    <row r="1161" spans="2:2" x14ac:dyDescent="0.25">
      <c r="B1161" s="4"/>
    </row>
    <row r="1162" spans="2:2" x14ac:dyDescent="0.25">
      <c r="B1162" s="4"/>
    </row>
    <row r="1163" spans="2:2" x14ac:dyDescent="0.25">
      <c r="B1163" s="4"/>
    </row>
    <row r="1164" spans="2:2" x14ac:dyDescent="0.25">
      <c r="B1164" s="4"/>
    </row>
    <row r="1165" spans="2:2" x14ac:dyDescent="0.25">
      <c r="B1165" s="4"/>
    </row>
    <row r="1166" spans="2:2" x14ac:dyDescent="0.25">
      <c r="B1166" s="4"/>
    </row>
    <row r="1167" spans="2:2" x14ac:dyDescent="0.25">
      <c r="B1167" s="4"/>
    </row>
    <row r="1168" spans="2:2" x14ac:dyDescent="0.25">
      <c r="B1168" s="4"/>
    </row>
    <row r="1169" spans="2:2" x14ac:dyDescent="0.25">
      <c r="B1169" s="4"/>
    </row>
    <row r="1170" spans="2:2" x14ac:dyDescent="0.25">
      <c r="B1170" s="4"/>
    </row>
    <row r="1171" spans="2:2" x14ac:dyDescent="0.25">
      <c r="B1171" s="4"/>
    </row>
    <row r="1172" spans="2:2" x14ac:dyDescent="0.25">
      <c r="B1172" s="4"/>
    </row>
    <row r="1173" spans="2:2" x14ac:dyDescent="0.25">
      <c r="B1173" s="4"/>
    </row>
    <row r="1174" spans="2:2" x14ac:dyDescent="0.25">
      <c r="B1174" s="4"/>
    </row>
    <row r="1175" spans="2:2" x14ac:dyDescent="0.25">
      <c r="B1175" s="4"/>
    </row>
    <row r="1176" spans="2:2" x14ac:dyDescent="0.25">
      <c r="B1176" s="4"/>
    </row>
    <row r="1177" spans="2:2" x14ac:dyDescent="0.25">
      <c r="B1177" s="4"/>
    </row>
    <row r="1178" spans="2:2" x14ac:dyDescent="0.25">
      <c r="B1178" s="4"/>
    </row>
    <row r="1179" spans="2:2" x14ac:dyDescent="0.25">
      <c r="B1179" s="4"/>
    </row>
    <row r="1180" spans="2:2" x14ac:dyDescent="0.25">
      <c r="B1180" s="4"/>
    </row>
    <row r="1181" spans="2:2" x14ac:dyDescent="0.25">
      <c r="B1181" s="4"/>
    </row>
    <row r="1182" spans="2:2" x14ac:dyDescent="0.25">
      <c r="B1182" s="4"/>
    </row>
    <row r="1183" spans="2:2" x14ac:dyDescent="0.25">
      <c r="B1183" s="4"/>
    </row>
    <row r="1184" spans="2:2" x14ac:dyDescent="0.25">
      <c r="B1184" s="4"/>
    </row>
    <row r="1185" spans="2:2" x14ac:dyDescent="0.25">
      <c r="B1185" s="4"/>
    </row>
    <row r="1186" spans="2:2" x14ac:dyDescent="0.25">
      <c r="B1186" s="4"/>
    </row>
    <row r="1187" spans="2:2" x14ac:dyDescent="0.25">
      <c r="B1187" s="4"/>
    </row>
    <row r="1188" spans="2:2" x14ac:dyDescent="0.25">
      <c r="B1188" s="4"/>
    </row>
    <row r="1189" spans="2:2" x14ac:dyDescent="0.25">
      <c r="B1189" s="4"/>
    </row>
    <row r="1190" spans="2:2" x14ac:dyDescent="0.25">
      <c r="B1190" s="4"/>
    </row>
    <row r="1191" spans="2:2" x14ac:dyDescent="0.25">
      <c r="B1191" s="4"/>
    </row>
    <row r="1192" spans="2:2" x14ac:dyDescent="0.25">
      <c r="B1192" s="4"/>
    </row>
    <row r="1193" spans="2:2" x14ac:dyDescent="0.25">
      <c r="B1193" s="4"/>
    </row>
    <row r="1194" spans="2:2" x14ac:dyDescent="0.25">
      <c r="B1194" s="4"/>
    </row>
    <row r="1195" spans="2:2" x14ac:dyDescent="0.25">
      <c r="B1195" s="4"/>
    </row>
    <row r="1196" spans="2:2" x14ac:dyDescent="0.25">
      <c r="B1196" s="4"/>
    </row>
    <row r="1197" spans="2:2" x14ac:dyDescent="0.25">
      <c r="B1197" s="4"/>
    </row>
    <row r="1198" spans="2:2" x14ac:dyDescent="0.25">
      <c r="B1198" s="4"/>
    </row>
    <row r="1199" spans="2:2" x14ac:dyDescent="0.25">
      <c r="B1199" s="4"/>
    </row>
    <row r="1200" spans="2:2" x14ac:dyDescent="0.25">
      <c r="B1200" s="4"/>
    </row>
    <row r="1201" spans="2:2" x14ac:dyDescent="0.25">
      <c r="B1201" s="4"/>
    </row>
    <row r="1202" spans="2:2" x14ac:dyDescent="0.25">
      <c r="B1202" s="4"/>
    </row>
    <row r="1203" spans="2:2" x14ac:dyDescent="0.25">
      <c r="B1203" s="4"/>
    </row>
    <row r="1204" spans="2:2" x14ac:dyDescent="0.25">
      <c r="B1204" s="4"/>
    </row>
    <row r="1205" spans="2:2" x14ac:dyDescent="0.25">
      <c r="B1205" s="4"/>
    </row>
    <row r="1206" spans="2:2" x14ac:dyDescent="0.25">
      <c r="B1206" s="4"/>
    </row>
    <row r="1207" spans="2:2" x14ac:dyDescent="0.25">
      <c r="B1207" s="4"/>
    </row>
    <row r="1208" spans="2:2" x14ac:dyDescent="0.25">
      <c r="B1208" s="4"/>
    </row>
    <row r="1209" spans="2:2" x14ac:dyDescent="0.25">
      <c r="B1209" s="4"/>
    </row>
    <row r="1210" spans="2:2" x14ac:dyDescent="0.25">
      <c r="B1210" s="4"/>
    </row>
    <row r="1211" spans="2:2" x14ac:dyDescent="0.25">
      <c r="B1211" s="4"/>
    </row>
    <row r="1212" spans="2:2" x14ac:dyDescent="0.25">
      <c r="B1212" s="4"/>
    </row>
    <row r="1213" spans="2:2" x14ac:dyDescent="0.25">
      <c r="B1213" s="4"/>
    </row>
    <row r="1214" spans="2:2" x14ac:dyDescent="0.25">
      <c r="B1214" s="4"/>
    </row>
    <row r="1215" spans="2:2" x14ac:dyDescent="0.25">
      <c r="B1215" s="4"/>
    </row>
    <row r="1216" spans="2:2" x14ac:dyDescent="0.25">
      <c r="B1216" s="4"/>
    </row>
    <row r="1217" spans="2:2" x14ac:dyDescent="0.25">
      <c r="B1217" s="4"/>
    </row>
    <row r="1218" spans="2:2" x14ac:dyDescent="0.25">
      <c r="B1218" s="4"/>
    </row>
    <row r="1219" spans="2:2" x14ac:dyDescent="0.25">
      <c r="B1219" s="4"/>
    </row>
    <row r="1220" spans="2:2" x14ac:dyDescent="0.25">
      <c r="B1220" s="4"/>
    </row>
    <row r="1221" spans="2:2" x14ac:dyDescent="0.25">
      <c r="B1221" s="4"/>
    </row>
    <row r="1222" spans="2:2" x14ac:dyDescent="0.25">
      <c r="B1222" s="4"/>
    </row>
    <row r="1223" spans="2:2" x14ac:dyDescent="0.25">
      <c r="B1223" s="4"/>
    </row>
    <row r="1224" spans="2:2" x14ac:dyDescent="0.25">
      <c r="B1224" s="4"/>
    </row>
    <row r="1225" spans="2:2" x14ac:dyDescent="0.25">
      <c r="B1225" s="4"/>
    </row>
    <row r="1226" spans="2:2" x14ac:dyDescent="0.25">
      <c r="B1226" s="4"/>
    </row>
    <row r="1227" spans="2:2" x14ac:dyDescent="0.25">
      <c r="B1227" s="4"/>
    </row>
    <row r="1228" spans="2:2" x14ac:dyDescent="0.25">
      <c r="B1228" s="4"/>
    </row>
    <row r="1229" spans="2:2" x14ac:dyDescent="0.25">
      <c r="B1229" s="4"/>
    </row>
    <row r="1230" spans="2:2" x14ac:dyDescent="0.25">
      <c r="B1230" s="4"/>
    </row>
    <row r="1231" spans="2:2" x14ac:dyDescent="0.25">
      <c r="B1231" s="4"/>
    </row>
    <row r="1232" spans="2:2" x14ac:dyDescent="0.25">
      <c r="B1232" s="4"/>
    </row>
    <row r="1233" spans="2:2" x14ac:dyDescent="0.25">
      <c r="B1233" s="4"/>
    </row>
    <row r="1234" spans="2:2" x14ac:dyDescent="0.25">
      <c r="B1234" s="4"/>
    </row>
    <row r="1235" spans="2:2" x14ac:dyDescent="0.25">
      <c r="B1235" s="4"/>
    </row>
    <row r="1236" spans="2:2" x14ac:dyDescent="0.25">
      <c r="B1236" s="4"/>
    </row>
    <row r="1237" spans="2:2" x14ac:dyDescent="0.25">
      <c r="B1237" s="4"/>
    </row>
    <row r="1238" spans="2:2" x14ac:dyDescent="0.25">
      <c r="B1238" s="4"/>
    </row>
    <row r="1239" spans="2:2" x14ac:dyDescent="0.25">
      <c r="B1239" s="4"/>
    </row>
    <row r="1240" spans="2:2" x14ac:dyDescent="0.25">
      <c r="B1240" s="4"/>
    </row>
    <row r="1241" spans="2:2" x14ac:dyDescent="0.25">
      <c r="B1241" s="4"/>
    </row>
    <row r="1242" spans="2:2" x14ac:dyDescent="0.25">
      <c r="B1242" s="4"/>
    </row>
    <row r="1243" spans="2:2" x14ac:dyDescent="0.25">
      <c r="B1243" s="4"/>
    </row>
    <row r="1244" spans="2:2" x14ac:dyDescent="0.25">
      <c r="B1244" s="4"/>
    </row>
    <row r="1245" spans="2:2" x14ac:dyDescent="0.25">
      <c r="B1245" s="4"/>
    </row>
    <row r="1246" spans="2:2" x14ac:dyDescent="0.25">
      <c r="B1246" s="4"/>
    </row>
    <row r="1247" spans="2:2" x14ac:dyDescent="0.25">
      <c r="B1247" s="4"/>
    </row>
    <row r="1248" spans="2:2" x14ac:dyDescent="0.25">
      <c r="B1248" s="4"/>
    </row>
    <row r="1249" spans="2:2" x14ac:dyDescent="0.25">
      <c r="B1249" s="4"/>
    </row>
    <row r="1250" spans="2:2" x14ac:dyDescent="0.25">
      <c r="B1250" s="4"/>
    </row>
    <row r="1251" spans="2:2" x14ac:dyDescent="0.25">
      <c r="B1251" s="4"/>
    </row>
    <row r="1252" spans="2:2" x14ac:dyDescent="0.25">
      <c r="B1252" s="4"/>
    </row>
    <row r="1253" spans="2:2" x14ac:dyDescent="0.25">
      <c r="B1253" s="4"/>
    </row>
    <row r="1254" spans="2:2" x14ac:dyDescent="0.25">
      <c r="B1254" s="4"/>
    </row>
    <row r="1255" spans="2:2" x14ac:dyDescent="0.25">
      <c r="B1255" s="4"/>
    </row>
    <row r="1256" spans="2:2" x14ac:dyDescent="0.25">
      <c r="B1256" s="4"/>
    </row>
    <row r="1257" spans="2:2" x14ac:dyDescent="0.25">
      <c r="B1257" s="4"/>
    </row>
    <row r="1258" spans="2:2" x14ac:dyDescent="0.25">
      <c r="B1258" s="4"/>
    </row>
    <row r="1259" spans="2:2" x14ac:dyDescent="0.25">
      <c r="B1259" s="4"/>
    </row>
    <row r="1260" spans="2:2" x14ac:dyDescent="0.25">
      <c r="B1260" s="4"/>
    </row>
    <row r="1261" spans="2:2" x14ac:dyDescent="0.25">
      <c r="B1261" s="4"/>
    </row>
    <row r="1262" spans="2:2" x14ac:dyDescent="0.25">
      <c r="B1262" s="4"/>
    </row>
    <row r="1263" spans="2:2" x14ac:dyDescent="0.25">
      <c r="B1263" s="4"/>
    </row>
    <row r="1264" spans="2:2" x14ac:dyDescent="0.25">
      <c r="B1264" s="4"/>
    </row>
    <row r="1265" spans="2:2" x14ac:dyDescent="0.25">
      <c r="B1265" s="4"/>
    </row>
    <row r="1266" spans="2:2" x14ac:dyDescent="0.25">
      <c r="B1266" s="4"/>
    </row>
    <row r="1267" spans="2:2" x14ac:dyDescent="0.25">
      <c r="B1267" s="4"/>
    </row>
    <row r="1268" spans="2:2" x14ac:dyDescent="0.25">
      <c r="B1268" s="4"/>
    </row>
    <row r="1269" spans="2:2" x14ac:dyDescent="0.25">
      <c r="B1269" s="4"/>
    </row>
    <row r="1270" spans="2:2" x14ac:dyDescent="0.25">
      <c r="B1270" s="4"/>
    </row>
    <row r="1271" spans="2:2" x14ac:dyDescent="0.25">
      <c r="B1271" s="4"/>
    </row>
    <row r="1272" spans="2:2" x14ac:dyDescent="0.25">
      <c r="B1272" s="4"/>
    </row>
    <row r="1273" spans="2:2" x14ac:dyDescent="0.25">
      <c r="B1273" s="4"/>
    </row>
    <row r="1274" spans="2:2" x14ac:dyDescent="0.25">
      <c r="B1274" s="4"/>
    </row>
    <row r="1275" spans="2:2" x14ac:dyDescent="0.25">
      <c r="B1275" s="4"/>
    </row>
    <row r="1276" spans="2:2" x14ac:dyDescent="0.25">
      <c r="B1276" s="4"/>
    </row>
    <row r="1277" spans="2:2" x14ac:dyDescent="0.25">
      <c r="B1277" s="4"/>
    </row>
    <row r="1278" spans="2:2" x14ac:dyDescent="0.25">
      <c r="B1278" s="4"/>
    </row>
    <row r="1279" spans="2:2" x14ac:dyDescent="0.25">
      <c r="B1279" s="4"/>
    </row>
    <row r="1280" spans="2:2" x14ac:dyDescent="0.25">
      <c r="B1280" s="4"/>
    </row>
    <row r="1281" spans="2:2" x14ac:dyDescent="0.25">
      <c r="B1281" s="4"/>
    </row>
    <row r="1282" spans="2:2" x14ac:dyDescent="0.25">
      <c r="B1282" s="4"/>
    </row>
    <row r="1283" spans="2:2" x14ac:dyDescent="0.25">
      <c r="B1283" s="4"/>
    </row>
    <row r="1284" spans="2:2" x14ac:dyDescent="0.25">
      <c r="B1284" s="4"/>
    </row>
    <row r="1285" spans="2:2" x14ac:dyDescent="0.25">
      <c r="B1285" s="4"/>
    </row>
    <row r="1286" spans="2:2" x14ac:dyDescent="0.25">
      <c r="B1286" s="4"/>
    </row>
    <row r="1287" spans="2:2" x14ac:dyDescent="0.25">
      <c r="B1287" s="4"/>
    </row>
    <row r="1288" spans="2:2" x14ac:dyDescent="0.25">
      <c r="B1288" s="4"/>
    </row>
    <row r="1289" spans="2:2" x14ac:dyDescent="0.25">
      <c r="B1289" s="4"/>
    </row>
    <row r="1290" spans="2:2" x14ac:dyDescent="0.25">
      <c r="B1290" s="4"/>
    </row>
    <row r="1291" spans="2:2" x14ac:dyDescent="0.25">
      <c r="B1291" s="4"/>
    </row>
    <row r="1292" spans="2:2" x14ac:dyDescent="0.25">
      <c r="B1292" s="4"/>
    </row>
    <row r="1293" spans="2:2" x14ac:dyDescent="0.25">
      <c r="B1293" s="4"/>
    </row>
    <row r="1294" spans="2:2" x14ac:dyDescent="0.25">
      <c r="B1294" s="4"/>
    </row>
    <row r="1295" spans="2:2" x14ac:dyDescent="0.25">
      <c r="B1295" s="4"/>
    </row>
    <row r="1296" spans="2:2" x14ac:dyDescent="0.25">
      <c r="B1296" s="4"/>
    </row>
    <row r="1297" spans="2:2" x14ac:dyDescent="0.25">
      <c r="B1297" s="4"/>
    </row>
    <row r="1298" spans="2:2" x14ac:dyDescent="0.25">
      <c r="B1298" s="4"/>
    </row>
    <row r="1299" spans="2:2" x14ac:dyDescent="0.25">
      <c r="B1299" s="4"/>
    </row>
    <row r="1300" spans="2:2" x14ac:dyDescent="0.25">
      <c r="B1300" s="4"/>
    </row>
    <row r="1301" spans="2:2" x14ac:dyDescent="0.25">
      <c r="B1301" s="4"/>
    </row>
    <row r="1302" spans="2:2" x14ac:dyDescent="0.25">
      <c r="B1302" s="4"/>
    </row>
    <row r="1303" spans="2:2" x14ac:dyDescent="0.25">
      <c r="B1303" s="4"/>
    </row>
    <row r="1304" spans="2:2" x14ac:dyDescent="0.25">
      <c r="B1304" s="4"/>
    </row>
    <row r="1305" spans="2:2" x14ac:dyDescent="0.25">
      <c r="B1305" s="4"/>
    </row>
    <row r="1306" spans="2:2" x14ac:dyDescent="0.25">
      <c r="B1306" s="4"/>
    </row>
    <row r="1307" spans="2:2" x14ac:dyDescent="0.25">
      <c r="B1307" s="4"/>
    </row>
    <row r="1308" spans="2:2" x14ac:dyDescent="0.25">
      <c r="B1308" s="4"/>
    </row>
    <row r="1309" spans="2:2" x14ac:dyDescent="0.25">
      <c r="B1309" s="4"/>
    </row>
    <row r="1310" spans="2:2" x14ac:dyDescent="0.25">
      <c r="B1310" s="4"/>
    </row>
    <row r="1311" spans="2:2" x14ac:dyDescent="0.25">
      <c r="B1311" s="4"/>
    </row>
    <row r="1312" spans="2:2" x14ac:dyDescent="0.25">
      <c r="B1312" s="4"/>
    </row>
    <row r="1313" spans="2:2" x14ac:dyDescent="0.25">
      <c r="B1313" s="4"/>
    </row>
    <row r="1314" spans="2:2" x14ac:dyDescent="0.25">
      <c r="B1314" s="4"/>
    </row>
    <row r="1315" spans="2:2" x14ac:dyDescent="0.25">
      <c r="B1315" s="4"/>
    </row>
    <row r="1316" spans="2:2" x14ac:dyDescent="0.25">
      <c r="B1316" s="4"/>
    </row>
    <row r="1317" spans="2:2" x14ac:dyDescent="0.25">
      <c r="B1317" s="4"/>
    </row>
    <row r="1318" spans="2:2" x14ac:dyDescent="0.25">
      <c r="B1318" s="4"/>
    </row>
    <row r="1319" spans="2:2" x14ac:dyDescent="0.25">
      <c r="B1319" s="4"/>
    </row>
    <row r="1320" spans="2:2" x14ac:dyDescent="0.25">
      <c r="B1320" s="4"/>
    </row>
    <row r="1321" spans="2:2" x14ac:dyDescent="0.25">
      <c r="B1321" s="4"/>
    </row>
    <row r="1322" spans="2:2" x14ac:dyDescent="0.25">
      <c r="B1322" s="4"/>
    </row>
    <row r="1323" spans="2:2" x14ac:dyDescent="0.25">
      <c r="B1323" s="4"/>
    </row>
    <row r="1324" spans="2:2" x14ac:dyDescent="0.25">
      <c r="B1324" s="4"/>
    </row>
    <row r="1325" spans="2:2" x14ac:dyDescent="0.25">
      <c r="B1325" s="4"/>
    </row>
    <row r="1326" spans="2:2" x14ac:dyDescent="0.25">
      <c r="B1326" s="4"/>
    </row>
    <row r="1327" spans="2:2" x14ac:dyDescent="0.25">
      <c r="B1327" s="4"/>
    </row>
    <row r="1328" spans="2:2" x14ac:dyDescent="0.25">
      <c r="B1328" s="4"/>
    </row>
    <row r="1329" spans="2:2" x14ac:dyDescent="0.25">
      <c r="B1329" s="4"/>
    </row>
    <row r="1330" spans="2:2" x14ac:dyDescent="0.25">
      <c r="B1330" s="4"/>
    </row>
    <row r="1331" spans="2:2" x14ac:dyDescent="0.25">
      <c r="B1331" s="4"/>
    </row>
    <row r="1332" spans="2:2" x14ac:dyDescent="0.25">
      <c r="B1332" s="4"/>
    </row>
    <row r="1333" spans="2:2" x14ac:dyDescent="0.25">
      <c r="B1333" s="4"/>
    </row>
    <row r="1334" spans="2:2" x14ac:dyDescent="0.25">
      <c r="B1334" s="4"/>
    </row>
    <row r="1335" spans="2:2" x14ac:dyDescent="0.25">
      <c r="B1335" s="4"/>
    </row>
    <row r="1336" spans="2:2" x14ac:dyDescent="0.25">
      <c r="B1336" s="4"/>
    </row>
    <row r="1337" spans="2:2" x14ac:dyDescent="0.25">
      <c r="B1337" s="4"/>
    </row>
    <row r="1338" spans="2:2" x14ac:dyDescent="0.25">
      <c r="B1338" s="4"/>
    </row>
    <row r="1339" spans="2:2" x14ac:dyDescent="0.25">
      <c r="B1339" s="4"/>
    </row>
    <row r="1340" spans="2:2" x14ac:dyDescent="0.25">
      <c r="B1340" s="4"/>
    </row>
    <row r="1341" spans="2:2" x14ac:dyDescent="0.25">
      <c r="B1341" s="4"/>
    </row>
    <row r="1342" spans="2:2" x14ac:dyDescent="0.25">
      <c r="B1342" s="4"/>
    </row>
    <row r="1343" spans="2:2" x14ac:dyDescent="0.25">
      <c r="B1343" s="4"/>
    </row>
    <row r="1344" spans="2:2" x14ac:dyDescent="0.25">
      <c r="B1344" s="4"/>
    </row>
    <row r="1345" spans="2:2" x14ac:dyDescent="0.25">
      <c r="B1345" s="4"/>
    </row>
    <row r="1346" spans="2:2" x14ac:dyDescent="0.25">
      <c r="B1346" s="4"/>
    </row>
    <row r="1347" spans="2:2" x14ac:dyDescent="0.25">
      <c r="B1347" s="4"/>
    </row>
    <row r="1348" spans="2:2" x14ac:dyDescent="0.25">
      <c r="B1348" s="4"/>
    </row>
    <row r="1349" spans="2:2" x14ac:dyDescent="0.25">
      <c r="B1349" s="4"/>
    </row>
    <row r="1350" spans="2:2" x14ac:dyDescent="0.25">
      <c r="B1350" s="4"/>
    </row>
    <row r="1351" spans="2:2" x14ac:dyDescent="0.25">
      <c r="B1351" s="4"/>
    </row>
    <row r="1352" spans="2:2" x14ac:dyDescent="0.25">
      <c r="B1352" s="4"/>
    </row>
    <row r="1353" spans="2:2" x14ac:dyDescent="0.25">
      <c r="B1353" s="4"/>
    </row>
    <row r="1354" spans="2:2" x14ac:dyDescent="0.25">
      <c r="B1354" s="4"/>
    </row>
    <row r="1355" spans="2:2" x14ac:dyDescent="0.25">
      <c r="B1355" s="4"/>
    </row>
    <row r="1356" spans="2:2" x14ac:dyDescent="0.25">
      <c r="B1356" s="4"/>
    </row>
    <row r="1357" spans="2:2" x14ac:dyDescent="0.25">
      <c r="B1357" s="4"/>
    </row>
    <row r="1358" spans="2:2" x14ac:dyDescent="0.25">
      <c r="B1358" s="4"/>
    </row>
    <row r="1359" spans="2:2" x14ac:dyDescent="0.25">
      <c r="B1359" s="4"/>
    </row>
    <row r="1360" spans="2:2" x14ac:dyDescent="0.25">
      <c r="B1360" s="4"/>
    </row>
    <row r="1361" spans="2:2" x14ac:dyDescent="0.25">
      <c r="B1361" s="4"/>
    </row>
    <row r="1362" spans="2:2" x14ac:dyDescent="0.25">
      <c r="B1362" s="4"/>
    </row>
    <row r="1363" spans="2:2" x14ac:dyDescent="0.25">
      <c r="B1363" s="4"/>
    </row>
    <row r="1364" spans="2:2" x14ac:dyDescent="0.25">
      <c r="B1364" s="4"/>
    </row>
    <row r="1365" spans="2:2" x14ac:dyDescent="0.25">
      <c r="B1365" s="4"/>
    </row>
    <row r="1366" spans="2:2" x14ac:dyDescent="0.25">
      <c r="B1366" s="4"/>
    </row>
    <row r="1367" spans="2:2" x14ac:dyDescent="0.25">
      <c r="B1367" s="4"/>
    </row>
    <row r="1368" spans="2:2" x14ac:dyDescent="0.25">
      <c r="B1368" s="4"/>
    </row>
    <row r="1369" spans="2:2" x14ac:dyDescent="0.25">
      <c r="B1369" s="4"/>
    </row>
    <row r="1370" spans="2:2" x14ac:dyDescent="0.25">
      <c r="B1370" s="4"/>
    </row>
    <row r="1371" spans="2:2" x14ac:dyDescent="0.25">
      <c r="B1371" s="4"/>
    </row>
    <row r="1372" spans="2:2" x14ac:dyDescent="0.25">
      <c r="B1372" s="4"/>
    </row>
    <row r="1373" spans="2:2" x14ac:dyDescent="0.25">
      <c r="B1373" s="4"/>
    </row>
    <row r="1374" spans="2:2" x14ac:dyDescent="0.25">
      <c r="B1374" s="4"/>
    </row>
    <row r="1375" spans="2:2" x14ac:dyDescent="0.25">
      <c r="B1375" s="4"/>
    </row>
    <row r="1376" spans="2:2" x14ac:dyDescent="0.25">
      <c r="B1376" s="4"/>
    </row>
    <row r="1377" spans="2:2" x14ac:dyDescent="0.25">
      <c r="B1377" s="4"/>
    </row>
    <row r="1378" spans="2:2" x14ac:dyDescent="0.25">
      <c r="B1378" s="4"/>
    </row>
    <row r="1379" spans="2:2" x14ac:dyDescent="0.25">
      <c r="B1379" s="4"/>
    </row>
    <row r="1380" spans="2:2" x14ac:dyDescent="0.25">
      <c r="B1380" s="4"/>
    </row>
    <row r="1381" spans="2:2" x14ac:dyDescent="0.25">
      <c r="B1381" s="4"/>
    </row>
    <row r="1382" spans="2:2" x14ac:dyDescent="0.25">
      <c r="B1382" s="4"/>
    </row>
    <row r="1383" spans="2:2" x14ac:dyDescent="0.25">
      <c r="B1383" s="4"/>
    </row>
    <row r="1384" spans="2:2" x14ac:dyDescent="0.25">
      <c r="B1384" s="4"/>
    </row>
    <row r="1385" spans="2:2" x14ac:dyDescent="0.25">
      <c r="B1385" s="4"/>
    </row>
    <row r="1386" spans="2:2" x14ac:dyDescent="0.25">
      <c r="B1386" s="4"/>
    </row>
    <row r="1387" spans="2:2" x14ac:dyDescent="0.25">
      <c r="B1387" s="4"/>
    </row>
    <row r="1388" spans="2:2" x14ac:dyDescent="0.25">
      <c r="B1388" s="4"/>
    </row>
    <row r="1389" spans="2:2" x14ac:dyDescent="0.25">
      <c r="B1389" s="4"/>
    </row>
    <row r="1390" spans="2:2" x14ac:dyDescent="0.25">
      <c r="B1390" s="4"/>
    </row>
    <row r="1391" spans="2:2" x14ac:dyDescent="0.25">
      <c r="B1391" s="4"/>
    </row>
    <row r="1392" spans="2:2" x14ac:dyDescent="0.25">
      <c r="B1392" s="4"/>
    </row>
    <row r="1393" spans="2:2" x14ac:dyDescent="0.25">
      <c r="B1393" s="4"/>
    </row>
    <row r="1394" spans="2:2" x14ac:dyDescent="0.25">
      <c r="B1394" s="4"/>
    </row>
    <row r="1395" spans="2:2" x14ac:dyDescent="0.25">
      <c r="B1395" s="4"/>
    </row>
    <row r="1396" spans="2:2" x14ac:dyDescent="0.25">
      <c r="B1396" s="4"/>
    </row>
    <row r="1397" spans="2:2" x14ac:dyDescent="0.25">
      <c r="B1397" s="4"/>
    </row>
    <row r="1398" spans="2:2" x14ac:dyDescent="0.25">
      <c r="B1398" s="4"/>
    </row>
    <row r="1399" spans="2:2" x14ac:dyDescent="0.25">
      <c r="B1399" s="4"/>
    </row>
    <row r="1400" spans="2:2" x14ac:dyDescent="0.25">
      <c r="B1400" s="4"/>
    </row>
    <row r="1401" spans="2:2" x14ac:dyDescent="0.25">
      <c r="B1401" s="4"/>
    </row>
    <row r="1402" spans="2:2" x14ac:dyDescent="0.25">
      <c r="B1402" s="4"/>
    </row>
    <row r="1403" spans="2:2" x14ac:dyDescent="0.25">
      <c r="B1403" s="4"/>
    </row>
    <row r="1404" spans="2:2" x14ac:dyDescent="0.25">
      <c r="B1404" s="4"/>
    </row>
    <row r="1405" spans="2:2" x14ac:dyDescent="0.25">
      <c r="B1405" s="4"/>
    </row>
    <row r="1406" spans="2:2" x14ac:dyDescent="0.25">
      <c r="B1406" s="4"/>
    </row>
    <row r="1407" spans="2:2" x14ac:dyDescent="0.25">
      <c r="B1407" s="4"/>
    </row>
    <row r="1408" spans="2:2" x14ac:dyDescent="0.25">
      <c r="B1408" s="4"/>
    </row>
    <row r="1409" spans="2:2" x14ac:dyDescent="0.25">
      <c r="B1409" s="4"/>
    </row>
    <row r="1410" spans="2:2" x14ac:dyDescent="0.25">
      <c r="B1410" s="4"/>
    </row>
    <row r="1411" spans="2:2" x14ac:dyDescent="0.25">
      <c r="B1411" s="4"/>
    </row>
    <row r="1412" spans="2:2" x14ac:dyDescent="0.25">
      <c r="B1412" s="4"/>
    </row>
    <row r="1413" spans="2:2" x14ac:dyDescent="0.25">
      <c r="B1413" s="4"/>
    </row>
    <row r="1414" spans="2:2" x14ac:dyDescent="0.25">
      <c r="B1414" s="4"/>
    </row>
    <row r="1415" spans="2:2" x14ac:dyDescent="0.25">
      <c r="B1415" s="4"/>
    </row>
    <row r="1416" spans="2:2" x14ac:dyDescent="0.25">
      <c r="B1416" s="4"/>
    </row>
    <row r="1417" spans="2:2" x14ac:dyDescent="0.25">
      <c r="B1417" s="4"/>
    </row>
    <row r="1418" spans="2:2" x14ac:dyDescent="0.25">
      <c r="B1418" s="4"/>
    </row>
    <row r="1419" spans="2:2" x14ac:dyDescent="0.25">
      <c r="B1419" s="4"/>
    </row>
    <row r="1420" spans="2:2" x14ac:dyDescent="0.25">
      <c r="B1420" s="4"/>
    </row>
    <row r="1421" spans="2:2" x14ac:dyDescent="0.25">
      <c r="B1421" s="4"/>
    </row>
    <row r="1422" spans="2:2" x14ac:dyDescent="0.25">
      <c r="B1422" s="4"/>
    </row>
    <row r="1423" spans="2:2" x14ac:dyDescent="0.25">
      <c r="B1423" s="4"/>
    </row>
    <row r="1424" spans="2:2" x14ac:dyDescent="0.25">
      <c r="B1424" s="4"/>
    </row>
    <row r="1425" spans="2:2" x14ac:dyDescent="0.25">
      <c r="B1425" s="4"/>
    </row>
    <row r="1426" spans="2:2" x14ac:dyDescent="0.25">
      <c r="B1426" s="4"/>
    </row>
    <row r="1427" spans="2:2" x14ac:dyDescent="0.25">
      <c r="B1427" s="4"/>
    </row>
    <row r="1428" spans="2:2" x14ac:dyDescent="0.25">
      <c r="B1428" s="4"/>
    </row>
    <row r="1429" spans="2:2" x14ac:dyDescent="0.25">
      <c r="B1429" s="4"/>
    </row>
    <row r="1430" spans="2:2" x14ac:dyDescent="0.25">
      <c r="B1430" s="4"/>
    </row>
    <row r="1431" spans="2:2" x14ac:dyDescent="0.25">
      <c r="B1431" s="4"/>
    </row>
    <row r="1432" spans="2:2" x14ac:dyDescent="0.25">
      <c r="B1432" s="4"/>
    </row>
    <row r="1433" spans="2:2" x14ac:dyDescent="0.25">
      <c r="B1433" s="4"/>
    </row>
    <row r="1434" spans="2:2" x14ac:dyDescent="0.25">
      <c r="B1434" s="4"/>
    </row>
    <row r="1435" spans="2:2" x14ac:dyDescent="0.25">
      <c r="B1435" s="4"/>
    </row>
    <row r="1436" spans="2:2" x14ac:dyDescent="0.25">
      <c r="B1436" s="4"/>
    </row>
    <row r="1437" spans="2:2" x14ac:dyDescent="0.25">
      <c r="B1437" s="4"/>
    </row>
    <row r="1438" spans="2:2" x14ac:dyDescent="0.25">
      <c r="B1438" s="4"/>
    </row>
    <row r="1439" spans="2:2" x14ac:dyDescent="0.25">
      <c r="B1439" s="4"/>
    </row>
    <row r="1440" spans="2:2" x14ac:dyDescent="0.25">
      <c r="B1440" s="4"/>
    </row>
    <row r="1441" spans="2:2" x14ac:dyDescent="0.25">
      <c r="B1441" s="4"/>
    </row>
    <row r="1442" spans="2:2" x14ac:dyDescent="0.25">
      <c r="B1442" s="4"/>
    </row>
    <row r="1443" spans="2:2" x14ac:dyDescent="0.25">
      <c r="B1443" s="4"/>
    </row>
    <row r="1444" spans="2:2" x14ac:dyDescent="0.25">
      <c r="B1444" s="4"/>
    </row>
    <row r="1445" spans="2:2" x14ac:dyDescent="0.25">
      <c r="B1445" s="4"/>
    </row>
    <row r="1446" spans="2:2" x14ac:dyDescent="0.25">
      <c r="B1446" s="4"/>
    </row>
    <row r="1447" spans="2:2" x14ac:dyDescent="0.25">
      <c r="B1447" s="4"/>
    </row>
    <row r="1448" spans="2:2" x14ac:dyDescent="0.25">
      <c r="B1448" s="4"/>
    </row>
    <row r="1449" spans="2:2" x14ac:dyDescent="0.25">
      <c r="B1449" s="4"/>
    </row>
    <row r="1450" spans="2:2" x14ac:dyDescent="0.25">
      <c r="B1450" s="4"/>
    </row>
    <row r="1451" spans="2:2" x14ac:dyDescent="0.25">
      <c r="B1451" s="4"/>
    </row>
    <row r="1452" spans="2:2" x14ac:dyDescent="0.25">
      <c r="B1452" s="4"/>
    </row>
    <row r="1453" spans="2:2" x14ac:dyDescent="0.25">
      <c r="B1453" s="4"/>
    </row>
    <row r="1454" spans="2:2" x14ac:dyDescent="0.25">
      <c r="B1454" s="4"/>
    </row>
    <row r="1455" spans="2:2" x14ac:dyDescent="0.25">
      <c r="B1455" s="4"/>
    </row>
    <row r="1456" spans="2:2" x14ac:dyDescent="0.25">
      <c r="B1456" s="4"/>
    </row>
    <row r="1457" spans="2:2" x14ac:dyDescent="0.25">
      <c r="B1457" s="4"/>
    </row>
    <row r="1458" spans="2:2" x14ac:dyDescent="0.25">
      <c r="B1458" s="4"/>
    </row>
    <row r="1459" spans="2:2" x14ac:dyDescent="0.25">
      <c r="B1459" s="4"/>
    </row>
    <row r="1460" spans="2:2" x14ac:dyDescent="0.25">
      <c r="B1460" s="4"/>
    </row>
    <row r="1461" spans="2:2" x14ac:dyDescent="0.25">
      <c r="B1461" s="4"/>
    </row>
    <row r="1462" spans="2:2" x14ac:dyDescent="0.25">
      <c r="B1462" s="4"/>
    </row>
    <row r="1463" spans="2:2" x14ac:dyDescent="0.25">
      <c r="B1463" s="4"/>
    </row>
    <row r="1464" spans="2:2" x14ac:dyDescent="0.25">
      <c r="B1464" s="4"/>
    </row>
    <row r="1465" spans="2:2" x14ac:dyDescent="0.25">
      <c r="B1465" s="4"/>
    </row>
    <row r="1466" spans="2:2" x14ac:dyDescent="0.25">
      <c r="B1466" s="4"/>
    </row>
    <row r="1467" spans="2:2" x14ac:dyDescent="0.25">
      <c r="B1467" s="4"/>
    </row>
    <row r="1468" spans="2:2" x14ac:dyDescent="0.25">
      <c r="B1468" s="4"/>
    </row>
    <row r="1469" spans="2:2" x14ac:dyDescent="0.25">
      <c r="B1469" s="4"/>
    </row>
    <row r="1470" spans="2:2" x14ac:dyDescent="0.25">
      <c r="B1470" s="4"/>
    </row>
    <row r="1471" spans="2:2" x14ac:dyDescent="0.25">
      <c r="B1471" s="4"/>
    </row>
    <row r="1472" spans="2:2" x14ac:dyDescent="0.25">
      <c r="B1472" s="4"/>
    </row>
    <row r="1473" spans="2:2" x14ac:dyDescent="0.25">
      <c r="B1473" s="4"/>
    </row>
    <row r="1474" spans="2:2" x14ac:dyDescent="0.25">
      <c r="B1474" s="4"/>
    </row>
    <row r="1475" spans="2:2" x14ac:dyDescent="0.25">
      <c r="B1475" s="4"/>
    </row>
    <row r="1476" spans="2:2" x14ac:dyDescent="0.25">
      <c r="B1476" s="4"/>
    </row>
    <row r="1477" spans="2:2" x14ac:dyDescent="0.25">
      <c r="B1477" s="4"/>
    </row>
    <row r="1478" spans="2:2" x14ac:dyDescent="0.25">
      <c r="B1478" s="4"/>
    </row>
    <row r="1479" spans="2:2" x14ac:dyDescent="0.25">
      <c r="B1479" s="4"/>
    </row>
    <row r="1480" spans="2:2" x14ac:dyDescent="0.25">
      <c r="B1480" s="4"/>
    </row>
    <row r="1481" spans="2:2" x14ac:dyDescent="0.25">
      <c r="B1481" s="4"/>
    </row>
    <row r="1482" spans="2:2" x14ac:dyDescent="0.25">
      <c r="B1482" s="4"/>
    </row>
    <row r="1483" spans="2:2" x14ac:dyDescent="0.25">
      <c r="B1483" s="4"/>
    </row>
    <row r="1484" spans="2:2" x14ac:dyDescent="0.25">
      <c r="B1484" s="4"/>
    </row>
    <row r="1485" spans="2:2" x14ac:dyDescent="0.25">
      <c r="B1485" s="4"/>
    </row>
    <row r="1486" spans="2:2" x14ac:dyDescent="0.25">
      <c r="B1486" s="4"/>
    </row>
    <row r="1487" spans="2:2" x14ac:dyDescent="0.25">
      <c r="B1487" s="4"/>
    </row>
    <row r="1488" spans="2:2" x14ac:dyDescent="0.25">
      <c r="B1488" s="4"/>
    </row>
    <row r="1489" spans="2:2" x14ac:dyDescent="0.25">
      <c r="B1489" s="4"/>
    </row>
    <row r="1490" spans="2:2" x14ac:dyDescent="0.25">
      <c r="B1490" s="4"/>
    </row>
    <row r="1491" spans="2:2" x14ac:dyDescent="0.25">
      <c r="B1491" s="4"/>
    </row>
    <row r="1492" spans="2:2" x14ac:dyDescent="0.25">
      <c r="B1492" s="4"/>
    </row>
    <row r="1493" spans="2:2" x14ac:dyDescent="0.25">
      <c r="B1493" s="4"/>
    </row>
    <row r="1494" spans="2:2" x14ac:dyDescent="0.25">
      <c r="B1494" s="4"/>
    </row>
    <row r="1495" spans="2:2" x14ac:dyDescent="0.25">
      <c r="B1495" s="4"/>
    </row>
    <row r="1496" spans="2:2" x14ac:dyDescent="0.25">
      <c r="B1496" s="4"/>
    </row>
    <row r="1497" spans="2:2" x14ac:dyDescent="0.25">
      <c r="B1497" s="4"/>
    </row>
    <row r="1498" spans="2:2" x14ac:dyDescent="0.25">
      <c r="B1498" s="4"/>
    </row>
    <row r="1499" spans="2:2" x14ac:dyDescent="0.25">
      <c r="B1499" s="4"/>
    </row>
    <row r="1500" spans="2:2" x14ac:dyDescent="0.25">
      <c r="B1500" s="4"/>
    </row>
    <row r="1501" spans="2:2" x14ac:dyDescent="0.25">
      <c r="B1501" s="4"/>
    </row>
    <row r="1502" spans="2:2" x14ac:dyDescent="0.25">
      <c r="B1502" s="4"/>
    </row>
    <row r="1503" spans="2:2" x14ac:dyDescent="0.25">
      <c r="B1503" s="4"/>
    </row>
    <row r="1504" spans="2:2" x14ac:dyDescent="0.25">
      <c r="B1504" s="4"/>
    </row>
    <row r="1505" spans="2:2" x14ac:dyDescent="0.25">
      <c r="B1505" s="4"/>
    </row>
    <row r="1506" spans="2:2" x14ac:dyDescent="0.25">
      <c r="B1506" s="4"/>
    </row>
    <row r="1507" spans="2:2" x14ac:dyDescent="0.25">
      <c r="B1507" s="4"/>
    </row>
    <row r="1508" spans="2:2" x14ac:dyDescent="0.25">
      <c r="B1508" s="4"/>
    </row>
    <row r="1509" spans="2:2" x14ac:dyDescent="0.25">
      <c r="B1509" s="4"/>
    </row>
    <row r="1510" spans="2:2" x14ac:dyDescent="0.25">
      <c r="B1510" s="4"/>
    </row>
    <row r="1511" spans="2:2" x14ac:dyDescent="0.25">
      <c r="B1511" s="4"/>
    </row>
    <row r="1512" spans="2:2" x14ac:dyDescent="0.25">
      <c r="B1512" s="4"/>
    </row>
    <row r="1513" spans="2:2" x14ac:dyDescent="0.25">
      <c r="B1513" s="4"/>
    </row>
    <row r="1514" spans="2:2" x14ac:dyDescent="0.25">
      <c r="B1514" s="4"/>
    </row>
    <row r="1515" spans="2:2" x14ac:dyDescent="0.25">
      <c r="B1515" s="4"/>
    </row>
    <row r="1516" spans="2:2" x14ac:dyDescent="0.25">
      <c r="B1516" s="4"/>
    </row>
    <row r="1517" spans="2:2" x14ac:dyDescent="0.25">
      <c r="B1517" s="4"/>
    </row>
    <row r="1518" spans="2:2" x14ac:dyDescent="0.25">
      <c r="B1518" s="4"/>
    </row>
    <row r="1519" spans="2:2" x14ac:dyDescent="0.25">
      <c r="B1519" s="4"/>
    </row>
    <row r="1520" spans="2:2" x14ac:dyDescent="0.25">
      <c r="B1520" s="4"/>
    </row>
    <row r="1521" spans="2:2" x14ac:dyDescent="0.25">
      <c r="B1521" s="4"/>
    </row>
    <row r="1522" spans="2:2" x14ac:dyDescent="0.25">
      <c r="B1522" s="4"/>
    </row>
    <row r="1523" spans="2:2" x14ac:dyDescent="0.25">
      <c r="B1523" s="4"/>
    </row>
    <row r="1524" spans="2:2" x14ac:dyDescent="0.25">
      <c r="B1524" s="4"/>
    </row>
    <row r="1525" spans="2:2" x14ac:dyDescent="0.25">
      <c r="B1525" s="4"/>
    </row>
    <row r="1526" spans="2:2" x14ac:dyDescent="0.25">
      <c r="B1526" s="4"/>
    </row>
    <row r="1527" spans="2:2" x14ac:dyDescent="0.25">
      <c r="B1527" s="4"/>
    </row>
    <row r="1528" spans="2:2" x14ac:dyDescent="0.25">
      <c r="B1528" s="4"/>
    </row>
    <row r="1529" spans="2:2" x14ac:dyDescent="0.25">
      <c r="B1529" s="4"/>
    </row>
    <row r="1530" spans="2:2" x14ac:dyDescent="0.25">
      <c r="B1530" s="4"/>
    </row>
    <row r="1531" spans="2:2" x14ac:dyDescent="0.25">
      <c r="B1531" s="4"/>
    </row>
    <row r="1532" spans="2:2" x14ac:dyDescent="0.25">
      <c r="B1532" s="4"/>
    </row>
    <row r="1533" spans="2:2" x14ac:dyDescent="0.25">
      <c r="B1533" s="4"/>
    </row>
    <row r="1534" spans="2:2" x14ac:dyDescent="0.25">
      <c r="B1534" s="4"/>
    </row>
    <row r="1535" spans="2:2" x14ac:dyDescent="0.25">
      <c r="B1535" s="4"/>
    </row>
    <row r="1536" spans="2:2" x14ac:dyDescent="0.25">
      <c r="B1536" s="4"/>
    </row>
    <row r="1537" spans="2:2" x14ac:dyDescent="0.25">
      <c r="B1537" s="4"/>
    </row>
    <row r="1538" spans="2:2" x14ac:dyDescent="0.25">
      <c r="B1538" s="4"/>
    </row>
    <row r="1539" spans="2:2" x14ac:dyDescent="0.25">
      <c r="B1539" s="4"/>
    </row>
    <row r="1540" spans="2:2" x14ac:dyDescent="0.25">
      <c r="B1540" s="4"/>
    </row>
    <row r="1541" spans="2:2" x14ac:dyDescent="0.25">
      <c r="B1541" s="4"/>
    </row>
    <row r="1542" spans="2:2" x14ac:dyDescent="0.25">
      <c r="B1542" s="4"/>
    </row>
    <row r="1543" spans="2:2" x14ac:dyDescent="0.25">
      <c r="B1543" s="4"/>
    </row>
    <row r="1544" spans="2:2" x14ac:dyDescent="0.25">
      <c r="B1544" s="4"/>
    </row>
    <row r="1545" spans="2:2" x14ac:dyDescent="0.25">
      <c r="B1545" s="4"/>
    </row>
    <row r="1546" spans="2:2" x14ac:dyDescent="0.25">
      <c r="B1546" s="4"/>
    </row>
    <row r="1547" spans="2:2" x14ac:dyDescent="0.25">
      <c r="B1547" s="4"/>
    </row>
    <row r="1548" spans="2:2" x14ac:dyDescent="0.25">
      <c r="B1548" s="4"/>
    </row>
    <row r="1549" spans="2:2" x14ac:dyDescent="0.25">
      <c r="B1549" s="4"/>
    </row>
    <row r="1550" spans="2:2" x14ac:dyDescent="0.25">
      <c r="B1550" s="4"/>
    </row>
    <row r="1551" spans="2:2" x14ac:dyDescent="0.25">
      <c r="B1551" s="4"/>
    </row>
    <row r="1552" spans="2:2" x14ac:dyDescent="0.25">
      <c r="B1552" s="4"/>
    </row>
    <row r="1553" spans="2:2" x14ac:dyDescent="0.25">
      <c r="B1553" s="4"/>
    </row>
    <row r="1554" spans="2:2" x14ac:dyDescent="0.25">
      <c r="B1554" s="4"/>
    </row>
    <row r="1555" spans="2:2" x14ac:dyDescent="0.25">
      <c r="B1555" s="4"/>
    </row>
    <row r="1556" spans="2:2" x14ac:dyDescent="0.25">
      <c r="B1556" s="4"/>
    </row>
    <row r="1557" spans="2:2" x14ac:dyDescent="0.25">
      <c r="B1557" s="4"/>
    </row>
    <row r="1558" spans="2:2" x14ac:dyDescent="0.25">
      <c r="B1558" s="4"/>
    </row>
    <row r="1559" spans="2:2" x14ac:dyDescent="0.25">
      <c r="B1559" s="4"/>
    </row>
    <row r="1560" spans="2:2" x14ac:dyDescent="0.25">
      <c r="B1560" s="4"/>
    </row>
    <row r="1561" spans="2:2" x14ac:dyDescent="0.25">
      <c r="B1561" s="4"/>
    </row>
    <row r="1562" spans="2:2" x14ac:dyDescent="0.25">
      <c r="B1562" s="4"/>
    </row>
    <row r="1563" spans="2:2" x14ac:dyDescent="0.25">
      <c r="B1563" s="4"/>
    </row>
    <row r="1564" spans="2:2" x14ac:dyDescent="0.25">
      <c r="B1564" s="4"/>
    </row>
    <row r="1565" spans="2:2" x14ac:dyDescent="0.25">
      <c r="B1565" s="4"/>
    </row>
    <row r="1566" spans="2:2" x14ac:dyDescent="0.25">
      <c r="B1566" s="4"/>
    </row>
    <row r="1567" spans="2:2" x14ac:dyDescent="0.25">
      <c r="B1567" s="4"/>
    </row>
    <row r="1568" spans="2:2" x14ac:dyDescent="0.25">
      <c r="B1568" s="4"/>
    </row>
    <row r="1569" spans="2:2" x14ac:dyDescent="0.25">
      <c r="B1569" s="4"/>
    </row>
    <row r="1570" spans="2:2" x14ac:dyDescent="0.25">
      <c r="B1570" s="4"/>
    </row>
    <row r="1571" spans="2:2" x14ac:dyDescent="0.25">
      <c r="B1571" s="4"/>
    </row>
    <row r="1572" spans="2:2" x14ac:dyDescent="0.25">
      <c r="B1572" s="4"/>
    </row>
    <row r="1573" spans="2:2" x14ac:dyDescent="0.25">
      <c r="B1573" s="4"/>
    </row>
    <row r="1574" spans="2:2" x14ac:dyDescent="0.25">
      <c r="B1574" s="4"/>
    </row>
    <row r="1575" spans="2:2" x14ac:dyDescent="0.25">
      <c r="B1575" s="4"/>
    </row>
    <row r="1576" spans="2:2" x14ac:dyDescent="0.25">
      <c r="B1576" s="4"/>
    </row>
    <row r="1577" spans="2:2" x14ac:dyDescent="0.25">
      <c r="B1577" s="4"/>
    </row>
    <row r="1578" spans="2:2" x14ac:dyDescent="0.25">
      <c r="B1578" s="4"/>
    </row>
    <row r="1579" spans="2:2" x14ac:dyDescent="0.25">
      <c r="B1579" s="4"/>
    </row>
    <row r="1580" spans="2:2" x14ac:dyDescent="0.25">
      <c r="B1580" s="4"/>
    </row>
    <row r="1581" spans="2:2" x14ac:dyDescent="0.25">
      <c r="B1581" s="4"/>
    </row>
    <row r="1582" spans="2:2" x14ac:dyDescent="0.25">
      <c r="B1582" s="4"/>
    </row>
    <row r="1583" spans="2:2" x14ac:dyDescent="0.25">
      <c r="B1583" s="4"/>
    </row>
    <row r="1584" spans="2:2" x14ac:dyDescent="0.25">
      <c r="B1584" s="4"/>
    </row>
    <row r="1585" spans="2:2" x14ac:dyDescent="0.25">
      <c r="B1585" s="4"/>
    </row>
    <row r="1586" spans="2:2" x14ac:dyDescent="0.25">
      <c r="B1586" s="4"/>
    </row>
    <row r="1587" spans="2:2" x14ac:dyDescent="0.25">
      <c r="B1587" s="4"/>
    </row>
    <row r="1588" spans="2:2" x14ac:dyDescent="0.25">
      <c r="B1588" s="4"/>
    </row>
    <row r="1589" spans="2:2" x14ac:dyDescent="0.25">
      <c r="B1589" s="4"/>
    </row>
    <row r="1590" spans="2:2" x14ac:dyDescent="0.25">
      <c r="B1590" s="4"/>
    </row>
    <row r="1591" spans="2:2" x14ac:dyDescent="0.25">
      <c r="B1591" s="4"/>
    </row>
    <row r="1592" spans="2:2" x14ac:dyDescent="0.25">
      <c r="B1592" s="4"/>
    </row>
    <row r="1593" spans="2:2" x14ac:dyDescent="0.25">
      <c r="B1593" s="4"/>
    </row>
    <row r="1594" spans="2:2" x14ac:dyDescent="0.25">
      <c r="B1594" s="4"/>
    </row>
    <row r="1595" spans="2:2" x14ac:dyDescent="0.25">
      <c r="B1595" s="4"/>
    </row>
    <row r="1596" spans="2:2" x14ac:dyDescent="0.25">
      <c r="B1596" s="4"/>
    </row>
    <row r="1597" spans="2:2" x14ac:dyDescent="0.25">
      <c r="B1597" s="4"/>
    </row>
    <row r="1598" spans="2:2" x14ac:dyDescent="0.25">
      <c r="B1598" s="4"/>
    </row>
    <row r="1599" spans="2:2" x14ac:dyDescent="0.25">
      <c r="B1599" s="4"/>
    </row>
    <row r="1600" spans="2:2" x14ac:dyDescent="0.25">
      <c r="B1600" s="4"/>
    </row>
    <row r="1601" spans="2:2" x14ac:dyDescent="0.25">
      <c r="B1601" s="4"/>
    </row>
    <row r="1602" spans="2:2" x14ac:dyDescent="0.25">
      <c r="B1602" s="4"/>
    </row>
    <row r="1603" spans="2:2" x14ac:dyDescent="0.25">
      <c r="B1603" s="4"/>
    </row>
    <row r="1604" spans="2:2" x14ac:dyDescent="0.25">
      <c r="B1604" s="4"/>
    </row>
    <row r="1605" spans="2:2" x14ac:dyDescent="0.25">
      <c r="B1605" s="4"/>
    </row>
    <row r="1606" spans="2:2" x14ac:dyDescent="0.25">
      <c r="B1606" s="4"/>
    </row>
    <row r="1607" spans="2:2" x14ac:dyDescent="0.25">
      <c r="B1607" s="4"/>
    </row>
    <row r="1608" spans="2:2" x14ac:dyDescent="0.25">
      <c r="B1608" s="4"/>
    </row>
    <row r="1609" spans="2:2" x14ac:dyDescent="0.25">
      <c r="B1609" s="4"/>
    </row>
    <row r="1610" spans="2:2" x14ac:dyDescent="0.25">
      <c r="B1610" s="4"/>
    </row>
    <row r="1611" spans="2:2" x14ac:dyDescent="0.25">
      <c r="B1611" s="4"/>
    </row>
    <row r="1612" spans="2:2" x14ac:dyDescent="0.25">
      <c r="B1612" s="4"/>
    </row>
    <row r="1613" spans="2:2" x14ac:dyDescent="0.25">
      <c r="B1613" s="4"/>
    </row>
    <row r="1614" spans="2:2" x14ac:dyDescent="0.25">
      <c r="B1614" s="4"/>
    </row>
    <row r="1615" spans="2:2" x14ac:dyDescent="0.25">
      <c r="B1615" s="4"/>
    </row>
    <row r="1616" spans="2:2" x14ac:dyDescent="0.25">
      <c r="B1616" s="4"/>
    </row>
    <row r="1617" spans="2:2" x14ac:dyDescent="0.25">
      <c r="B1617" s="4"/>
    </row>
    <row r="1618" spans="2:2" x14ac:dyDescent="0.25">
      <c r="B1618" s="4"/>
    </row>
    <row r="1619" spans="2:2" x14ac:dyDescent="0.25">
      <c r="B1619" s="4"/>
    </row>
    <row r="1620" spans="2:2" x14ac:dyDescent="0.25">
      <c r="B1620" s="4"/>
    </row>
    <row r="1621" spans="2:2" x14ac:dyDescent="0.25">
      <c r="B1621" s="4"/>
    </row>
    <row r="1622" spans="2:2" x14ac:dyDescent="0.25">
      <c r="B1622" s="4"/>
    </row>
    <row r="1623" spans="2:2" x14ac:dyDescent="0.25">
      <c r="B1623" s="4"/>
    </row>
    <row r="1624" spans="2:2" x14ac:dyDescent="0.25">
      <c r="B1624" s="4"/>
    </row>
    <row r="1625" spans="2:2" x14ac:dyDescent="0.25">
      <c r="B1625" s="4"/>
    </row>
    <row r="1626" spans="2:2" x14ac:dyDescent="0.25">
      <c r="B1626" s="4"/>
    </row>
    <row r="1627" spans="2:2" x14ac:dyDescent="0.25">
      <c r="B1627" s="4"/>
    </row>
    <row r="1628" spans="2:2" x14ac:dyDescent="0.25">
      <c r="B1628" s="4"/>
    </row>
    <row r="1629" spans="2:2" x14ac:dyDescent="0.25">
      <c r="B1629" s="4"/>
    </row>
    <row r="1630" spans="2:2" x14ac:dyDescent="0.25">
      <c r="B1630" s="4"/>
    </row>
    <row r="1631" spans="2:2" x14ac:dyDescent="0.25">
      <c r="B1631" s="4"/>
    </row>
    <row r="1632" spans="2:2" x14ac:dyDescent="0.25">
      <c r="B1632" s="4"/>
    </row>
    <row r="1633" spans="2:2" x14ac:dyDescent="0.25">
      <c r="B1633" s="4"/>
    </row>
    <row r="1634" spans="2:2" x14ac:dyDescent="0.25">
      <c r="B1634" s="4"/>
    </row>
    <row r="1635" spans="2:2" x14ac:dyDescent="0.25">
      <c r="B1635" s="4"/>
    </row>
    <row r="1636" spans="2:2" x14ac:dyDescent="0.25">
      <c r="B1636" s="4"/>
    </row>
    <row r="1637" spans="2:2" x14ac:dyDescent="0.25">
      <c r="B1637" s="4"/>
    </row>
    <row r="1638" spans="2:2" x14ac:dyDescent="0.25">
      <c r="B1638" s="4"/>
    </row>
    <row r="1639" spans="2:2" x14ac:dyDescent="0.25">
      <c r="B1639" s="4"/>
    </row>
    <row r="1640" spans="2:2" x14ac:dyDescent="0.25">
      <c r="B1640" s="4"/>
    </row>
    <row r="1641" spans="2:2" x14ac:dyDescent="0.25">
      <c r="B1641" s="4"/>
    </row>
    <row r="1642" spans="2:2" x14ac:dyDescent="0.25">
      <c r="B1642" s="4"/>
    </row>
    <row r="1643" spans="2:2" x14ac:dyDescent="0.25">
      <c r="B1643" s="4"/>
    </row>
    <row r="1644" spans="2:2" x14ac:dyDescent="0.25">
      <c r="B1644" s="4"/>
    </row>
    <row r="1645" spans="2:2" x14ac:dyDescent="0.25">
      <c r="B1645" s="4"/>
    </row>
    <row r="1646" spans="2:2" x14ac:dyDescent="0.25">
      <c r="B1646" s="4"/>
    </row>
    <row r="1647" spans="2:2" x14ac:dyDescent="0.25">
      <c r="B1647" s="4"/>
    </row>
    <row r="1648" spans="2:2" x14ac:dyDescent="0.25">
      <c r="B1648" s="4"/>
    </row>
    <row r="1649" spans="2:2" x14ac:dyDescent="0.25">
      <c r="B1649" s="4"/>
    </row>
    <row r="1650" spans="2:2" x14ac:dyDescent="0.25">
      <c r="B1650" s="4"/>
    </row>
    <row r="1651" spans="2:2" x14ac:dyDescent="0.25">
      <c r="B1651" s="4"/>
    </row>
    <row r="1652" spans="2:2" x14ac:dyDescent="0.25">
      <c r="B1652" s="4"/>
    </row>
    <row r="1653" spans="2:2" x14ac:dyDescent="0.25">
      <c r="B1653" s="4"/>
    </row>
    <row r="1654" spans="2:2" x14ac:dyDescent="0.25">
      <c r="B1654" s="4"/>
    </row>
    <row r="1655" spans="2:2" x14ac:dyDescent="0.25">
      <c r="B1655" s="4"/>
    </row>
    <row r="1656" spans="2:2" x14ac:dyDescent="0.25">
      <c r="B1656" s="4"/>
    </row>
    <row r="1657" spans="2:2" x14ac:dyDescent="0.25">
      <c r="B1657" s="4"/>
    </row>
    <row r="1658" spans="2:2" x14ac:dyDescent="0.25">
      <c r="B1658" s="4"/>
    </row>
    <row r="1659" spans="2:2" x14ac:dyDescent="0.25">
      <c r="B1659" s="4"/>
    </row>
    <row r="1660" spans="2:2" x14ac:dyDescent="0.25">
      <c r="B1660" s="4"/>
    </row>
    <row r="1661" spans="2:2" x14ac:dyDescent="0.25">
      <c r="B1661" s="4"/>
    </row>
    <row r="1662" spans="2:2" x14ac:dyDescent="0.25">
      <c r="B1662" s="4"/>
    </row>
    <row r="1663" spans="2:2" x14ac:dyDescent="0.25">
      <c r="B1663" s="4"/>
    </row>
    <row r="1664" spans="2:2" x14ac:dyDescent="0.25">
      <c r="B1664" s="4"/>
    </row>
    <row r="1665" spans="2:2" x14ac:dyDescent="0.25">
      <c r="B1665" s="4"/>
    </row>
    <row r="1666" spans="2:2" x14ac:dyDescent="0.25">
      <c r="B1666" s="4"/>
    </row>
    <row r="1667" spans="2:2" x14ac:dyDescent="0.25">
      <c r="B1667" s="4"/>
    </row>
    <row r="1668" spans="2:2" x14ac:dyDescent="0.25">
      <c r="B1668" s="4"/>
    </row>
    <row r="1669" spans="2:2" x14ac:dyDescent="0.25">
      <c r="B1669" s="4"/>
    </row>
    <row r="1670" spans="2:2" x14ac:dyDescent="0.25">
      <c r="B1670" s="4"/>
    </row>
    <row r="1671" spans="2:2" x14ac:dyDescent="0.25">
      <c r="B1671" s="4"/>
    </row>
    <row r="1672" spans="2:2" x14ac:dyDescent="0.25">
      <c r="B1672" s="4"/>
    </row>
    <row r="1673" spans="2:2" x14ac:dyDescent="0.25">
      <c r="B1673" s="4"/>
    </row>
    <row r="1674" spans="2:2" x14ac:dyDescent="0.25">
      <c r="B1674" s="4"/>
    </row>
    <row r="1675" spans="2:2" x14ac:dyDescent="0.25">
      <c r="B1675" s="4"/>
    </row>
    <row r="1676" spans="2:2" x14ac:dyDescent="0.25">
      <c r="B1676" s="4"/>
    </row>
    <row r="1677" spans="2:2" x14ac:dyDescent="0.25">
      <c r="B1677" s="4"/>
    </row>
    <row r="1678" spans="2:2" x14ac:dyDescent="0.25">
      <c r="B1678" s="4"/>
    </row>
    <row r="1679" spans="2:2" x14ac:dyDescent="0.25">
      <c r="B1679" s="4"/>
    </row>
    <row r="1680" spans="2:2" x14ac:dyDescent="0.25">
      <c r="B1680" s="4"/>
    </row>
    <row r="1681" spans="2:2" x14ac:dyDescent="0.25">
      <c r="B1681" s="4"/>
    </row>
    <row r="1682" spans="2:2" x14ac:dyDescent="0.25">
      <c r="B1682" s="4"/>
    </row>
    <row r="1683" spans="2:2" x14ac:dyDescent="0.25">
      <c r="B1683" s="4"/>
    </row>
    <row r="1684" spans="2:2" x14ac:dyDescent="0.25">
      <c r="B1684" s="4"/>
    </row>
    <row r="1685" spans="2:2" x14ac:dyDescent="0.25">
      <c r="B1685" s="4"/>
    </row>
    <row r="1686" spans="2:2" x14ac:dyDescent="0.25">
      <c r="B1686" s="4"/>
    </row>
    <row r="1687" spans="2:2" x14ac:dyDescent="0.25">
      <c r="B1687" s="4"/>
    </row>
    <row r="1688" spans="2:2" x14ac:dyDescent="0.25">
      <c r="B1688" s="4"/>
    </row>
    <row r="1689" spans="2:2" x14ac:dyDescent="0.25">
      <c r="B1689" s="4"/>
    </row>
    <row r="1690" spans="2:2" x14ac:dyDescent="0.25">
      <c r="B1690" s="4"/>
    </row>
    <row r="1691" spans="2:2" x14ac:dyDescent="0.25">
      <c r="B1691" s="4"/>
    </row>
    <row r="1692" spans="2:2" x14ac:dyDescent="0.25">
      <c r="B1692" s="4"/>
    </row>
    <row r="1693" spans="2:2" x14ac:dyDescent="0.25">
      <c r="B1693" s="4"/>
    </row>
    <row r="1694" spans="2:2" x14ac:dyDescent="0.25">
      <c r="B1694" s="4"/>
    </row>
    <row r="1695" spans="2:2" x14ac:dyDescent="0.25">
      <c r="B1695" s="4"/>
    </row>
    <row r="1696" spans="2:2" x14ac:dyDescent="0.25">
      <c r="B1696" s="4"/>
    </row>
    <row r="1697" spans="2:2" x14ac:dyDescent="0.25">
      <c r="B1697" s="4"/>
    </row>
    <row r="1698" spans="2:2" x14ac:dyDescent="0.25">
      <c r="B1698" s="4"/>
    </row>
    <row r="1699" spans="2:2" x14ac:dyDescent="0.25">
      <c r="B1699" s="4"/>
    </row>
    <row r="1700" spans="2:2" x14ac:dyDescent="0.25">
      <c r="B1700" s="4"/>
    </row>
    <row r="1701" spans="2:2" x14ac:dyDescent="0.25">
      <c r="B1701" s="4"/>
    </row>
    <row r="1702" spans="2:2" x14ac:dyDescent="0.25">
      <c r="B1702" s="4"/>
    </row>
    <row r="1703" spans="2:2" x14ac:dyDescent="0.25">
      <c r="B1703" s="4"/>
    </row>
    <row r="1704" spans="2:2" x14ac:dyDescent="0.25">
      <c r="B1704" s="4"/>
    </row>
    <row r="1705" spans="2:2" x14ac:dyDescent="0.25">
      <c r="B1705" s="4"/>
    </row>
    <row r="1706" spans="2:2" x14ac:dyDescent="0.25">
      <c r="B1706" s="4"/>
    </row>
    <row r="1707" spans="2:2" x14ac:dyDescent="0.25">
      <c r="B1707" s="4"/>
    </row>
    <row r="1708" spans="2:2" x14ac:dyDescent="0.25">
      <c r="B1708" s="4"/>
    </row>
    <row r="1709" spans="2:2" x14ac:dyDescent="0.25">
      <c r="B1709" s="4"/>
    </row>
    <row r="1710" spans="2:2" x14ac:dyDescent="0.25">
      <c r="B1710" s="4"/>
    </row>
    <row r="1711" spans="2:2" x14ac:dyDescent="0.25">
      <c r="B1711" s="4"/>
    </row>
    <row r="1712" spans="2:2" x14ac:dyDescent="0.25">
      <c r="B1712" s="4"/>
    </row>
    <row r="1713" spans="2:2" x14ac:dyDescent="0.25">
      <c r="B1713" s="4"/>
    </row>
    <row r="1714" spans="2:2" x14ac:dyDescent="0.25">
      <c r="B1714" s="4"/>
    </row>
    <row r="1715" spans="2:2" x14ac:dyDescent="0.25">
      <c r="B1715" s="4"/>
    </row>
    <row r="1716" spans="2:2" x14ac:dyDescent="0.25">
      <c r="B1716" s="4"/>
    </row>
    <row r="1717" spans="2:2" x14ac:dyDescent="0.25">
      <c r="B1717" s="4"/>
    </row>
    <row r="1718" spans="2:2" x14ac:dyDescent="0.25">
      <c r="B1718" s="4"/>
    </row>
    <row r="1719" spans="2:2" x14ac:dyDescent="0.25">
      <c r="B1719" s="4"/>
    </row>
    <row r="1720" spans="2:2" x14ac:dyDescent="0.25">
      <c r="B1720" s="4"/>
    </row>
    <row r="1721" spans="2:2" x14ac:dyDescent="0.25">
      <c r="B1721" s="4"/>
    </row>
    <row r="1722" spans="2:2" x14ac:dyDescent="0.25">
      <c r="B1722" s="4"/>
    </row>
    <row r="1723" spans="2:2" x14ac:dyDescent="0.25">
      <c r="B1723" s="4"/>
    </row>
    <row r="1724" spans="2:2" x14ac:dyDescent="0.25">
      <c r="B1724" s="4"/>
    </row>
    <row r="1725" spans="2:2" x14ac:dyDescent="0.25">
      <c r="B1725" s="4"/>
    </row>
    <row r="1726" spans="2:2" x14ac:dyDescent="0.25">
      <c r="B1726" s="4"/>
    </row>
    <row r="1727" spans="2:2" x14ac:dyDescent="0.25">
      <c r="B1727" s="4"/>
    </row>
    <row r="1728" spans="2:2" x14ac:dyDescent="0.25">
      <c r="B1728" s="4"/>
    </row>
    <row r="1729" spans="2:2" x14ac:dyDescent="0.25">
      <c r="B1729" s="4"/>
    </row>
    <row r="1730" spans="2:2" x14ac:dyDescent="0.25">
      <c r="B1730" s="4"/>
    </row>
    <row r="1731" spans="2:2" x14ac:dyDescent="0.25">
      <c r="B1731" s="4"/>
    </row>
    <row r="1732" spans="2:2" x14ac:dyDescent="0.25">
      <c r="B1732" s="4"/>
    </row>
    <row r="1733" spans="2:2" x14ac:dyDescent="0.25">
      <c r="B1733" s="4"/>
    </row>
    <row r="1734" spans="2:2" x14ac:dyDescent="0.25">
      <c r="B1734" s="4"/>
    </row>
    <row r="1735" spans="2:2" x14ac:dyDescent="0.25">
      <c r="B1735" s="4"/>
    </row>
    <row r="1736" spans="2:2" x14ac:dyDescent="0.25">
      <c r="B1736" s="4"/>
    </row>
    <row r="1737" spans="2:2" x14ac:dyDescent="0.25">
      <c r="B1737" s="4"/>
    </row>
    <row r="1738" spans="2:2" x14ac:dyDescent="0.25">
      <c r="B1738" s="4"/>
    </row>
    <row r="1739" spans="2:2" x14ac:dyDescent="0.25">
      <c r="B1739" s="4"/>
    </row>
    <row r="1740" spans="2:2" x14ac:dyDescent="0.25">
      <c r="B1740" s="4"/>
    </row>
    <row r="1741" spans="2:2" x14ac:dyDescent="0.25">
      <c r="B1741" s="4"/>
    </row>
    <row r="1742" spans="2:2" x14ac:dyDescent="0.25">
      <c r="B1742" s="4"/>
    </row>
    <row r="1743" spans="2:2" x14ac:dyDescent="0.25">
      <c r="B1743" s="4"/>
    </row>
    <row r="1744" spans="2:2" x14ac:dyDescent="0.25">
      <c r="B1744" s="4"/>
    </row>
    <row r="1745" spans="2:2" x14ac:dyDescent="0.25">
      <c r="B1745" s="4"/>
    </row>
    <row r="1746" spans="2:2" x14ac:dyDescent="0.25">
      <c r="B1746" s="4"/>
    </row>
    <row r="1747" spans="2:2" x14ac:dyDescent="0.25">
      <c r="B1747" s="4"/>
    </row>
    <row r="1748" spans="2:2" x14ac:dyDescent="0.25">
      <c r="B1748" s="4"/>
    </row>
    <row r="1749" spans="2:2" x14ac:dyDescent="0.25">
      <c r="B1749" s="4"/>
    </row>
    <row r="1750" spans="2:2" x14ac:dyDescent="0.25">
      <c r="B1750" s="4"/>
    </row>
    <row r="1751" spans="2:2" x14ac:dyDescent="0.25">
      <c r="B1751" s="4"/>
    </row>
    <row r="1752" spans="2:2" x14ac:dyDescent="0.25">
      <c r="B1752" s="4"/>
    </row>
    <row r="1753" spans="2:2" x14ac:dyDescent="0.25">
      <c r="B1753" s="4"/>
    </row>
    <row r="1754" spans="2:2" x14ac:dyDescent="0.25">
      <c r="B1754" s="4"/>
    </row>
    <row r="1755" spans="2:2" x14ac:dyDescent="0.25">
      <c r="B1755" s="4"/>
    </row>
    <row r="1756" spans="2:2" x14ac:dyDescent="0.25">
      <c r="B1756" s="4"/>
    </row>
    <row r="1757" spans="2:2" x14ac:dyDescent="0.25">
      <c r="B1757" s="4"/>
    </row>
    <row r="1758" spans="2:2" x14ac:dyDescent="0.25">
      <c r="B1758" s="4"/>
    </row>
    <row r="1759" spans="2:2" x14ac:dyDescent="0.25">
      <c r="B1759" s="4"/>
    </row>
    <row r="1760" spans="2:2" x14ac:dyDescent="0.25">
      <c r="B1760" s="4"/>
    </row>
    <row r="1761" spans="2:2" x14ac:dyDescent="0.25">
      <c r="B1761" s="4"/>
    </row>
    <row r="1762" spans="2:2" x14ac:dyDescent="0.25">
      <c r="B1762" s="4"/>
    </row>
    <row r="1763" spans="2:2" x14ac:dyDescent="0.25">
      <c r="B1763" s="4"/>
    </row>
    <row r="1764" spans="2:2" x14ac:dyDescent="0.25">
      <c r="B1764" s="4"/>
    </row>
    <row r="1765" spans="2:2" x14ac:dyDescent="0.25">
      <c r="B1765" s="4"/>
    </row>
    <row r="1766" spans="2:2" x14ac:dyDescent="0.25">
      <c r="B1766" s="4"/>
    </row>
    <row r="1767" spans="2:2" x14ac:dyDescent="0.25">
      <c r="B1767" s="4"/>
    </row>
    <row r="1768" spans="2:2" x14ac:dyDescent="0.25">
      <c r="B1768" s="4"/>
    </row>
    <row r="1769" spans="2:2" x14ac:dyDescent="0.25">
      <c r="B1769" s="4"/>
    </row>
    <row r="1770" spans="2:2" x14ac:dyDescent="0.25">
      <c r="B1770" s="4"/>
    </row>
    <row r="1771" spans="2:2" x14ac:dyDescent="0.25">
      <c r="B1771" s="4"/>
    </row>
    <row r="1772" spans="2:2" x14ac:dyDescent="0.25">
      <c r="B1772" s="4"/>
    </row>
    <row r="1773" spans="2:2" x14ac:dyDescent="0.25">
      <c r="B1773" s="4"/>
    </row>
    <row r="1774" spans="2:2" x14ac:dyDescent="0.25">
      <c r="B1774" s="4"/>
    </row>
    <row r="1775" spans="2:2" x14ac:dyDescent="0.25">
      <c r="B1775" s="4"/>
    </row>
    <row r="1776" spans="2:2" x14ac:dyDescent="0.25">
      <c r="B1776" s="4"/>
    </row>
    <row r="1777" spans="2:2" x14ac:dyDescent="0.25">
      <c r="B1777" s="4"/>
    </row>
    <row r="1778" spans="2:2" x14ac:dyDescent="0.25">
      <c r="B1778" s="4"/>
    </row>
    <row r="1779" spans="2:2" x14ac:dyDescent="0.25">
      <c r="B1779" s="4"/>
    </row>
    <row r="1780" spans="2:2" x14ac:dyDescent="0.25">
      <c r="B1780" s="4"/>
    </row>
    <row r="1781" spans="2:2" x14ac:dyDescent="0.25">
      <c r="B1781" s="4"/>
    </row>
    <row r="1782" spans="2:2" x14ac:dyDescent="0.25">
      <c r="B1782" s="4"/>
    </row>
    <row r="1783" spans="2:2" x14ac:dyDescent="0.25">
      <c r="B1783" s="4"/>
    </row>
    <row r="1784" spans="2:2" x14ac:dyDescent="0.25">
      <c r="B1784" s="4"/>
    </row>
    <row r="1785" spans="2:2" x14ac:dyDescent="0.25">
      <c r="B1785" s="4"/>
    </row>
    <row r="1786" spans="2:2" x14ac:dyDescent="0.25">
      <c r="B1786" s="4"/>
    </row>
    <row r="1787" spans="2:2" x14ac:dyDescent="0.25">
      <c r="B1787" s="4"/>
    </row>
    <row r="1788" spans="2:2" x14ac:dyDescent="0.25">
      <c r="B1788" s="4"/>
    </row>
    <row r="1789" spans="2:2" x14ac:dyDescent="0.25">
      <c r="B1789" s="4"/>
    </row>
    <row r="1790" spans="2:2" x14ac:dyDescent="0.25">
      <c r="B1790" s="4"/>
    </row>
    <row r="1791" spans="2:2" x14ac:dyDescent="0.25">
      <c r="B1791" s="4"/>
    </row>
    <row r="1792" spans="2:2" x14ac:dyDescent="0.25">
      <c r="B1792" s="4"/>
    </row>
    <row r="1793" spans="2:2" x14ac:dyDescent="0.25">
      <c r="B1793" s="4"/>
    </row>
    <row r="1794" spans="2:2" x14ac:dyDescent="0.25">
      <c r="B1794" s="4"/>
    </row>
    <row r="1795" spans="2:2" x14ac:dyDescent="0.25">
      <c r="B1795" s="4"/>
    </row>
    <row r="1796" spans="2:2" x14ac:dyDescent="0.25">
      <c r="B1796" s="4"/>
    </row>
    <row r="1797" spans="2:2" x14ac:dyDescent="0.25">
      <c r="B1797" s="4"/>
    </row>
    <row r="1798" spans="2:2" x14ac:dyDescent="0.25">
      <c r="B1798" s="4"/>
    </row>
    <row r="1799" spans="2:2" x14ac:dyDescent="0.25">
      <c r="B1799" s="4"/>
    </row>
    <row r="1800" spans="2:2" x14ac:dyDescent="0.25">
      <c r="B1800" s="4"/>
    </row>
    <row r="1801" spans="2:2" x14ac:dyDescent="0.25">
      <c r="B1801" s="4"/>
    </row>
    <row r="1802" spans="2:2" x14ac:dyDescent="0.25">
      <c r="B1802" s="4"/>
    </row>
    <row r="1803" spans="2:2" x14ac:dyDescent="0.25">
      <c r="B1803" s="4"/>
    </row>
    <row r="1804" spans="2:2" x14ac:dyDescent="0.25">
      <c r="B1804" s="4"/>
    </row>
    <row r="1805" spans="2:2" x14ac:dyDescent="0.25">
      <c r="B1805" s="4"/>
    </row>
    <row r="1806" spans="2:2" x14ac:dyDescent="0.25">
      <c r="B1806" s="4"/>
    </row>
    <row r="1807" spans="2:2" x14ac:dyDescent="0.25">
      <c r="B1807" s="4"/>
    </row>
    <row r="1808" spans="2:2" x14ac:dyDescent="0.25">
      <c r="B1808" s="4"/>
    </row>
    <row r="1809" spans="2:2" x14ac:dyDescent="0.25">
      <c r="B1809" s="4"/>
    </row>
    <row r="1810" spans="2:2" x14ac:dyDescent="0.25">
      <c r="B1810" s="4"/>
    </row>
    <row r="1811" spans="2:2" x14ac:dyDescent="0.25">
      <c r="B1811" s="4"/>
    </row>
    <row r="1812" spans="2:2" x14ac:dyDescent="0.25">
      <c r="B1812" s="4"/>
    </row>
    <row r="1813" spans="2:2" x14ac:dyDescent="0.25">
      <c r="B1813" s="4"/>
    </row>
    <row r="1814" spans="2:2" x14ac:dyDescent="0.25">
      <c r="B1814" s="4"/>
    </row>
    <row r="1815" spans="2:2" x14ac:dyDescent="0.25">
      <c r="B1815" s="4"/>
    </row>
    <row r="1816" spans="2:2" x14ac:dyDescent="0.25">
      <c r="B1816" s="4"/>
    </row>
    <row r="1817" spans="2:2" x14ac:dyDescent="0.25">
      <c r="B1817" s="4"/>
    </row>
    <row r="1818" spans="2:2" x14ac:dyDescent="0.25">
      <c r="B1818" s="4"/>
    </row>
    <row r="1819" spans="2:2" x14ac:dyDescent="0.25">
      <c r="B1819" s="4"/>
    </row>
    <row r="1820" spans="2:2" x14ac:dyDescent="0.25">
      <c r="B1820" s="4"/>
    </row>
    <row r="1821" spans="2:2" x14ac:dyDescent="0.25">
      <c r="B1821" s="4"/>
    </row>
    <row r="1822" spans="2:2" x14ac:dyDescent="0.25">
      <c r="B1822" s="4"/>
    </row>
    <row r="1823" spans="2:2" x14ac:dyDescent="0.25">
      <c r="B1823" s="4"/>
    </row>
    <row r="1824" spans="2:2" x14ac:dyDescent="0.25">
      <c r="B1824" s="4"/>
    </row>
    <row r="1825" spans="2:2" x14ac:dyDescent="0.25">
      <c r="B1825" s="4"/>
    </row>
    <row r="1826" spans="2:2" x14ac:dyDescent="0.25">
      <c r="B1826" s="4"/>
    </row>
    <row r="1827" spans="2:2" x14ac:dyDescent="0.25">
      <c r="B1827" s="4"/>
    </row>
    <row r="1828" spans="2:2" x14ac:dyDescent="0.25">
      <c r="B1828" s="4"/>
    </row>
    <row r="1829" spans="2:2" x14ac:dyDescent="0.25">
      <c r="B1829" s="4"/>
    </row>
    <row r="1830" spans="2:2" x14ac:dyDescent="0.25">
      <c r="B1830" s="4"/>
    </row>
    <row r="1831" spans="2:2" x14ac:dyDescent="0.25">
      <c r="B1831" s="4"/>
    </row>
    <row r="1832" spans="2:2" x14ac:dyDescent="0.25">
      <c r="B1832" s="4"/>
    </row>
    <row r="1833" spans="2:2" x14ac:dyDescent="0.25">
      <c r="B1833" s="4"/>
    </row>
    <row r="1834" spans="2:2" x14ac:dyDescent="0.25">
      <c r="B1834" s="4"/>
    </row>
    <row r="1835" spans="2:2" x14ac:dyDescent="0.25">
      <c r="B1835" s="4"/>
    </row>
    <row r="1836" spans="2:2" x14ac:dyDescent="0.25">
      <c r="B1836" s="4"/>
    </row>
    <row r="1837" spans="2:2" x14ac:dyDescent="0.25">
      <c r="B1837" s="4"/>
    </row>
    <row r="1838" spans="2:2" x14ac:dyDescent="0.25">
      <c r="B1838" s="4"/>
    </row>
    <row r="1839" spans="2:2" x14ac:dyDescent="0.25">
      <c r="B1839" s="4"/>
    </row>
    <row r="1840" spans="2:2" x14ac:dyDescent="0.25">
      <c r="B1840" s="4"/>
    </row>
    <row r="1841" spans="2:2" x14ac:dyDescent="0.25">
      <c r="B1841" s="4"/>
    </row>
    <row r="1842" spans="2:2" x14ac:dyDescent="0.25">
      <c r="B1842" s="4"/>
    </row>
    <row r="1843" spans="2:2" x14ac:dyDescent="0.25">
      <c r="B1843" s="4"/>
    </row>
    <row r="1844" spans="2:2" x14ac:dyDescent="0.25">
      <c r="B1844" s="4"/>
    </row>
    <row r="1845" spans="2:2" x14ac:dyDescent="0.25">
      <c r="B1845" s="4"/>
    </row>
    <row r="1846" spans="2:2" x14ac:dyDescent="0.25">
      <c r="B1846" s="4"/>
    </row>
    <row r="1847" spans="2:2" x14ac:dyDescent="0.25">
      <c r="B1847" s="4"/>
    </row>
    <row r="1848" spans="2:2" x14ac:dyDescent="0.25">
      <c r="B1848" s="4"/>
    </row>
    <row r="1849" spans="2:2" x14ac:dyDescent="0.25">
      <c r="B1849" s="4"/>
    </row>
    <row r="1850" spans="2:2" x14ac:dyDescent="0.25">
      <c r="B1850" s="4"/>
    </row>
    <row r="1851" spans="2:2" x14ac:dyDescent="0.25">
      <c r="B1851" s="4"/>
    </row>
    <row r="1852" spans="2:2" x14ac:dyDescent="0.25">
      <c r="B1852" s="4"/>
    </row>
    <row r="1853" spans="2:2" x14ac:dyDescent="0.25">
      <c r="B1853" s="4"/>
    </row>
    <row r="1854" spans="2:2" x14ac:dyDescent="0.25">
      <c r="B1854" s="4"/>
    </row>
    <row r="1855" spans="2:2" x14ac:dyDescent="0.25">
      <c r="B1855" s="4"/>
    </row>
    <row r="1856" spans="2:2" x14ac:dyDescent="0.25">
      <c r="B1856" s="4"/>
    </row>
    <row r="1857" spans="2:2" x14ac:dyDescent="0.25">
      <c r="B1857" s="4"/>
    </row>
    <row r="1858" spans="2:2" x14ac:dyDescent="0.25">
      <c r="B1858" s="4"/>
    </row>
    <row r="1859" spans="2:2" x14ac:dyDescent="0.25">
      <c r="B1859" s="4"/>
    </row>
    <row r="1860" spans="2:2" x14ac:dyDescent="0.25">
      <c r="B1860" s="4"/>
    </row>
    <row r="1861" spans="2:2" x14ac:dyDescent="0.25">
      <c r="B1861" s="4"/>
    </row>
    <row r="1862" spans="2:2" x14ac:dyDescent="0.25">
      <c r="B1862" s="4"/>
    </row>
    <row r="1863" spans="2:2" x14ac:dyDescent="0.25">
      <c r="B1863" s="4"/>
    </row>
    <row r="1864" spans="2:2" x14ac:dyDescent="0.25">
      <c r="B1864" s="4"/>
    </row>
    <row r="1865" spans="2:2" x14ac:dyDescent="0.25">
      <c r="B1865" s="4"/>
    </row>
    <row r="1866" spans="2:2" x14ac:dyDescent="0.25">
      <c r="B1866" s="4"/>
    </row>
    <row r="1867" spans="2:2" x14ac:dyDescent="0.25">
      <c r="B1867" s="4"/>
    </row>
    <row r="1868" spans="2:2" x14ac:dyDescent="0.25">
      <c r="B1868" s="4"/>
    </row>
    <row r="1869" spans="2:2" x14ac:dyDescent="0.25">
      <c r="B1869" s="4"/>
    </row>
    <row r="1870" spans="2:2" x14ac:dyDescent="0.25">
      <c r="B1870" s="4"/>
    </row>
    <row r="1871" spans="2:2" x14ac:dyDescent="0.25">
      <c r="B1871" s="4"/>
    </row>
    <row r="1872" spans="2:2" x14ac:dyDescent="0.25">
      <c r="B1872" s="4"/>
    </row>
    <row r="1873" spans="2:2" x14ac:dyDescent="0.25">
      <c r="B1873" s="4"/>
    </row>
    <row r="1874" spans="2:2" x14ac:dyDescent="0.25">
      <c r="B1874" s="4"/>
    </row>
    <row r="1875" spans="2:2" x14ac:dyDescent="0.25">
      <c r="B1875" s="4"/>
    </row>
    <row r="1876" spans="2:2" x14ac:dyDescent="0.25">
      <c r="B1876" s="4"/>
    </row>
    <row r="1877" spans="2:2" x14ac:dyDescent="0.25">
      <c r="B1877" s="4"/>
    </row>
    <row r="1878" spans="2:2" x14ac:dyDescent="0.25">
      <c r="B1878" s="4"/>
    </row>
    <row r="1879" spans="2:2" x14ac:dyDescent="0.25">
      <c r="B1879" s="4"/>
    </row>
    <row r="1880" spans="2:2" x14ac:dyDescent="0.25">
      <c r="B1880" s="4"/>
    </row>
    <row r="1881" spans="2:2" x14ac:dyDescent="0.25">
      <c r="B1881" s="4"/>
    </row>
    <row r="1882" spans="2:2" x14ac:dyDescent="0.25">
      <c r="B1882" s="4"/>
    </row>
    <row r="1883" spans="2:2" x14ac:dyDescent="0.25">
      <c r="B1883" s="4"/>
    </row>
    <row r="1884" spans="2:2" x14ac:dyDescent="0.25">
      <c r="B1884" s="4"/>
    </row>
    <row r="1885" spans="2:2" x14ac:dyDescent="0.25">
      <c r="B1885" s="4"/>
    </row>
    <row r="1886" spans="2:2" x14ac:dyDescent="0.25">
      <c r="B1886" s="4"/>
    </row>
    <row r="1887" spans="2:2" x14ac:dyDescent="0.25">
      <c r="B1887" s="4"/>
    </row>
    <row r="1888" spans="2:2" x14ac:dyDescent="0.25">
      <c r="B1888" s="4"/>
    </row>
    <row r="1889" spans="2:2" x14ac:dyDescent="0.25">
      <c r="B1889" s="4"/>
    </row>
    <row r="1890" spans="2:2" x14ac:dyDescent="0.25">
      <c r="B1890" s="4"/>
    </row>
    <row r="1891" spans="2:2" x14ac:dyDescent="0.25">
      <c r="B1891" s="4"/>
    </row>
    <row r="1892" spans="2:2" x14ac:dyDescent="0.25">
      <c r="B1892" s="4"/>
    </row>
    <row r="1893" spans="2:2" x14ac:dyDescent="0.25">
      <c r="B1893" s="4"/>
    </row>
    <row r="1894" spans="2:2" x14ac:dyDescent="0.25">
      <c r="B1894" s="4"/>
    </row>
    <row r="1895" spans="2:2" x14ac:dyDescent="0.25">
      <c r="B1895" s="4"/>
    </row>
    <row r="1896" spans="2:2" x14ac:dyDescent="0.25">
      <c r="B1896" s="4"/>
    </row>
  </sheetData>
  <mergeCells count="1">
    <mergeCell ref="J3:L3"/>
  </mergeCells>
  <pageMargins left="0.7" right="0.7" top="0.75" bottom="0.75" header="0.3" footer="0.3"/>
  <pageSetup orientation="portrait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DG_5a_2021_09_13</vt:lpstr>
    </vt:vector>
  </TitlesOfParts>
  <Company>University of Florida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Jules NeSmith</dc:creator>
  <cp:lastModifiedBy>Jules NeSmith</cp:lastModifiedBy>
  <cp:lastPrinted>2022-01-10T20:51:43Z</cp:lastPrinted>
  <dcterms:created xsi:type="dcterms:W3CDTF">2022-01-10T19:36:22Z</dcterms:created>
  <dcterms:modified xsi:type="dcterms:W3CDTF">2022-01-10T20:51:54Z</dcterms:modified>
</cp:coreProperties>
</file>