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5a\"/>
    </mc:Choice>
  </mc:AlternateContent>
  <xr:revisionPtr revIDLastSave="0" documentId="13_ncr:1_{36B1D0D5-5B1F-4653-8215-E0B41CA3403F}" xr6:coauthVersionLast="47" xr6:coauthVersionMax="47" xr10:uidLastSave="{00000000-0000-0000-0000-000000000000}"/>
  <bookViews>
    <workbookView xWindow="-120" yWindow="-120" windowWidth="25440" windowHeight="15390" xr2:uid="{0F71B0A0-4E66-43BC-A6C3-A6F36B20C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5" i="1" l="1"/>
  <c r="E196" i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194" i="1"/>
  <c r="G194" i="1" s="1"/>
  <c r="G195" i="1" s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F194" i="1"/>
  <c r="H19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F42" i="1" s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77" i="1"/>
  <c r="D78" i="1"/>
  <c r="D79" i="1"/>
  <c r="D80" i="1"/>
  <c r="D81" i="1"/>
  <c r="D82" i="1"/>
  <c r="E82" i="1" s="1"/>
  <c r="F82" i="1" s="1"/>
  <c r="D83" i="1"/>
  <c r="D84" i="1"/>
  <c r="D85" i="1"/>
  <c r="D86" i="1"/>
  <c r="D87" i="1"/>
  <c r="D88" i="1"/>
  <c r="D89" i="1"/>
  <c r="D90" i="1"/>
  <c r="E90" i="1" s="1"/>
  <c r="F90" i="1" s="1"/>
  <c r="D91" i="1"/>
  <c r="D92" i="1"/>
  <c r="D93" i="1"/>
  <c r="D94" i="1"/>
  <c r="D95" i="1"/>
  <c r="D96" i="1"/>
  <c r="D97" i="1"/>
  <c r="D98" i="1"/>
  <c r="E98" i="1" s="1"/>
  <c r="F98" i="1" s="1"/>
  <c r="D99" i="1"/>
  <c r="D100" i="1"/>
  <c r="D101" i="1"/>
  <c r="D102" i="1"/>
  <c r="D103" i="1"/>
  <c r="D104" i="1"/>
  <c r="D105" i="1"/>
  <c r="D106" i="1"/>
  <c r="E106" i="1" s="1"/>
  <c r="F106" i="1" s="1"/>
  <c r="D107" i="1"/>
  <c r="D108" i="1"/>
  <c r="D109" i="1"/>
  <c r="D110" i="1"/>
  <c r="D111" i="1"/>
  <c r="D112" i="1"/>
  <c r="D113" i="1"/>
  <c r="D114" i="1"/>
  <c r="E114" i="1" s="1"/>
  <c r="F114" i="1" s="1"/>
  <c r="D115" i="1"/>
  <c r="D116" i="1"/>
  <c r="D117" i="1"/>
  <c r="D118" i="1"/>
  <c r="D119" i="1"/>
  <c r="D120" i="1"/>
  <c r="D121" i="1"/>
  <c r="D122" i="1"/>
  <c r="E122" i="1" s="1"/>
  <c r="F122" i="1" s="1"/>
  <c r="D123" i="1"/>
  <c r="D124" i="1"/>
  <c r="D125" i="1"/>
  <c r="D126" i="1"/>
  <c r="D127" i="1"/>
  <c r="D128" i="1"/>
  <c r="D129" i="1"/>
  <c r="D130" i="1"/>
  <c r="E130" i="1" s="1"/>
  <c r="F130" i="1" s="1"/>
  <c r="D131" i="1"/>
  <c r="D132" i="1"/>
  <c r="D133" i="1"/>
  <c r="D134" i="1"/>
  <c r="D135" i="1"/>
  <c r="D136" i="1"/>
  <c r="D137" i="1"/>
  <c r="D138" i="1"/>
  <c r="E138" i="1" s="1"/>
  <c r="F138" i="1" s="1"/>
  <c r="D139" i="1"/>
  <c r="D140" i="1"/>
  <c r="D141" i="1"/>
  <c r="D142" i="1"/>
  <c r="D143" i="1"/>
  <c r="D144" i="1"/>
  <c r="D145" i="1"/>
  <c r="D146" i="1"/>
  <c r="E146" i="1" s="1"/>
  <c r="F146" i="1" s="1"/>
  <c r="D147" i="1"/>
  <c r="D148" i="1"/>
  <c r="D149" i="1"/>
  <c r="D150" i="1"/>
  <c r="D151" i="1"/>
  <c r="D152" i="1"/>
  <c r="D153" i="1"/>
  <c r="D154" i="1"/>
  <c r="E154" i="1" s="1"/>
  <c r="F154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E186" i="1" s="1"/>
  <c r="F186" i="1" s="1"/>
  <c r="D187" i="1"/>
  <c r="D188" i="1"/>
  <c r="D189" i="1"/>
  <c r="D190" i="1"/>
  <c r="D191" i="1"/>
  <c r="D192" i="1"/>
  <c r="D193" i="1"/>
  <c r="D3" i="1"/>
  <c r="D2" i="1"/>
  <c r="H193" i="1"/>
  <c r="E193" i="1"/>
  <c r="F193" i="1" s="1"/>
  <c r="H192" i="1"/>
  <c r="E192" i="1"/>
  <c r="F192" i="1" s="1"/>
  <c r="H191" i="1"/>
  <c r="E191" i="1"/>
  <c r="F191" i="1" s="1"/>
  <c r="H190" i="1"/>
  <c r="E190" i="1"/>
  <c r="F190" i="1" s="1"/>
  <c r="H189" i="1"/>
  <c r="E189" i="1"/>
  <c r="F189" i="1" s="1"/>
  <c r="H188" i="1"/>
  <c r="E188" i="1"/>
  <c r="F188" i="1" s="1"/>
  <c r="H187" i="1"/>
  <c r="E187" i="1"/>
  <c r="F187" i="1" s="1"/>
  <c r="H186" i="1"/>
  <c r="H185" i="1"/>
  <c r="E185" i="1"/>
  <c r="F185" i="1" s="1"/>
  <c r="H184" i="1"/>
  <c r="E184" i="1"/>
  <c r="F184" i="1" s="1"/>
  <c r="H183" i="1"/>
  <c r="F183" i="1"/>
  <c r="E183" i="1"/>
  <c r="H182" i="1"/>
  <c r="E182" i="1"/>
  <c r="F182" i="1" s="1"/>
  <c r="H181" i="1"/>
  <c r="E181" i="1"/>
  <c r="F181" i="1" s="1"/>
  <c r="H180" i="1"/>
  <c r="E180" i="1"/>
  <c r="F180" i="1" s="1"/>
  <c r="H179" i="1"/>
  <c r="E179" i="1"/>
  <c r="F179" i="1" s="1"/>
  <c r="H178" i="1"/>
  <c r="E178" i="1"/>
  <c r="F178" i="1" s="1"/>
  <c r="H177" i="1"/>
  <c r="E177" i="1"/>
  <c r="F177" i="1" s="1"/>
  <c r="H176" i="1"/>
  <c r="E176" i="1"/>
  <c r="F176" i="1" s="1"/>
  <c r="H175" i="1"/>
  <c r="E175" i="1"/>
  <c r="F175" i="1" s="1"/>
  <c r="H174" i="1"/>
  <c r="E174" i="1"/>
  <c r="F174" i="1" s="1"/>
  <c r="H173" i="1"/>
  <c r="E173" i="1"/>
  <c r="F173" i="1" s="1"/>
  <c r="H172" i="1"/>
  <c r="E172" i="1"/>
  <c r="F172" i="1" s="1"/>
  <c r="H171" i="1"/>
  <c r="E171" i="1"/>
  <c r="F171" i="1" s="1"/>
  <c r="H170" i="1"/>
  <c r="E170" i="1"/>
  <c r="F170" i="1" s="1"/>
  <c r="H169" i="1"/>
  <c r="E169" i="1"/>
  <c r="F169" i="1" s="1"/>
  <c r="H168" i="1"/>
  <c r="E168" i="1"/>
  <c r="F168" i="1" s="1"/>
  <c r="H167" i="1"/>
  <c r="E167" i="1"/>
  <c r="F167" i="1" s="1"/>
  <c r="H166" i="1"/>
  <c r="E166" i="1"/>
  <c r="F166" i="1" s="1"/>
  <c r="H165" i="1"/>
  <c r="E165" i="1"/>
  <c r="F165" i="1" s="1"/>
  <c r="H164" i="1"/>
  <c r="E164" i="1"/>
  <c r="F164" i="1" s="1"/>
  <c r="H163" i="1"/>
  <c r="E163" i="1"/>
  <c r="F163" i="1" s="1"/>
  <c r="H162" i="1"/>
  <c r="E162" i="1"/>
  <c r="F162" i="1" s="1"/>
  <c r="H161" i="1"/>
  <c r="E161" i="1"/>
  <c r="F161" i="1" s="1"/>
  <c r="H160" i="1"/>
  <c r="E160" i="1"/>
  <c r="F160" i="1" s="1"/>
  <c r="H159" i="1"/>
  <c r="F159" i="1"/>
  <c r="E159" i="1"/>
  <c r="H158" i="1"/>
  <c r="E158" i="1"/>
  <c r="F158" i="1" s="1"/>
  <c r="H157" i="1"/>
  <c r="E157" i="1"/>
  <c r="F157" i="1" s="1"/>
  <c r="H156" i="1"/>
  <c r="E156" i="1"/>
  <c r="F156" i="1" s="1"/>
  <c r="H155" i="1"/>
  <c r="E155" i="1"/>
  <c r="F155" i="1" s="1"/>
  <c r="H154" i="1"/>
  <c r="H153" i="1"/>
  <c r="E153" i="1"/>
  <c r="F153" i="1" s="1"/>
  <c r="H152" i="1"/>
  <c r="E152" i="1"/>
  <c r="F152" i="1" s="1"/>
  <c r="H151" i="1"/>
  <c r="E151" i="1"/>
  <c r="F151" i="1" s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H121" i="1"/>
  <c r="E121" i="1"/>
  <c r="F121" i="1" s="1"/>
  <c r="H120" i="1"/>
  <c r="E120" i="1"/>
  <c r="F120" i="1" s="1"/>
  <c r="H119" i="1"/>
  <c r="F119" i="1"/>
  <c r="E119" i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H113" i="1"/>
  <c r="E113" i="1"/>
  <c r="F113" i="1" s="1"/>
  <c r="H112" i="1"/>
  <c r="E112" i="1"/>
  <c r="F112" i="1" s="1"/>
  <c r="H111" i="1"/>
  <c r="F111" i="1"/>
  <c r="E111" i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H105" i="1"/>
  <c r="E105" i="1"/>
  <c r="F105" i="1" s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H89" i="1"/>
  <c r="E89" i="1"/>
  <c r="F89" i="1" s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H41" i="1"/>
  <c r="E41" i="1"/>
  <c r="F41" i="1" s="1"/>
  <c r="H40" i="1"/>
  <c r="F40" i="1"/>
  <c r="E40" i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E10" i="1"/>
  <c r="F10" i="1" s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F195" i="1" l="1"/>
  <c r="F197" i="1"/>
  <c r="G196" i="1"/>
  <c r="G197" i="1" s="1"/>
  <c r="F196" i="1"/>
  <c r="G2" i="1"/>
  <c r="F2" i="1"/>
  <c r="G198" i="1" l="1"/>
  <c r="F198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9" i="1" l="1"/>
  <c r="F199" i="1"/>
  <c r="F200" i="1" l="1"/>
  <c r="G200" i="1"/>
  <c r="F201" i="1" l="1"/>
  <c r="G201" i="1"/>
  <c r="F202" i="1" l="1"/>
  <c r="G202" i="1"/>
  <c r="G203" i="1" l="1"/>
  <c r="F203" i="1"/>
  <c r="F204" i="1" l="1"/>
  <c r="G204" i="1"/>
  <c r="G205" i="1" l="1"/>
  <c r="F205" i="1"/>
  <c r="F206" i="1" l="1"/>
  <c r="G206" i="1"/>
  <c r="G207" i="1" l="1"/>
  <c r="F207" i="1"/>
  <c r="G208" i="1" l="1"/>
  <c r="G209" i="1" s="1"/>
  <c r="F208" i="1"/>
  <c r="F209" i="1" l="1"/>
  <c r="G210" i="1"/>
  <c r="F210" i="1" l="1"/>
  <c r="F211" i="1" l="1"/>
  <c r="G211" i="1"/>
  <c r="F212" i="1" l="1"/>
  <c r="G212" i="1"/>
  <c r="F213" i="1" l="1"/>
  <c r="G213" i="1"/>
  <c r="F214" i="1" l="1"/>
  <c r="G214" i="1"/>
  <c r="G215" i="1" l="1"/>
  <c r="F215" i="1"/>
  <c r="G216" i="1" l="1"/>
  <c r="F216" i="1"/>
  <c r="F217" i="1" l="1"/>
  <c r="G217" i="1"/>
  <c r="F218" i="1" l="1"/>
  <c r="G218" i="1"/>
  <c r="G219" i="1" l="1"/>
  <c r="F219" i="1"/>
  <c r="F220" i="1" l="1"/>
  <c r="G220" i="1"/>
  <c r="G221" i="1" s="1"/>
  <c r="F221" i="1" l="1"/>
  <c r="F222" i="1" l="1"/>
  <c r="G222" i="1"/>
  <c r="G223" i="1" s="1"/>
  <c r="F223" i="1" l="1"/>
  <c r="F224" i="1" l="1"/>
  <c r="G224" i="1"/>
  <c r="G225" i="1" s="1"/>
  <c r="F225" i="1" l="1"/>
  <c r="F226" i="1" l="1"/>
  <c r="G226" i="1"/>
  <c r="G227" i="1" s="1"/>
  <c r="F227" i="1" l="1"/>
  <c r="F228" i="1" l="1"/>
  <c r="G228" i="1"/>
  <c r="G229" i="1" s="1"/>
  <c r="F229" i="1" l="1"/>
  <c r="F230" i="1" l="1"/>
  <c r="G230" i="1"/>
  <c r="G231" i="1" s="1"/>
  <c r="F231" i="1" l="1"/>
  <c r="F232" i="1" l="1"/>
  <c r="G232" i="1"/>
  <c r="G233" i="1" s="1"/>
  <c r="F233" i="1" l="1"/>
  <c r="F234" i="1" l="1"/>
  <c r="G234" i="1"/>
  <c r="G235" i="1" s="1"/>
  <c r="F235" i="1" l="1"/>
  <c r="F236" i="1" l="1"/>
  <c r="G236" i="1"/>
  <c r="G237" i="1" s="1"/>
  <c r="F237" i="1" l="1"/>
  <c r="F238" i="1" l="1"/>
  <c r="G238" i="1"/>
  <c r="G239" i="1" s="1"/>
  <c r="F239" i="1" l="1"/>
  <c r="F240" i="1" l="1"/>
  <c r="G240" i="1"/>
  <c r="G241" i="1" s="1"/>
  <c r="F241" i="1" l="1"/>
  <c r="F242" i="1" l="1"/>
  <c r="G242" i="1"/>
  <c r="G243" i="1" s="1"/>
  <c r="F243" i="1" l="1"/>
  <c r="F244" i="1" l="1"/>
  <c r="G244" i="1"/>
  <c r="G245" i="1" s="1"/>
  <c r="F245" i="1" l="1"/>
  <c r="F246" i="1" l="1"/>
  <c r="G246" i="1"/>
  <c r="G247" i="1" s="1"/>
  <c r="F247" i="1" l="1"/>
  <c r="F248" i="1" l="1"/>
  <c r="G248" i="1"/>
  <c r="G249" i="1" s="1"/>
  <c r="F249" i="1" l="1"/>
  <c r="F250" i="1" l="1"/>
  <c r="G250" i="1"/>
  <c r="G251" i="1" s="1"/>
  <c r="F251" i="1" l="1"/>
  <c r="F252" i="1" l="1"/>
  <c r="G252" i="1"/>
  <c r="G253" i="1" s="1"/>
  <c r="F253" i="1" l="1"/>
  <c r="F254" i="1" l="1"/>
  <c r="G254" i="1"/>
  <c r="G255" i="1" s="1"/>
  <c r="F255" i="1" l="1"/>
  <c r="F256" i="1" l="1"/>
  <c r="G256" i="1"/>
  <c r="G257" i="1" l="1"/>
  <c r="F257" i="1"/>
  <c r="F258" i="1" l="1"/>
  <c r="G258" i="1"/>
  <c r="G259" i="1" s="1"/>
  <c r="F259" i="1" l="1"/>
  <c r="F260" i="1" l="1"/>
  <c r="G260" i="1"/>
  <c r="G261" i="1" s="1"/>
  <c r="F261" i="1" l="1"/>
  <c r="F262" i="1" l="1"/>
  <c r="G262" i="1"/>
  <c r="G263" i="1" s="1"/>
  <c r="F263" i="1" l="1"/>
  <c r="F264" i="1" l="1"/>
  <c r="G264" i="1"/>
  <c r="G265" i="1" l="1"/>
  <c r="F265" i="1"/>
  <c r="F266" i="1" l="1"/>
  <c r="G266" i="1"/>
  <c r="G267" i="1" s="1"/>
  <c r="F267" i="1" l="1"/>
  <c r="F268" i="1" l="1"/>
  <c r="G268" i="1"/>
  <c r="G269" i="1" s="1"/>
  <c r="F269" i="1" l="1"/>
  <c r="F270" i="1" l="1"/>
  <c r="G270" i="1"/>
  <c r="G271" i="1" l="1"/>
  <c r="F271" i="1"/>
  <c r="F272" i="1" l="1"/>
  <c r="G272" i="1"/>
  <c r="G273" i="1" s="1"/>
  <c r="F273" i="1" l="1"/>
  <c r="F274" i="1" l="1"/>
  <c r="G274" i="1"/>
  <c r="G275" i="1" s="1"/>
  <c r="F275" i="1" l="1"/>
  <c r="F276" i="1" l="1"/>
  <c r="G276" i="1"/>
  <c r="G277" i="1" s="1"/>
  <c r="F277" i="1" l="1"/>
  <c r="F278" i="1" l="1"/>
  <c r="G278" i="1"/>
  <c r="G279" i="1" s="1"/>
  <c r="F279" i="1" l="1"/>
  <c r="F280" i="1" l="1"/>
  <c r="G280" i="1"/>
  <c r="G281" i="1" s="1"/>
  <c r="F281" i="1" l="1"/>
  <c r="F282" i="1" l="1"/>
  <c r="G282" i="1"/>
  <c r="G283" i="1" s="1"/>
  <c r="F283" i="1" l="1"/>
  <c r="F284" i="1" l="1"/>
  <c r="G284" i="1"/>
  <c r="G285" i="1" s="1"/>
  <c r="F285" i="1" l="1"/>
  <c r="F286" i="1" l="1"/>
  <c r="G286" i="1"/>
  <c r="G287" i="1" s="1"/>
  <c r="F287" i="1" l="1"/>
  <c r="F288" i="1" l="1"/>
  <c r="G288" i="1"/>
  <c r="G289" i="1" s="1"/>
  <c r="F289" i="1" l="1"/>
  <c r="F290" i="1" l="1"/>
  <c r="G290" i="1"/>
  <c r="G291" i="1" s="1"/>
  <c r="F291" i="1" l="1"/>
  <c r="F292" i="1" l="1"/>
  <c r="G292" i="1"/>
  <c r="G293" i="1" s="1"/>
  <c r="F293" i="1" l="1"/>
  <c r="F294" i="1" l="1"/>
  <c r="G294" i="1"/>
  <c r="G295" i="1" s="1"/>
  <c r="F295" i="1" l="1"/>
  <c r="F296" i="1" l="1"/>
  <c r="G296" i="1"/>
  <c r="G297" i="1" s="1"/>
  <c r="F297" i="1" l="1"/>
  <c r="F298" i="1" l="1"/>
  <c r="G298" i="1"/>
  <c r="F299" i="1" l="1"/>
  <c r="G299" i="1"/>
  <c r="G300" i="1" s="1"/>
  <c r="F300" i="1" l="1"/>
  <c r="F301" i="1" l="1"/>
  <c r="G301" i="1"/>
  <c r="G302" i="1" s="1"/>
  <c r="F302" i="1" l="1"/>
  <c r="F303" i="1" l="1"/>
  <c r="G303" i="1"/>
  <c r="G304" i="1" s="1"/>
  <c r="F304" i="1" l="1"/>
  <c r="F305" i="1" l="1"/>
  <c r="G305" i="1"/>
  <c r="G306" i="1" s="1"/>
  <c r="F306" i="1" l="1"/>
  <c r="F307" i="1" l="1"/>
  <c r="G307" i="1"/>
  <c r="G308" i="1" s="1"/>
  <c r="F308" i="1" l="1"/>
  <c r="F309" i="1" l="1"/>
  <c r="G309" i="1"/>
  <c r="G310" i="1" s="1"/>
  <c r="F310" i="1" l="1"/>
  <c r="F311" i="1" l="1"/>
  <c r="G311" i="1"/>
  <c r="F312" i="1" l="1"/>
  <c r="G312" i="1"/>
  <c r="G313" i="1" s="1"/>
  <c r="F313" i="1" l="1"/>
  <c r="F314" i="1" l="1"/>
  <c r="G314" i="1"/>
  <c r="G315" i="1" s="1"/>
  <c r="F315" i="1" l="1"/>
  <c r="F316" i="1" l="1"/>
  <c r="G316" i="1"/>
  <c r="G317" i="1" s="1"/>
  <c r="F317" i="1" l="1"/>
  <c r="F318" i="1" l="1"/>
  <c r="G318" i="1"/>
  <c r="G319" i="1" s="1"/>
  <c r="F319" i="1" l="1"/>
  <c r="F320" i="1" l="1"/>
  <c r="G320" i="1"/>
  <c r="G321" i="1" s="1"/>
  <c r="F321" i="1" l="1"/>
  <c r="F322" i="1" l="1"/>
  <c r="G322" i="1"/>
  <c r="G323" i="1" s="1"/>
  <c r="F323" i="1" l="1"/>
  <c r="F324" i="1" l="1"/>
  <c r="G324" i="1"/>
  <c r="G325" i="1" s="1"/>
  <c r="F325" i="1" l="1"/>
  <c r="F326" i="1" l="1"/>
  <c r="G326" i="1"/>
  <c r="G327" i="1" s="1"/>
  <c r="F327" i="1" l="1"/>
  <c r="F328" i="1" l="1"/>
  <c r="G328" i="1"/>
  <c r="G329" i="1" s="1"/>
  <c r="F329" i="1" l="1"/>
  <c r="F330" i="1" l="1"/>
  <c r="G330" i="1"/>
  <c r="G331" i="1" s="1"/>
  <c r="F331" i="1" l="1"/>
  <c r="F332" i="1" l="1"/>
  <c r="G332" i="1"/>
  <c r="G333" i="1" s="1"/>
  <c r="F333" i="1" l="1"/>
  <c r="F334" i="1" l="1"/>
  <c r="G334" i="1"/>
  <c r="G335" i="1" s="1"/>
  <c r="F335" i="1" l="1"/>
  <c r="F336" i="1" l="1"/>
  <c r="G336" i="1"/>
  <c r="G337" i="1" l="1"/>
  <c r="F337" i="1"/>
  <c r="F338" i="1" l="1"/>
  <c r="G338" i="1"/>
  <c r="G339" i="1" s="1"/>
  <c r="G340" i="1" l="1"/>
  <c r="F339" i="1"/>
  <c r="G341" i="1" l="1"/>
  <c r="F340" i="1"/>
  <c r="F341" i="1" l="1"/>
  <c r="G342" i="1"/>
  <c r="F342" i="1" l="1"/>
  <c r="G343" i="1"/>
  <c r="F343" i="1" l="1"/>
  <c r="F344" i="1" l="1"/>
  <c r="G344" i="1"/>
  <c r="G345" i="1" l="1"/>
  <c r="F345" i="1"/>
  <c r="F346" i="1" l="1"/>
  <c r="G346" i="1"/>
  <c r="G347" i="1" s="1"/>
  <c r="F347" i="1" l="1"/>
  <c r="F348" i="1" l="1"/>
  <c r="G348" i="1"/>
  <c r="G349" i="1" s="1"/>
  <c r="F349" i="1" l="1"/>
  <c r="F350" i="1" l="1"/>
  <c r="G350" i="1"/>
  <c r="G351" i="1" s="1"/>
  <c r="F351" i="1" l="1"/>
  <c r="F352" i="1" l="1"/>
  <c r="G352" i="1"/>
  <c r="G353" i="1" s="1"/>
  <c r="F353" i="1" l="1"/>
  <c r="F354" i="1" l="1"/>
  <c r="G354" i="1"/>
  <c r="G355" i="1" s="1"/>
  <c r="F355" i="1" l="1"/>
  <c r="F356" i="1" l="1"/>
  <c r="G356" i="1"/>
  <c r="G357" i="1" s="1"/>
  <c r="F357" i="1" l="1"/>
  <c r="F358" i="1" l="1"/>
  <c r="G358" i="1"/>
  <c r="G359" i="1" s="1"/>
  <c r="F359" i="1" l="1"/>
  <c r="F360" i="1" l="1"/>
  <c r="G360" i="1"/>
  <c r="G361" i="1" s="1"/>
  <c r="F361" i="1" l="1"/>
  <c r="F362" i="1" l="1"/>
  <c r="G362" i="1"/>
  <c r="G363" i="1" s="1"/>
  <c r="F363" i="1" l="1"/>
  <c r="F364" i="1" l="1"/>
  <c r="G364" i="1"/>
  <c r="G365" i="1" s="1"/>
  <c r="F365" i="1" l="1"/>
  <c r="F366" i="1" l="1"/>
  <c r="G366" i="1"/>
  <c r="G367" i="1" s="1"/>
  <c r="F367" i="1" l="1"/>
  <c r="F368" i="1" l="1"/>
  <c r="G368" i="1"/>
  <c r="G369" i="1" s="1"/>
  <c r="F369" i="1" l="1"/>
  <c r="F370" i="1" l="1"/>
  <c r="G370" i="1"/>
  <c r="G371" i="1" s="1"/>
  <c r="F371" i="1" l="1"/>
  <c r="F372" i="1" l="1"/>
  <c r="G372" i="1"/>
  <c r="G373" i="1" s="1"/>
  <c r="F373" i="1" l="1"/>
  <c r="F374" i="1" l="1"/>
  <c r="G374" i="1"/>
  <c r="G375" i="1" s="1"/>
  <c r="F375" i="1" l="1"/>
  <c r="F376" i="1" l="1"/>
  <c r="G376" i="1"/>
  <c r="G377" i="1" l="1"/>
  <c r="F377" i="1"/>
  <c r="F378" i="1" l="1"/>
  <c r="G378" i="1"/>
  <c r="G379" i="1" s="1"/>
  <c r="F379" i="1" l="1"/>
  <c r="F380" i="1" l="1"/>
  <c r="G380" i="1"/>
  <c r="G381" i="1" s="1"/>
  <c r="F381" i="1" l="1"/>
  <c r="F382" i="1" l="1"/>
  <c r="G382" i="1"/>
  <c r="G383" i="1" s="1"/>
  <c r="F383" i="1" l="1"/>
  <c r="F384" i="1" l="1"/>
  <c r="K8" i="1" s="1"/>
  <c r="K7" i="1"/>
  <c r="K12" i="1" s="1"/>
  <c r="G384" i="1"/>
  <c r="K6" i="1" s="1"/>
  <c r="K11" i="1" s="1"/>
  <c r="K9" i="1" l="1"/>
  <c r="K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tc={7BD3CB22-C2AF-43A0-9EA3-7A61DEE73653}</author>
    <author>tc={3B14AAC2-F110-45ED-B150-832613B9BAD2}</author>
    <author>tc={028442F4-72CC-46C9-8D27-E002727A21AA}</author>
    <author>tc={49991C4F-F062-4128-9F05-9DE707705CA1}</author>
    <author>tc={7F2441B2-62FB-4BB7-A47D-C853EC13D0B7}</author>
    <author>tc={19C8D4D9-A07B-4051-B3BE-D58D397D1857}</author>
    <author>tc={2CE687C5-1367-402E-AA32-9679454EC2D3}</author>
    <author>tc={DE1BF24F-094F-4886-B261-9C93D6E93456}</author>
    <author>tc={2FE64B36-99AC-4A74-9E0C-2395032B3338}</author>
  </authors>
  <commentList>
    <comment ref="K4" authorId="0" shapeId="0" xr:uid="{7BD3CB22-C2AF-43A0-9EA3-7A61DEE7365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3B14AAC2-F110-45ED-B150-832613B9BAD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028442F4-72CC-46C9-8D27-E002727A21A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49991C4F-F062-4128-9F05-9DE707705C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7F2441B2-62FB-4BB7-A47D-C853EC13D0B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19C8D4D9-A07B-4051-B3BE-D58D397D1857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2CE687C5-1367-402E-AA32-9679454EC2D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DE1BF24F-094F-4886-B261-9C93D6E934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2FE64B36-99AC-4A74-9E0C-2395032B33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<sst xmlns="http://schemas.openxmlformats.org/spreadsheetml/2006/main" count="64" uniqueCount="48">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</sst>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Sheet1!$A$2:$A$4011</c:f>
              <c:numCache>
                <c:formatCode>0</c:formatCode>
                <c:ptCount val="4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</c:numCache>
            </c:numRef>
          </c:xVal>
          <c:yVal>
            <c:numRef>
              <c:f>Sheet1!$E$2:$E$4011</c:f>
              <c:numCache>
                <c:formatCode>0.00</c:formatCode>
                <c:ptCount val="4010"/>
                <c:pt idx="0">
                  <c:v>0.18481651376146729</c:v>
                </c:pt>
                <c:pt idx="1">
                  <c:v>0.13381651376146295</c:v>
                </c:pt>
                <c:pt idx="2">
                  <c:v>0.13381651376146295</c:v>
                </c:pt>
                <c:pt idx="3">
                  <c:v>0.13381651376146295</c:v>
                </c:pt>
                <c:pt idx="4">
                  <c:v>0.13381651376146295</c:v>
                </c:pt>
                <c:pt idx="5">
                  <c:v>8.2816513761465843E-2</c:v>
                </c:pt>
                <c:pt idx="6">
                  <c:v>0.13381651376146295</c:v>
                </c:pt>
                <c:pt idx="7">
                  <c:v>0.13381651376146295</c:v>
                </c:pt>
                <c:pt idx="8">
                  <c:v>3.1816513761461496E-2</c:v>
                </c:pt>
                <c:pt idx="9">
                  <c:v>3.1816513761461496E-2</c:v>
                </c:pt>
                <c:pt idx="10">
                  <c:v>8.2816513761465843E-2</c:v>
                </c:pt>
                <c:pt idx="11">
                  <c:v>-1.9183486238535608E-2</c:v>
                </c:pt>
                <c:pt idx="12">
                  <c:v>-1.9183486238535608E-2</c:v>
                </c:pt>
                <c:pt idx="13">
                  <c:v>-1.9183486238535608E-2</c:v>
                </c:pt>
                <c:pt idx="14">
                  <c:v>-1.9183486238535608E-2</c:v>
                </c:pt>
                <c:pt idx="15">
                  <c:v>-1.9183486238535608E-2</c:v>
                </c:pt>
                <c:pt idx="16">
                  <c:v>-1.9183486238535608E-2</c:v>
                </c:pt>
                <c:pt idx="17">
                  <c:v>-1.9183486238535608E-2</c:v>
                </c:pt>
                <c:pt idx="18">
                  <c:v>-1.9183486238535608E-2</c:v>
                </c:pt>
                <c:pt idx="19">
                  <c:v>-1.9183486238535608E-2</c:v>
                </c:pt>
                <c:pt idx="20">
                  <c:v>-1.9183486238535608E-2</c:v>
                </c:pt>
                <c:pt idx="21">
                  <c:v>-1.9183486238535608E-2</c:v>
                </c:pt>
                <c:pt idx="22">
                  <c:v>8.2816513761465843E-2</c:v>
                </c:pt>
                <c:pt idx="23">
                  <c:v>-1.9183486238535608E-2</c:v>
                </c:pt>
                <c:pt idx="24">
                  <c:v>-1.9183486238535608E-2</c:v>
                </c:pt>
                <c:pt idx="25">
                  <c:v>-1.9183486238535608E-2</c:v>
                </c:pt>
                <c:pt idx="26">
                  <c:v>-1.9183486238535608E-2</c:v>
                </c:pt>
                <c:pt idx="27">
                  <c:v>-1.9183486238535608E-2</c:v>
                </c:pt>
                <c:pt idx="28">
                  <c:v>-1.9183486238535608E-2</c:v>
                </c:pt>
                <c:pt idx="29">
                  <c:v>-1.9183486238535608E-2</c:v>
                </c:pt>
                <c:pt idx="30">
                  <c:v>-1.9183486238535608E-2</c:v>
                </c:pt>
                <c:pt idx="31">
                  <c:v>-1.9183486238535608E-2</c:v>
                </c:pt>
                <c:pt idx="32">
                  <c:v>3.1816513761461496E-2</c:v>
                </c:pt>
                <c:pt idx="33">
                  <c:v>-1.9183486238535608E-2</c:v>
                </c:pt>
                <c:pt idx="34">
                  <c:v>-1.9183486238535608E-2</c:v>
                </c:pt>
                <c:pt idx="35">
                  <c:v>-1.9183486238535608E-2</c:v>
                </c:pt>
                <c:pt idx="36">
                  <c:v>-1.9183486238535608E-2</c:v>
                </c:pt>
                <c:pt idx="37">
                  <c:v>-1.9183486238535608E-2</c:v>
                </c:pt>
                <c:pt idx="38">
                  <c:v>3.1816513761461496E-2</c:v>
                </c:pt>
                <c:pt idx="39">
                  <c:v>3.1816513761461496E-2</c:v>
                </c:pt>
                <c:pt idx="40">
                  <c:v>3.1816513761461496E-2</c:v>
                </c:pt>
                <c:pt idx="41">
                  <c:v>3.1816513761461496E-2</c:v>
                </c:pt>
                <c:pt idx="42">
                  <c:v>3.1816513761461496E-2</c:v>
                </c:pt>
                <c:pt idx="43">
                  <c:v>-1.9183486238535608E-2</c:v>
                </c:pt>
                <c:pt idx="44">
                  <c:v>3.1816513761461496E-2</c:v>
                </c:pt>
                <c:pt idx="45">
                  <c:v>3.1816513761461496E-2</c:v>
                </c:pt>
                <c:pt idx="46">
                  <c:v>-1.9183486238535608E-2</c:v>
                </c:pt>
                <c:pt idx="47">
                  <c:v>-1.9183486238535608E-2</c:v>
                </c:pt>
                <c:pt idx="48">
                  <c:v>3.1816513761461496E-2</c:v>
                </c:pt>
                <c:pt idx="49">
                  <c:v>-1.9183486238535608E-2</c:v>
                </c:pt>
                <c:pt idx="50">
                  <c:v>-1.9183486238535608E-2</c:v>
                </c:pt>
                <c:pt idx="51">
                  <c:v>-1.9183486238535608E-2</c:v>
                </c:pt>
                <c:pt idx="52">
                  <c:v>-1.9183486238535608E-2</c:v>
                </c:pt>
                <c:pt idx="53">
                  <c:v>-1.9183486238535608E-2</c:v>
                </c:pt>
                <c:pt idx="54">
                  <c:v>-1.9183486238535608E-2</c:v>
                </c:pt>
                <c:pt idx="55">
                  <c:v>-1.9183486238535608E-2</c:v>
                </c:pt>
                <c:pt idx="56">
                  <c:v>-1.9183486238535608E-2</c:v>
                </c:pt>
                <c:pt idx="57">
                  <c:v>-1.9183486238535608E-2</c:v>
                </c:pt>
                <c:pt idx="58">
                  <c:v>-1.9183486238535608E-2</c:v>
                </c:pt>
                <c:pt idx="59">
                  <c:v>-1.9183486238535608E-2</c:v>
                </c:pt>
                <c:pt idx="60">
                  <c:v>3.1816513761461496E-2</c:v>
                </c:pt>
                <c:pt idx="61">
                  <c:v>-1.9183486238535608E-2</c:v>
                </c:pt>
                <c:pt idx="62">
                  <c:v>-1.9183486238535608E-2</c:v>
                </c:pt>
                <c:pt idx="63">
                  <c:v>-1.9183486238535608E-2</c:v>
                </c:pt>
                <c:pt idx="64">
                  <c:v>-1.9183486238535608E-2</c:v>
                </c:pt>
                <c:pt idx="65">
                  <c:v>-1.9183486238535608E-2</c:v>
                </c:pt>
                <c:pt idx="66">
                  <c:v>-1.9183486238535608E-2</c:v>
                </c:pt>
                <c:pt idx="67">
                  <c:v>-1.9183486238535608E-2</c:v>
                </c:pt>
                <c:pt idx="68">
                  <c:v>-1.9183486238535608E-2</c:v>
                </c:pt>
                <c:pt idx="69">
                  <c:v>-1.9183486238535608E-2</c:v>
                </c:pt>
                <c:pt idx="70">
                  <c:v>-1.9183486238535608E-2</c:v>
                </c:pt>
                <c:pt idx="71">
                  <c:v>-1.9183486238535608E-2</c:v>
                </c:pt>
                <c:pt idx="72">
                  <c:v>-1.9183486238535608E-2</c:v>
                </c:pt>
                <c:pt idx="73">
                  <c:v>-1.9183486238535608E-2</c:v>
                </c:pt>
                <c:pt idx="74">
                  <c:v>-1.9183486238535608E-2</c:v>
                </c:pt>
                <c:pt idx="75">
                  <c:v>-1.9183486238535608E-2</c:v>
                </c:pt>
                <c:pt idx="76">
                  <c:v>-1.9183486238535608E-2</c:v>
                </c:pt>
                <c:pt idx="77">
                  <c:v>-1.9183486238535608E-2</c:v>
                </c:pt>
                <c:pt idx="78">
                  <c:v>-1.9183486238535608E-2</c:v>
                </c:pt>
                <c:pt idx="79">
                  <c:v>-1.9183486238535608E-2</c:v>
                </c:pt>
                <c:pt idx="80">
                  <c:v>-1.9183486238535608E-2</c:v>
                </c:pt>
                <c:pt idx="81">
                  <c:v>-1.9183486238535608E-2</c:v>
                </c:pt>
                <c:pt idx="82">
                  <c:v>-1.9183486238535608E-2</c:v>
                </c:pt>
                <c:pt idx="83">
                  <c:v>-1.9183486238535608E-2</c:v>
                </c:pt>
                <c:pt idx="84">
                  <c:v>-1.9183486238535608E-2</c:v>
                </c:pt>
                <c:pt idx="85">
                  <c:v>-1.9183486238535608E-2</c:v>
                </c:pt>
                <c:pt idx="86">
                  <c:v>-1.9183486238535608E-2</c:v>
                </c:pt>
                <c:pt idx="87">
                  <c:v>-1.9183486238535608E-2</c:v>
                </c:pt>
                <c:pt idx="88">
                  <c:v>-1.9183486238535608E-2</c:v>
                </c:pt>
                <c:pt idx="89">
                  <c:v>-1.9183486238535608E-2</c:v>
                </c:pt>
                <c:pt idx="90">
                  <c:v>-1.9183486238535608E-2</c:v>
                </c:pt>
                <c:pt idx="91">
                  <c:v>-1.9183486238535608E-2</c:v>
                </c:pt>
                <c:pt idx="92">
                  <c:v>-1.9183486238535608E-2</c:v>
                </c:pt>
                <c:pt idx="93">
                  <c:v>-1.9183486238535608E-2</c:v>
                </c:pt>
                <c:pt idx="94">
                  <c:v>3.1816513761461496E-2</c:v>
                </c:pt>
                <c:pt idx="95">
                  <c:v>-1.9183486238535608E-2</c:v>
                </c:pt>
                <c:pt idx="96">
                  <c:v>-1.9183486238535608E-2</c:v>
                </c:pt>
                <c:pt idx="97">
                  <c:v>-1.9183486238535608E-2</c:v>
                </c:pt>
                <c:pt idx="98">
                  <c:v>-1.9183486238535608E-2</c:v>
                </c:pt>
                <c:pt idx="99">
                  <c:v>-1.9183486238535608E-2</c:v>
                </c:pt>
                <c:pt idx="100">
                  <c:v>-1.9183486238535608E-2</c:v>
                </c:pt>
                <c:pt idx="101">
                  <c:v>-1.9183486238535608E-2</c:v>
                </c:pt>
                <c:pt idx="102">
                  <c:v>-1.9183486238535608E-2</c:v>
                </c:pt>
                <c:pt idx="103">
                  <c:v>-1.9183486238535608E-2</c:v>
                </c:pt>
                <c:pt idx="104">
                  <c:v>-1.9183486238535608E-2</c:v>
                </c:pt>
                <c:pt idx="105">
                  <c:v>-1.9183486238535608E-2</c:v>
                </c:pt>
                <c:pt idx="106">
                  <c:v>-1.9183486238535608E-2</c:v>
                </c:pt>
                <c:pt idx="107">
                  <c:v>-1.9183486238535608E-2</c:v>
                </c:pt>
                <c:pt idx="108">
                  <c:v>-1.9183486238535608E-2</c:v>
                </c:pt>
                <c:pt idx="109">
                  <c:v>-1.9183486238535608E-2</c:v>
                </c:pt>
                <c:pt idx="110">
                  <c:v>3.1816513761461496E-2</c:v>
                </c:pt>
                <c:pt idx="111">
                  <c:v>0.13381651376146295</c:v>
                </c:pt>
                <c:pt idx="112">
                  <c:v>0.13381651376146295</c:v>
                </c:pt>
                <c:pt idx="113">
                  <c:v>0.18481651376146729</c:v>
                </c:pt>
                <c:pt idx="114">
                  <c:v>0.18481651376146729</c:v>
                </c:pt>
                <c:pt idx="115">
                  <c:v>0.2868165137614615</c:v>
                </c:pt>
                <c:pt idx="116">
                  <c:v>0.2868165137614615</c:v>
                </c:pt>
                <c:pt idx="117">
                  <c:v>0.33781651376146588</c:v>
                </c:pt>
                <c:pt idx="118">
                  <c:v>0.38881651376146292</c:v>
                </c:pt>
                <c:pt idx="119">
                  <c:v>0.4398165137614673</c:v>
                </c:pt>
                <c:pt idx="120">
                  <c:v>0.4908165137614644</c:v>
                </c:pt>
                <c:pt idx="121">
                  <c:v>0.54181651376146145</c:v>
                </c:pt>
                <c:pt idx="122">
                  <c:v>0.54181651376146145</c:v>
                </c:pt>
                <c:pt idx="123">
                  <c:v>0.54181651376146145</c:v>
                </c:pt>
                <c:pt idx="124">
                  <c:v>0.54181651376146145</c:v>
                </c:pt>
                <c:pt idx="125">
                  <c:v>0.59281651376146582</c:v>
                </c:pt>
                <c:pt idx="126">
                  <c:v>0.59281651376146582</c:v>
                </c:pt>
                <c:pt idx="127">
                  <c:v>0.64381651376146298</c:v>
                </c:pt>
                <c:pt idx="128">
                  <c:v>0.69481651376146736</c:v>
                </c:pt>
                <c:pt idx="129">
                  <c:v>0.74581651376146441</c:v>
                </c:pt>
                <c:pt idx="130">
                  <c:v>0.79681651376146145</c:v>
                </c:pt>
                <c:pt idx="131">
                  <c:v>0.84781651376146583</c:v>
                </c:pt>
                <c:pt idx="132">
                  <c:v>0.84781651376146583</c:v>
                </c:pt>
                <c:pt idx="133">
                  <c:v>0.84781651376146583</c:v>
                </c:pt>
                <c:pt idx="134">
                  <c:v>0.89881651376146299</c:v>
                </c:pt>
                <c:pt idx="135">
                  <c:v>0.94981651376146736</c:v>
                </c:pt>
                <c:pt idx="136">
                  <c:v>1.0008165137614644</c:v>
                </c:pt>
                <c:pt idx="137">
                  <c:v>1.0518165137614615</c:v>
                </c:pt>
                <c:pt idx="138">
                  <c:v>1.1028165137614658</c:v>
                </c:pt>
                <c:pt idx="139">
                  <c:v>1.1028165137614658</c:v>
                </c:pt>
                <c:pt idx="140">
                  <c:v>1.1028165137614658</c:v>
                </c:pt>
                <c:pt idx="141">
                  <c:v>1.1538165137614629</c:v>
                </c:pt>
                <c:pt idx="142">
                  <c:v>1.2048165137614673</c:v>
                </c:pt>
                <c:pt idx="143">
                  <c:v>1.2558165137614643</c:v>
                </c:pt>
                <c:pt idx="144">
                  <c:v>1.408816513761463</c:v>
                </c:pt>
                <c:pt idx="145">
                  <c:v>1.5108165137614644</c:v>
                </c:pt>
                <c:pt idx="146">
                  <c:v>1.6638165137614629</c:v>
                </c:pt>
                <c:pt idx="147">
                  <c:v>1.7658165137614643</c:v>
                </c:pt>
                <c:pt idx="148">
                  <c:v>1.867816513761466</c:v>
                </c:pt>
                <c:pt idx="149">
                  <c:v>2.0208165137614644</c:v>
                </c:pt>
                <c:pt idx="150">
                  <c:v>2.1738165137614631</c:v>
                </c:pt>
                <c:pt idx="151">
                  <c:v>2.3268165137614614</c:v>
                </c:pt>
                <c:pt idx="152">
                  <c:v>2.428816513761463</c:v>
                </c:pt>
                <c:pt idx="153">
                  <c:v>2.5308165137614642</c:v>
                </c:pt>
                <c:pt idx="154">
                  <c:v>2.7858165137614646</c:v>
                </c:pt>
                <c:pt idx="155">
                  <c:v>2.8878165137614658</c:v>
                </c:pt>
                <c:pt idx="156">
                  <c:v>2.9898165137614674</c:v>
                </c:pt>
                <c:pt idx="157">
                  <c:v>3.2958165137614643</c:v>
                </c:pt>
                <c:pt idx="158">
                  <c:v>3.4998165137614672</c:v>
                </c:pt>
                <c:pt idx="159">
                  <c:v>3.6528165137614659</c:v>
                </c:pt>
                <c:pt idx="160">
                  <c:v>3.7548165137614675</c:v>
                </c:pt>
                <c:pt idx="161">
                  <c:v>3.9588165137614628</c:v>
                </c:pt>
                <c:pt idx="162">
                  <c:v>4.1628165137614657</c:v>
                </c:pt>
                <c:pt idx="163">
                  <c:v>4.2138165137614632</c:v>
                </c:pt>
                <c:pt idx="164">
                  <c:v>4.3158165137614644</c:v>
                </c:pt>
                <c:pt idx="165">
                  <c:v>4.3668165137614618</c:v>
                </c:pt>
                <c:pt idx="166">
                  <c:v>4.5708165137614643</c:v>
                </c:pt>
                <c:pt idx="167">
                  <c:v>4.6728165137614663</c:v>
                </c:pt>
                <c:pt idx="168">
                  <c:v>4.8258165137614641</c:v>
                </c:pt>
                <c:pt idx="169">
                  <c:v>4.9278165137614662</c:v>
                </c:pt>
                <c:pt idx="170">
                  <c:v>5.0298165137614674</c:v>
                </c:pt>
                <c:pt idx="171">
                  <c:v>5.1828165137614661</c:v>
                </c:pt>
                <c:pt idx="172">
                  <c:v>5.3358165137614648</c:v>
                </c:pt>
                <c:pt idx="173">
                  <c:v>5.5908165137614647</c:v>
                </c:pt>
                <c:pt idx="174">
                  <c:v>5.8968165137614612</c:v>
                </c:pt>
                <c:pt idx="175">
                  <c:v>6.2028165137614657</c:v>
                </c:pt>
                <c:pt idx="176">
                  <c:v>6.7128165137614664</c:v>
                </c:pt>
                <c:pt idx="177">
                  <c:v>7.0698165137614675</c:v>
                </c:pt>
                <c:pt idx="178">
                  <c:v>7.4268165137614615</c:v>
                </c:pt>
                <c:pt idx="179">
                  <c:v>7.8858165137614646</c:v>
                </c:pt>
                <c:pt idx="180">
                  <c:v>8.2428165137614666</c:v>
                </c:pt>
                <c:pt idx="181">
                  <c:v>8.5488165137614622</c:v>
                </c:pt>
                <c:pt idx="182">
                  <c:v>8.8548165137614667</c:v>
                </c:pt>
                <c:pt idx="183">
                  <c:v>9.1608165137614641</c:v>
                </c:pt>
                <c:pt idx="184">
                  <c:v>9.4668165137614615</c:v>
                </c:pt>
                <c:pt idx="185">
                  <c:v>9.9768165137614613</c:v>
                </c:pt>
                <c:pt idx="186">
                  <c:v>10.486816513761461</c:v>
                </c:pt>
                <c:pt idx="187">
                  <c:v>10.843816513761464</c:v>
                </c:pt>
                <c:pt idx="188">
                  <c:v>11.098816513761463</c:v>
                </c:pt>
                <c:pt idx="189">
                  <c:v>11.302816513761465</c:v>
                </c:pt>
                <c:pt idx="190">
                  <c:v>11.608816513761463</c:v>
                </c:pt>
                <c:pt idx="191">
                  <c:v>11.812816513761467</c:v>
                </c:pt>
                <c:pt idx="192">
                  <c:v>12.695669116368903</c:v>
                </c:pt>
                <c:pt idx="193">
                  <c:v>13.61109367897024</c:v>
                </c:pt>
                <c:pt idx="194">
                  <c:v>14.556706502982911</c:v>
                </c:pt>
                <c:pt idx="195">
                  <c:v>15.529707411340191</c:v>
                </c:pt>
                <c:pt idx="196">
                  <c:v>16.526878097752562</c:v>
                </c:pt>
                <c:pt idx="197">
                  <c:v>17.544585854298379</c:v>
                </c:pt>
                <c:pt idx="198">
                  <c:v>18.578793020446497</c:v>
                </c:pt>
                <c:pt idx="199">
                  <c:v>19.625072416861116</c:v>
                </c:pt>
                <c:pt idx="200">
                  <c:v>20.678628936082081</c:v>
                </c:pt>
                <c:pt idx="201">
                  <c:v>21.734327360713639</c:v>
                </c:pt>
                <c:pt idx="202">
                  <c:v>22.786726369758721</c:v>
                </c:pt>
                <c:pt idx="203">
                  <c:v>23.830118577216098</c:v>
                </c:pt>
                <c:pt idx="204">
                  <c:v>24.858576326338056</c:v>
                </c:pt>
                <c:pt idx="205">
                  <c:v>25.86600284061597</c:v>
                </c:pt>
                <c:pt idx="206">
                  <c:v>26.846188211418262</c:v>
                </c:pt>
                <c:pt idx="207">
                  <c:v>27.792869585189329</c:v>
                </c:pt>
                <c:pt idx="208">
                  <c:v>28.699794803232351</c:v>
                </c:pt>
                <c:pt idx="209">
                  <c:v>29.560788647329321</c:v>
                </c:pt>
                <c:pt idx="210">
                  <c:v>30.369820757677282</c:v>
                </c:pt>
                <c:pt idx="211">
                  <c:v>31.121074218525091</c:v>
                </c:pt>
                <c:pt idx="212">
                  <c:v>31.809013753881967</c:v>
                </c:pt>
                <c:pt idx="213">
                  <c:v>32.428452442773349</c:v>
                </c:pt>
                <c:pt idx="214">
                  <c:v>32.974615852335852</c:v>
                </c:pt>
                <c:pt idx="215">
                  <c:v>33.443202498658522</c:v>
                </c:pt>
                <c:pt idx="216">
                  <c:v>33.830439580221942</c:v>
                </c:pt>
                <c:pt idx="217">
                  <c:v>34.133132986992351</c:v>
                </c:pt>
                <c:pt idx="218">
                  <c:v>34.34871066901546</c:v>
                </c:pt>
                <c:pt idx="219">
                  <c:v>34.475258550427625</c:v>
                </c:pt>
                <c:pt idx="220">
                  <c:v>34.511548296270185</c:v>
                </c:pt>
                <c:pt idx="221">
                  <c:v>34.457056377907662</c:v>
                </c:pt>
                <c:pt idx="222">
                  <c:v>34.311974035263844</c:v>
                </c:pt>
                <c:pt idx="223">
                  <c:v>34.077207897127828</c:v>
                </c:pt>
                <c:pt idx="224">
                  <c:v>33.754371190733991</c:v>
                </c:pt>
                <c:pt idx="225">
                  <c:v>33.345765644740901</c:v>
                </c:pt>
                <c:pt idx="226">
                  <c:v>32.854354361555252</c:v>
                </c:pt>
                <c:pt idx="227">
                  <c:v>32.283726101591398</c:v>
                </c:pt>
                <c:pt idx="228">
                  <c:v>31.638051579559573</c:v>
                </c:pt>
                <c:pt idx="229">
                  <c:v>30.922032517495857</c:v>
                </c:pt>
                <c:pt idx="230">
                  <c:v>30.140844327580176</c:v>
                </c:pt>
                <c:pt idx="231">
                  <c:v>29.300073406863469</c:v>
                </c:pt>
                <c:pt idx="232">
                  <c:v>28.405650113390795</c:v>
                </c:pt>
                <c:pt idx="233">
                  <c:v>27.463778556999419</c:v>
                </c:pt>
                <c:pt idx="234">
                  <c:v>26.480864377064705</c:v>
                </c:pt>
                <c:pt idx="235">
                  <c:v>25.4634416931038</c:v>
                </c:pt>
                <c:pt idx="236">
                  <c:v>24.418100402544805</c:v>
                </c:pt>
                <c:pt idx="237">
                  <c:v>23.351414963907324</c:v>
                </c:pt>
                <c:pt idx="238">
                  <c:v>22.269875744526356</c:v>
                </c:pt>
                <c:pt idx="239">
                  <c:v>21.179823931767963</c:v>
                </c:pt>
                <c:pt idx="240">
                  <c:v>20.087390907918881</c:v>
                </c:pt>
                <c:pt idx="241">
                  <c:v>18.998442874489594</c:v>
                </c:pt>
                <c:pt idx="242">
                  <c:v>17.918531384781765</c:v>
                </c:pt>
                <c:pt idx="243">
                  <c:v>16.85285030768685</c:v>
                </c:pt>
                <c:pt idx="244">
                  <c:v>15.806199604367354</c:v>
                </c:pt>
                <c:pt idx="245">
                  <c:v>14.782956156295153</c:v>
                </c:pt>
                <c:pt idx="246">
                  <c:v>13.78705174155527</c:v>
                </c:pt>
                <c:pt idx="247">
                  <c:v>12.821958119646402</c:v>
                </c:pt>
                <c:pt idx="248">
                  <c:v>11.890679056219454</c:v>
                </c:pt>
                <c:pt idx="249">
                  <c:v>10.99574900093557</c:v>
                </c:pt>
                <c:pt idx="250">
                  <c:v>10.139238026125852</c:v>
                </c:pt>
                <c:pt idx="251">
                  <c:v>9.3227625429694037</c:v>
                </c:pt>
                <c:pt idx="252">
                  <c:v>8.5475012367645817</c:v>
                </c:pt>
                <c:pt idx="253">
                  <c:v>7.8142156043474111</c:v>
                </c:pt>
                <c:pt idx="254">
                  <c:v>7.1232744351209032</c:v>
                </c:pt>
                <c:pt idx="255">
                  <c:v>6.474681552344105</c:v>
                </c:pt>
                <c:pt idx="256">
                  <c:v>5.8681061227034466</c:v>
                </c:pt>
                <c:pt idx="257">
                  <c:v>5.3029148487799045</c:v>
                </c:pt>
                <c:pt idx="258">
                  <c:v>4.778205379532209</c:v>
                </c:pt>
                <c:pt idx="259">
                  <c:v>4.2928403067692011</c:v>
                </c:pt>
                <c:pt idx="260">
                  <c:v>3.8454811590111482</c:v>
                </c:pt>
                <c:pt idx="261">
                  <c:v>3.4346218562325888</c:v>
                </c:pt>
                <c:pt idx="262">
                  <c:v>3.0586211477608107</c:v>
                </c:pt>
                <c:pt idx="263">
                  <c:v>2.7157336190907833</c:v>
                </c:pt>
                <c:pt idx="264">
                  <c:v>2.4041389196372096</c:v>
                </c:pt>
                <c:pt idx="265">
                  <c:v>2.1219689306482108</c:v>
                </c:pt>
                <c:pt idx="266">
                  <c:v>1.8673326589704256</c:v>
                </c:pt>
                <c:pt idx="267">
                  <c:v>1.6383387065808945</c:v>
                </c:pt>
                <c:pt idx="268">
                  <c:v>1.4331152264933933</c:v>
                </c:pt>
                <c:pt idx="269">
                  <c:v>1.2498273317366069</c:v>
                </c:pt>
                <c:pt idx="270">
                  <c:v>1.0866919747520394</c:v>
                </c:pt>
                <c:pt idx="271">
                  <c:v>0.94199035916663632</c:v>
                </c:pt>
                <c:pt idx="272">
                  <c:v>0.81407798407979826</c:v>
                </c:pt>
                <c:pt idx="273">
                  <c:v>0.70139245259927885</c:v>
                </c:pt>
                <c:pt idx="274">
                  <c:v>0.60245920139053855</c:v>
                </c:pt>
                <c:pt idx="275">
                  <c:v>0.51589532666442439</c:v>
                </c:pt>
                <c:pt idx="276">
                  <c:v>0.44041169465773494</c:v>
                </c:pt>
                <c:pt idx="277">
                  <c:v>0.37481353171660914</c:v>
                </c:pt>
                <c:pt idx="278">
                  <c:v>0.31799969111956522</c:v>
                </c:pt>
                <c:pt idx="279">
                  <c:v>0.26896079138375861</c:v>
                </c:pt>
                <c:pt idx="280">
                  <c:v>0.2267764146298849</c:v>
                </c:pt>
                <c:pt idx="281">
                  <c:v>0.19061154429680327</c:v>
                </c:pt>
                <c:pt idx="282">
                  <c:v>0.15971240974763729</c:v>
                </c:pt>
                <c:pt idx="283">
                  <c:v>0.13340189172078967</c:v>
                </c:pt>
                <c:pt idx="284">
                  <c:v>0.11107462773804699</c:v>
                </c:pt>
                <c:pt idx="285">
                  <c:v>9.2191941022579008E-2</c:v>
                </c:pt>
                <c:pt idx="286">
                  <c:v>7.6276700677628539E-2</c:v>
                </c:pt>
                <c:pt idx="287">
                  <c:v>6.2908205243075749E-2</c:v>
                </c:pt>
                <c:pt idx="288">
                  <c:v>5.1717166626149641E-2</c:v>
                </c:pt>
                <c:pt idx="289">
                  <c:v>4.2380857072060525E-2</c:v>
                </c:pt>
                <c:pt idx="290">
                  <c:v>3.461846851359892E-2</c:v>
                </c:pt>
                <c:pt idx="291">
                  <c:v>2.8186721468703969E-2</c:v>
                </c:pt>
                <c:pt idx="292">
                  <c:v>2.2875749739337644E-2</c:v>
                </c:pt>
                <c:pt idx="293">
                  <c:v>1.8505277552295769E-2</c:v>
                </c:pt>
                <c:pt idx="294">
                  <c:v>1.4921097479009009E-2</c:v>
                </c:pt>
                <c:pt idx="295">
                  <c:v>1.1991850447603558E-2</c:v>
                </c:pt>
                <c:pt idx="296">
                  <c:v>9.6061033585540107E-3</c:v>
                </c:pt>
                <c:pt idx="297">
                  <c:v>7.6697151552244389E-3</c:v>
                </c:pt>
                <c:pt idx="298">
                  <c:v>6.1034785866838706E-3</c:v>
                </c:pt>
                <c:pt idx="299">
                  <c:v>4.8410222263855756E-3</c:v>
                </c:pt>
                <c:pt idx="300">
                  <c:v>3.8269554652795449E-3</c:v>
                </c:pt>
                <c:pt idx="301">
                  <c:v>3.0152380692228834E-3</c:v>
                </c:pt>
                <c:pt idx="302">
                  <c:v>2.3677553680423909E-3</c:v>
                </c:pt>
                <c:pt idx="303">
                  <c:v>1.853080122252124E-3</c:v>
                </c:pt>
                <c:pt idx="304">
                  <c:v>1.4454024953566569E-3</c:v>
                </c:pt>
                <c:pt idx="305">
                  <c:v>1.1236102556009381E-3</c:v>
                </c:pt>
                <c:pt idx="306">
                  <c:v>8.7050226118135844E-4</c:v>
                </c:pt>
                <c:pt idx="307">
                  <c:v>6.7211937744897517E-4</c:v>
                </c:pt>
                <c:pt idx="308">
                  <c:v>5.1717817359494829E-4</c:v>
                </c:pt>
                <c:pt idx="309">
                  <c:v>3.9659399943570514E-4</c:v>
                </c:pt>
                <c:pt idx="310">
                  <c:v>3.0308130904244416E-4</c:v>
                </c:pt>
                <c:pt idx="311">
                  <c:v>2.3082034430758777E-4</c:v>
                </c:pt>
                <c:pt idx="312">
                  <c:v>1.7518049289028505E-4</c:v>
                </c:pt>
                <c:pt idx="313">
                  <c:v>1.3249177278070508E-4</c:v>
                </c:pt>
                <c:pt idx="314">
                  <c:v>9.9856957169457735E-5</c:v>
                </c:pt>
                <c:pt idx="315">
                  <c:v>7.4997830463587479E-5</c:v>
                </c:pt>
                <c:pt idx="316">
                  <c:v>5.6129955220642843E-5</c:v>
                </c:pt>
                <c:pt idx="317">
                  <c:v>4.1861129761921529E-5</c:v>
                </c:pt>
                <c:pt idx="318">
                  <c:v>3.1109429065175367E-5</c:v>
                </c:pt>
                <c:pt idx="319">
                  <c:v>2.303735089194829E-5</c:v>
                </c:pt>
                <c:pt idx="320">
                  <c:v>1.6999139973953422E-5</c:v>
                </c:pt>
                <c:pt idx="321">
                  <c:v>1.2498841338743646E-5</c:v>
                </c:pt>
                <c:pt idx="322">
                  <c:v>9.157045865016399E-6</c:v>
                </c:pt>
                <c:pt idx="323">
                  <c:v>6.6846434814619726E-6</c:v>
                </c:pt>
                <c:pt idx="324">
                  <c:v>4.8621985744107618E-6</c:v>
                </c:pt>
                <c:pt idx="325">
                  <c:v>3.5238144405071677E-6</c:v>
                </c:pt>
                <c:pt idx="326">
                  <c:v>2.5445649538820184E-6</c:v>
                </c:pt>
                <c:pt idx="327">
                  <c:v>1.830747522082484E-6</c:v>
                </c:pt>
                <c:pt idx="328">
                  <c:v>1.3123569079349175E-6</c:v>
                </c:pt>
                <c:pt idx="329">
                  <c:v>9.3729911793035948E-7</c:v>
                </c:pt>
                <c:pt idx="330">
                  <c:v>6.6696231970623482E-7</c:v>
                </c:pt>
                <c:pt idx="331">
                  <c:v>4.7284118139173594E-7</c:v>
                </c:pt>
                <c:pt idx="332">
                  <c:v>3.3397519233037356E-7</c:v>
                </c:pt>
                <c:pt idx="333">
                  <c:v>2.3501306955037342E-7</c:v>
                </c:pt>
                <c:pt idx="334">
                  <c:v>1.647565308637355E-7</c:v>
                </c:pt>
                <c:pt idx="335">
                  <c:v>1.1506942971377737E-7</c:v>
                </c:pt>
                <c:pt idx="336">
                  <c:v>8.0064097937691402E-8</c:v>
                </c:pt>
                <c:pt idx="337">
                  <c:v>5.5497061570494518E-8</c:v>
                </c:pt>
                <c:pt idx="338">
                  <c:v>3.8322181463415165E-8</c:v>
                </c:pt>
                <c:pt idx="339">
                  <c:v>2.6361626932991384E-8</c:v>
                </c:pt>
                <c:pt idx="340">
                  <c:v>1.8064651719344624E-8</c:v>
                </c:pt>
                <c:pt idx="341">
                  <c:v>1.2331501726310517E-8</c:v>
                </c:pt>
                <c:pt idx="342">
                  <c:v>8.385421173891153E-9</c:v>
                </c:pt>
                <c:pt idx="343">
                  <c:v>5.6800195004199545E-9</c:v>
                </c:pt>
                <c:pt idx="344">
                  <c:v>3.8325184208096745E-9</c:v>
                </c:pt>
                <c:pt idx="345">
                  <c:v>2.5758558017757654E-9</c:v>
                </c:pt>
                <c:pt idx="346">
                  <c:v>1.724467673609881E-9</c:v>
                </c:pt>
                <c:pt idx="347">
                  <c:v>1.1499476539282735E-9</c:v>
                </c:pt>
                <c:pt idx="348">
                  <c:v>7.6380733645130595E-10</c:v>
                </c:pt>
                <c:pt idx="349">
                  <c:v>5.0531885364173245E-10</c:v>
                </c:pt>
                <c:pt idx="350">
                  <c:v>3.3297852882076262E-10</c:v>
                </c:pt>
                <c:pt idx="351">
                  <c:v>2.1853906602078474E-10</c:v>
                </c:pt>
                <c:pt idx="352">
                  <c:v>1.428555368409551E-10</c:v>
                </c:pt>
                <c:pt idx="353">
                  <c:v>9.3006473195927108E-11</c:v>
                </c:pt>
                <c:pt idx="354">
                  <c:v>6.0307355251253799E-11</c:v>
                </c:pt>
                <c:pt idx="355">
                  <c:v>3.8945855206993906E-11</c:v>
                </c:pt>
                <c:pt idx="356">
                  <c:v>2.5048334243656083E-11</c:v>
                </c:pt>
                <c:pt idx="357">
                  <c:v>1.604411724975235E-11</c:v>
                </c:pt>
                <c:pt idx="358">
                  <c:v>1.0234457950894658E-11</c:v>
                </c:pt>
                <c:pt idx="359">
                  <c:v>6.5015740772262396E-12</c:v>
                </c:pt>
                <c:pt idx="360">
                  <c:v>4.1131010741189155E-12</c:v>
                </c:pt>
                <c:pt idx="361">
                  <c:v>2.5912536766949169E-12</c:v>
                </c:pt>
                <c:pt idx="362">
                  <c:v>1.6256707276949164E-12</c:v>
                </c:pt>
                <c:pt idx="363">
                  <c:v>1.0156163967230875E-12</c:v>
                </c:pt>
                <c:pt idx="364">
                  <c:v>6.318203057508892E-13</c:v>
                </c:pt>
                <c:pt idx="365">
                  <c:v>3.9139605256252463E-13</c:v>
                </c:pt>
                <c:pt idx="366">
                  <c:v>2.4142956505435732E-13</c:v>
                </c:pt>
                <c:pt idx="367">
                  <c:v>1.4828858022022896E-13</c:v>
                </c:pt>
                <c:pt idx="368">
                  <c:v>9.0690173797845289E-14</c:v>
                </c:pt>
                <c:pt idx="369">
                  <c:v>5.5225542675845798E-14</c:v>
                </c:pt>
                <c:pt idx="370">
                  <c:v>3.3484118506618088E-14</c:v>
                </c:pt>
                <c:pt idx="371">
                  <c:v>2.0213833645837341E-14</c:v>
                </c:pt>
                <c:pt idx="372">
                  <c:v>1.2149577907129604E-14</c:v>
                </c:pt>
                <c:pt idx="373">
                  <c:v>7.2705632002138757E-15</c:v>
                </c:pt>
                <c:pt idx="374">
                  <c:v>4.331725022443215E-15</c:v>
                </c:pt>
                <c:pt idx="375">
                  <c:v>2.5693968948913179E-15</c:v>
                </c:pt>
                <c:pt idx="376">
                  <c:v>1.5172964821410837E-15</c:v>
                </c:pt>
                <c:pt idx="377">
                  <c:v>8.9201061607978468E-16</c:v>
                </c:pt>
                <c:pt idx="378">
                  <c:v>5.2206095004248457E-16</c:v>
                </c:pt>
                <c:pt idx="379">
                  <c:v>3.0416919563001609E-16</c:v>
                </c:pt>
                <c:pt idx="380">
                  <c:v>1.7641813346540936E-16</c:v>
                </c:pt>
                <c:pt idx="381">
                  <c:v>1.0185825916397585E-16</c:v>
                </c:pt>
                <c:pt idx="382">
                  <c:v>5.8541694214242968E-17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9E-4DB3-A119-0A5A86736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44589.574305555558</c:v>
                      </c:pt>
                      <c:pt idx="1">
                        <c:v>44589.574363425927</c:v>
                      </c:pt>
                      <c:pt idx="2">
                        <c:v>44589.574421296296</c:v>
                      </c:pt>
                      <c:pt idx="3">
                        <c:v>44589.574479166666</c:v>
                      </c:pt>
                      <c:pt idx="4">
                        <c:v>44589.574537037035</c:v>
                      </c:pt>
                      <c:pt idx="5">
                        <c:v>44589.574594907404</c:v>
                      </c:pt>
                      <c:pt idx="6">
                        <c:v>44589.574652777781</c:v>
                      </c:pt>
                      <c:pt idx="7">
                        <c:v>44589.57471064815</c:v>
                      </c:pt>
                      <c:pt idx="8">
                        <c:v>44589.57476851852</c:v>
                      </c:pt>
                      <c:pt idx="9">
                        <c:v>44589.574826388889</c:v>
                      </c:pt>
                      <c:pt idx="10">
                        <c:v>44589.574884259258</c:v>
                      </c:pt>
                      <c:pt idx="11">
                        <c:v>44589.574942129628</c:v>
                      </c:pt>
                      <c:pt idx="12">
                        <c:v>44589.574999999997</c:v>
                      </c:pt>
                      <c:pt idx="13">
                        <c:v>44589.575057870374</c:v>
                      </c:pt>
                      <c:pt idx="14">
                        <c:v>44589.575115740743</c:v>
                      </c:pt>
                      <c:pt idx="15">
                        <c:v>44589.575173611112</c:v>
                      </c:pt>
                      <c:pt idx="16">
                        <c:v>44589.575231481482</c:v>
                      </c:pt>
                      <c:pt idx="17">
                        <c:v>44589.575289351851</c:v>
                      </c:pt>
                      <c:pt idx="18">
                        <c:v>44589.57534722222</c:v>
                      </c:pt>
                      <c:pt idx="19">
                        <c:v>44589.57540509259</c:v>
                      </c:pt>
                      <c:pt idx="20">
                        <c:v>44589.575462962966</c:v>
                      </c:pt>
                      <c:pt idx="21">
                        <c:v>44589.575520833336</c:v>
                      </c:pt>
                      <c:pt idx="22">
                        <c:v>44589.575578703705</c:v>
                      </c:pt>
                      <c:pt idx="23">
                        <c:v>44589.575636574074</c:v>
                      </c:pt>
                      <c:pt idx="24">
                        <c:v>44589.575694444444</c:v>
                      </c:pt>
                      <c:pt idx="25">
                        <c:v>44589.575752314813</c:v>
                      </c:pt>
                      <c:pt idx="26">
                        <c:v>44589.575810185182</c:v>
                      </c:pt>
                      <c:pt idx="27">
                        <c:v>44589.575868055559</c:v>
                      </c:pt>
                      <c:pt idx="28">
                        <c:v>44589.575925925928</c:v>
                      </c:pt>
                      <c:pt idx="29">
                        <c:v>44589.575983796298</c:v>
                      </c:pt>
                      <c:pt idx="30">
                        <c:v>44589.576041666667</c:v>
                      </c:pt>
                      <c:pt idx="31">
                        <c:v>44589.576099537036</c:v>
                      </c:pt>
                      <c:pt idx="32">
                        <c:v>44589.576157407406</c:v>
                      </c:pt>
                      <c:pt idx="33">
                        <c:v>44589.576215277775</c:v>
                      </c:pt>
                      <c:pt idx="34">
                        <c:v>44589.576273148145</c:v>
                      </c:pt>
                      <c:pt idx="35">
                        <c:v>44589.576331018521</c:v>
                      </c:pt>
                      <c:pt idx="36">
                        <c:v>44589.576388888891</c:v>
                      </c:pt>
                      <c:pt idx="37">
                        <c:v>44589.57644675926</c:v>
                      </c:pt>
                      <c:pt idx="38">
                        <c:v>44589.576504629629</c:v>
                      </c:pt>
                      <c:pt idx="39">
                        <c:v>44589.576562499999</c:v>
                      </c:pt>
                      <c:pt idx="40">
                        <c:v>44589.576620370368</c:v>
                      </c:pt>
                      <c:pt idx="41">
                        <c:v>44589.576678240737</c:v>
                      </c:pt>
                      <c:pt idx="42">
                        <c:v>44589.576736111114</c:v>
                      </c:pt>
                      <c:pt idx="43">
                        <c:v>44589.576793981483</c:v>
                      </c:pt>
                      <c:pt idx="44">
                        <c:v>44589.576851851853</c:v>
                      </c:pt>
                      <c:pt idx="45">
                        <c:v>44589.576909722222</c:v>
                      </c:pt>
                      <c:pt idx="46">
                        <c:v>44589.576967592591</c:v>
                      </c:pt>
                      <c:pt idx="47">
                        <c:v>44589.577025462961</c:v>
                      </c:pt>
                      <c:pt idx="48">
                        <c:v>44589.57708333333</c:v>
                      </c:pt>
                      <c:pt idx="49">
                        <c:v>44589.577141203707</c:v>
                      </c:pt>
                      <c:pt idx="50">
                        <c:v>44589.577199074076</c:v>
                      </c:pt>
                      <c:pt idx="51">
                        <c:v>44589.577256944445</c:v>
                      </c:pt>
                      <c:pt idx="52">
                        <c:v>44589.577314814815</c:v>
                      </c:pt>
                      <c:pt idx="53">
                        <c:v>44589.577372685184</c:v>
                      </c:pt>
                      <c:pt idx="54">
                        <c:v>44589.577430555553</c:v>
                      </c:pt>
                      <c:pt idx="55">
                        <c:v>44589.577488425923</c:v>
                      </c:pt>
                      <c:pt idx="56">
                        <c:v>44589.577546296299</c:v>
                      </c:pt>
                      <c:pt idx="57">
                        <c:v>44589.577604166669</c:v>
                      </c:pt>
                      <c:pt idx="58">
                        <c:v>44589.577662037038</c:v>
                      </c:pt>
                      <c:pt idx="59">
                        <c:v>44589.577719907407</c:v>
                      </c:pt>
                      <c:pt idx="60">
                        <c:v>44589.577777777777</c:v>
                      </c:pt>
                      <c:pt idx="61">
                        <c:v>44589.577835648146</c:v>
                      </c:pt>
                      <c:pt idx="62">
                        <c:v>44589.577893518515</c:v>
                      </c:pt>
                      <c:pt idx="63">
                        <c:v>44589.577951388892</c:v>
                      </c:pt>
                      <c:pt idx="64">
                        <c:v>44589.578009259261</c:v>
                      </c:pt>
                      <c:pt idx="65">
                        <c:v>44589.578067129631</c:v>
                      </c:pt>
                      <c:pt idx="66">
                        <c:v>44589.578125</c:v>
                      </c:pt>
                      <c:pt idx="67">
                        <c:v>44589.578182870369</c:v>
                      </c:pt>
                      <c:pt idx="68">
                        <c:v>44589.578240740739</c:v>
                      </c:pt>
                      <c:pt idx="69">
                        <c:v>44589.578298611108</c:v>
                      </c:pt>
                      <c:pt idx="70">
                        <c:v>44589.578356481485</c:v>
                      </c:pt>
                      <c:pt idx="71">
                        <c:v>44589.578414351854</c:v>
                      </c:pt>
                      <c:pt idx="72">
                        <c:v>44589.578472222223</c:v>
                      </c:pt>
                      <c:pt idx="73">
                        <c:v>44589.578530092593</c:v>
                      </c:pt>
                      <c:pt idx="74">
                        <c:v>44589.578587962962</c:v>
                      </c:pt>
                      <c:pt idx="75">
                        <c:v>44589.578645833331</c:v>
                      </c:pt>
                      <c:pt idx="76">
                        <c:v>44589.578703703701</c:v>
                      </c:pt>
                      <c:pt idx="77">
                        <c:v>44589.578761574077</c:v>
                      </c:pt>
                      <c:pt idx="78">
                        <c:v>44589.578819444447</c:v>
                      </c:pt>
                      <c:pt idx="79">
                        <c:v>44589.578877314816</c:v>
                      </c:pt>
                      <c:pt idx="80">
                        <c:v>44589.578935185185</c:v>
                      </c:pt>
                      <c:pt idx="81">
                        <c:v>44589.578993055555</c:v>
                      </c:pt>
                      <c:pt idx="82">
                        <c:v>44589.579050925924</c:v>
                      </c:pt>
                      <c:pt idx="83">
                        <c:v>44589.579108796293</c:v>
                      </c:pt>
                      <c:pt idx="84">
                        <c:v>44589.57916666667</c:v>
                      </c:pt>
                      <c:pt idx="85">
                        <c:v>44589.579224537039</c:v>
                      </c:pt>
                      <c:pt idx="86">
                        <c:v>44589.579282407409</c:v>
                      </c:pt>
                      <c:pt idx="87">
                        <c:v>44589.579340277778</c:v>
                      </c:pt>
                      <c:pt idx="88">
                        <c:v>44589.579398148147</c:v>
                      </c:pt>
                      <c:pt idx="89">
                        <c:v>44589.579456018517</c:v>
                      </c:pt>
                      <c:pt idx="90">
                        <c:v>44589.579513888886</c:v>
                      </c:pt>
                      <c:pt idx="91">
                        <c:v>44589.579571759263</c:v>
                      </c:pt>
                      <c:pt idx="92">
                        <c:v>44589.579629629632</c:v>
                      </c:pt>
                      <c:pt idx="93">
                        <c:v>44589.579687500001</c:v>
                      </c:pt>
                      <c:pt idx="94">
                        <c:v>44589.579745370371</c:v>
                      </c:pt>
                      <c:pt idx="95">
                        <c:v>44589.57980324074</c:v>
                      </c:pt>
                      <c:pt idx="96">
                        <c:v>44589.579861111109</c:v>
                      </c:pt>
                      <c:pt idx="97">
                        <c:v>44589.579918981479</c:v>
                      </c:pt>
                      <c:pt idx="98">
                        <c:v>44589.579976851855</c:v>
                      </c:pt>
                      <c:pt idx="99">
                        <c:v>44589.580034722225</c:v>
                      </c:pt>
                      <c:pt idx="100">
                        <c:v>44589.580092592594</c:v>
                      </c:pt>
                      <c:pt idx="101">
                        <c:v>44589.580150462964</c:v>
                      </c:pt>
                      <c:pt idx="102">
                        <c:v>44589.580208333333</c:v>
                      </c:pt>
                      <c:pt idx="103">
                        <c:v>44589.580266203702</c:v>
                      </c:pt>
                      <c:pt idx="104">
                        <c:v>44589.580324074072</c:v>
                      </c:pt>
                      <c:pt idx="105">
                        <c:v>44589.580381944441</c:v>
                      </c:pt>
                      <c:pt idx="106">
                        <c:v>44589.580439814818</c:v>
                      </c:pt>
                      <c:pt idx="107">
                        <c:v>44589.580497685187</c:v>
                      </c:pt>
                      <c:pt idx="108">
                        <c:v>44589.580555555556</c:v>
                      </c:pt>
                      <c:pt idx="109">
                        <c:v>44589.580613425926</c:v>
                      </c:pt>
                      <c:pt idx="110">
                        <c:v>44589.580671296295</c:v>
                      </c:pt>
                      <c:pt idx="111">
                        <c:v>44589.580729166664</c:v>
                      </c:pt>
                      <c:pt idx="112">
                        <c:v>44589.580787037034</c:v>
                      </c:pt>
                      <c:pt idx="113">
                        <c:v>44589.58084490741</c:v>
                      </c:pt>
                      <c:pt idx="114">
                        <c:v>44589.58090277778</c:v>
                      </c:pt>
                      <c:pt idx="115">
                        <c:v>44589.580960648149</c:v>
                      </c:pt>
                      <c:pt idx="116">
                        <c:v>44589.581018518518</c:v>
                      </c:pt>
                      <c:pt idx="117">
                        <c:v>44589.581076388888</c:v>
                      </c:pt>
                      <c:pt idx="118">
                        <c:v>44589.581134259257</c:v>
                      </c:pt>
                      <c:pt idx="119">
                        <c:v>44589.581192129626</c:v>
                      </c:pt>
                      <c:pt idx="120">
                        <c:v>44589.581250000003</c:v>
                      </c:pt>
                      <c:pt idx="121">
                        <c:v>44589.581307870372</c:v>
                      </c:pt>
                      <c:pt idx="122">
                        <c:v>44589.581365740742</c:v>
                      </c:pt>
                      <c:pt idx="123">
                        <c:v>44589.581423611111</c:v>
                      </c:pt>
                      <c:pt idx="124">
                        <c:v>44589.58148148148</c:v>
                      </c:pt>
                      <c:pt idx="125">
                        <c:v>44589.58153935185</c:v>
                      </c:pt>
                      <c:pt idx="126">
                        <c:v>44589.581597222219</c:v>
                      </c:pt>
                      <c:pt idx="127">
                        <c:v>44589.581655092596</c:v>
                      </c:pt>
                      <c:pt idx="128">
                        <c:v>44589.581712962965</c:v>
                      </c:pt>
                      <c:pt idx="129">
                        <c:v>44589.581770833334</c:v>
                      </c:pt>
                      <c:pt idx="130">
                        <c:v>44589.581828703704</c:v>
                      </c:pt>
                      <c:pt idx="131">
                        <c:v>44589.581886574073</c:v>
                      </c:pt>
                      <c:pt idx="132">
                        <c:v>44589.581944444442</c:v>
                      </c:pt>
                      <c:pt idx="133">
                        <c:v>44589.582002314812</c:v>
                      </c:pt>
                      <c:pt idx="134">
                        <c:v>44589.582060185188</c:v>
                      </c:pt>
                      <c:pt idx="135">
                        <c:v>44589.582118055558</c:v>
                      </c:pt>
                      <c:pt idx="136">
                        <c:v>44589.582175925927</c:v>
                      </c:pt>
                      <c:pt idx="137">
                        <c:v>44589.582233796296</c:v>
                      </c:pt>
                      <c:pt idx="138">
                        <c:v>44589.582291666666</c:v>
                      </c:pt>
                      <c:pt idx="139">
                        <c:v>44589.582349537035</c:v>
                      </c:pt>
                      <c:pt idx="140">
                        <c:v>44589.582407407404</c:v>
                      </c:pt>
                      <c:pt idx="141">
                        <c:v>44589.582465277781</c:v>
                      </c:pt>
                      <c:pt idx="142">
                        <c:v>44589.58252314815</c:v>
                      </c:pt>
                      <c:pt idx="143">
                        <c:v>44589.58258101852</c:v>
                      </c:pt>
                      <c:pt idx="144">
                        <c:v>44589.582638888889</c:v>
                      </c:pt>
                      <c:pt idx="145">
                        <c:v>44589.582696759258</c:v>
                      </c:pt>
                      <c:pt idx="146">
                        <c:v>44589.582754629628</c:v>
                      </c:pt>
                      <c:pt idx="147">
                        <c:v>44589.582812499997</c:v>
                      </c:pt>
                      <c:pt idx="148">
                        <c:v>44589.582870370374</c:v>
                      </c:pt>
                      <c:pt idx="149">
                        <c:v>44589.582928240743</c:v>
                      </c:pt>
                      <c:pt idx="150">
                        <c:v>44589.582986111112</c:v>
                      </c:pt>
                      <c:pt idx="151">
                        <c:v>44589.583043981482</c:v>
                      </c:pt>
                      <c:pt idx="152">
                        <c:v>44589.583101851851</c:v>
                      </c:pt>
                      <c:pt idx="153">
                        <c:v>44589.58315972222</c:v>
                      </c:pt>
                      <c:pt idx="154">
                        <c:v>44589.58321759259</c:v>
                      </c:pt>
                      <c:pt idx="155">
                        <c:v>44589.583275462966</c:v>
                      </c:pt>
                      <c:pt idx="156">
                        <c:v>44589.583333333336</c:v>
                      </c:pt>
                      <c:pt idx="157">
                        <c:v>44589.583391203705</c:v>
                      </c:pt>
                      <c:pt idx="158">
                        <c:v>44589.583449074074</c:v>
                      </c:pt>
                      <c:pt idx="159">
                        <c:v>44589.583506944444</c:v>
                      </c:pt>
                      <c:pt idx="160">
                        <c:v>44589.583564814813</c:v>
                      </c:pt>
                      <c:pt idx="161">
                        <c:v>44589.583622685182</c:v>
                      </c:pt>
                      <c:pt idx="162">
                        <c:v>44589.583680555559</c:v>
                      </c:pt>
                      <c:pt idx="163">
                        <c:v>44589.583738425928</c:v>
                      </c:pt>
                      <c:pt idx="164">
                        <c:v>44589.583796296298</c:v>
                      </c:pt>
                      <c:pt idx="165">
                        <c:v>44589.583854166667</c:v>
                      </c:pt>
                      <c:pt idx="166">
                        <c:v>44589.583912037036</c:v>
                      </c:pt>
                      <c:pt idx="167">
                        <c:v>44589.583969907406</c:v>
                      </c:pt>
                      <c:pt idx="168">
                        <c:v>44589.584027777775</c:v>
                      </c:pt>
                      <c:pt idx="169">
                        <c:v>44589.584085648145</c:v>
                      </c:pt>
                      <c:pt idx="170">
                        <c:v>44589.584143518521</c:v>
                      </c:pt>
                      <c:pt idx="171">
                        <c:v>44589.584201388891</c:v>
                      </c:pt>
                      <c:pt idx="172">
                        <c:v>44589.58425925926</c:v>
                      </c:pt>
                      <c:pt idx="173">
                        <c:v>44589.584317129629</c:v>
                      </c:pt>
                      <c:pt idx="174">
                        <c:v>44589.584374999999</c:v>
                      </c:pt>
                      <c:pt idx="175">
                        <c:v>44589.584432870368</c:v>
                      </c:pt>
                      <c:pt idx="176">
                        <c:v>44589.584490740737</c:v>
                      </c:pt>
                      <c:pt idx="177">
                        <c:v>44589.584548611114</c:v>
                      </c:pt>
                      <c:pt idx="178">
                        <c:v>44589.584606481483</c:v>
                      </c:pt>
                      <c:pt idx="179">
                        <c:v>44589.584664351853</c:v>
                      </c:pt>
                      <c:pt idx="180">
                        <c:v>44589.584722222222</c:v>
                      </c:pt>
                      <c:pt idx="181">
                        <c:v>44589.584780092591</c:v>
                      </c:pt>
                      <c:pt idx="182">
                        <c:v>44589.584837962961</c:v>
                      </c:pt>
                      <c:pt idx="183">
                        <c:v>44589.58489583333</c:v>
                      </c:pt>
                      <c:pt idx="184">
                        <c:v>44589.584953703707</c:v>
                      </c:pt>
                      <c:pt idx="185">
                        <c:v>44589.585011574076</c:v>
                      </c:pt>
                      <c:pt idx="186">
                        <c:v>44589.585069444445</c:v>
                      </c:pt>
                      <c:pt idx="187">
                        <c:v>44589.585127314815</c:v>
                      </c:pt>
                      <c:pt idx="188">
                        <c:v>44589.585185185184</c:v>
                      </c:pt>
                      <c:pt idx="189">
                        <c:v>44589.585243055553</c:v>
                      </c:pt>
                      <c:pt idx="190">
                        <c:v>44589.585300925923</c:v>
                      </c:pt>
                      <c:pt idx="191">
                        <c:v>44589.585358796299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39E-4DB3-A119-0A5A86736588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75.900000000000006</c:v>
                      </c:pt>
                      <c:pt idx="1">
                        <c:v>75.8</c:v>
                      </c:pt>
                      <c:pt idx="2">
                        <c:v>75.8</c:v>
                      </c:pt>
                      <c:pt idx="3">
                        <c:v>75.8</c:v>
                      </c:pt>
                      <c:pt idx="4">
                        <c:v>75.8</c:v>
                      </c:pt>
                      <c:pt idx="5">
                        <c:v>75.7</c:v>
                      </c:pt>
                      <c:pt idx="6">
                        <c:v>75.8</c:v>
                      </c:pt>
                      <c:pt idx="7">
                        <c:v>75.8</c:v>
                      </c:pt>
                      <c:pt idx="8">
                        <c:v>75.599999999999994</c:v>
                      </c:pt>
                      <c:pt idx="9">
                        <c:v>75.599999999999994</c:v>
                      </c:pt>
                      <c:pt idx="10">
                        <c:v>75.7</c:v>
                      </c:pt>
                      <c:pt idx="11">
                        <c:v>75.5</c:v>
                      </c:pt>
                      <c:pt idx="12">
                        <c:v>75.5</c:v>
                      </c:pt>
                      <c:pt idx="13">
                        <c:v>75.5</c:v>
                      </c:pt>
                      <c:pt idx="14">
                        <c:v>75.5</c:v>
                      </c:pt>
                      <c:pt idx="15">
                        <c:v>75.5</c:v>
                      </c:pt>
                      <c:pt idx="16">
                        <c:v>75.5</c:v>
                      </c:pt>
                      <c:pt idx="17">
                        <c:v>75.5</c:v>
                      </c:pt>
                      <c:pt idx="18">
                        <c:v>75.5</c:v>
                      </c:pt>
                      <c:pt idx="19">
                        <c:v>75.5</c:v>
                      </c:pt>
                      <c:pt idx="20">
                        <c:v>75.5</c:v>
                      </c:pt>
                      <c:pt idx="21">
                        <c:v>75.5</c:v>
                      </c:pt>
                      <c:pt idx="22">
                        <c:v>75.7</c:v>
                      </c:pt>
                      <c:pt idx="23">
                        <c:v>75.5</c:v>
                      </c:pt>
                      <c:pt idx="24">
                        <c:v>75.5</c:v>
                      </c:pt>
                      <c:pt idx="25">
                        <c:v>75.5</c:v>
                      </c:pt>
                      <c:pt idx="26">
                        <c:v>75.5</c:v>
                      </c:pt>
                      <c:pt idx="27">
                        <c:v>75.5</c:v>
                      </c:pt>
                      <c:pt idx="28">
                        <c:v>75.5</c:v>
                      </c:pt>
                      <c:pt idx="29">
                        <c:v>75.5</c:v>
                      </c:pt>
                      <c:pt idx="30">
                        <c:v>75.5</c:v>
                      </c:pt>
                      <c:pt idx="31">
                        <c:v>75.5</c:v>
                      </c:pt>
                      <c:pt idx="32">
                        <c:v>75.599999999999994</c:v>
                      </c:pt>
                      <c:pt idx="33">
                        <c:v>75.5</c:v>
                      </c:pt>
                      <c:pt idx="34">
                        <c:v>75.5</c:v>
                      </c:pt>
                      <c:pt idx="35">
                        <c:v>75.5</c:v>
                      </c:pt>
                      <c:pt idx="36">
                        <c:v>75.5</c:v>
                      </c:pt>
                      <c:pt idx="37">
                        <c:v>75.5</c:v>
                      </c:pt>
                      <c:pt idx="38">
                        <c:v>75.599999999999994</c:v>
                      </c:pt>
                      <c:pt idx="39">
                        <c:v>75.599999999999994</c:v>
                      </c:pt>
                      <c:pt idx="40">
                        <c:v>75.599999999999994</c:v>
                      </c:pt>
                      <c:pt idx="41">
                        <c:v>75.599999999999994</c:v>
                      </c:pt>
                      <c:pt idx="42">
                        <c:v>75.599999999999994</c:v>
                      </c:pt>
                      <c:pt idx="43">
                        <c:v>75.5</c:v>
                      </c:pt>
                      <c:pt idx="44">
                        <c:v>75.599999999999994</c:v>
                      </c:pt>
                      <c:pt idx="45">
                        <c:v>75.599999999999994</c:v>
                      </c:pt>
                      <c:pt idx="46">
                        <c:v>75.5</c:v>
                      </c:pt>
                      <c:pt idx="47">
                        <c:v>75.5</c:v>
                      </c:pt>
                      <c:pt idx="48">
                        <c:v>75.599999999999994</c:v>
                      </c:pt>
                      <c:pt idx="49">
                        <c:v>75.5</c:v>
                      </c:pt>
                      <c:pt idx="50">
                        <c:v>75.5</c:v>
                      </c:pt>
                      <c:pt idx="51">
                        <c:v>75.5</c:v>
                      </c:pt>
                      <c:pt idx="52">
                        <c:v>75.5</c:v>
                      </c:pt>
                      <c:pt idx="53">
                        <c:v>75.5</c:v>
                      </c:pt>
                      <c:pt idx="54">
                        <c:v>75.5</c:v>
                      </c:pt>
                      <c:pt idx="55">
                        <c:v>75.5</c:v>
                      </c:pt>
                      <c:pt idx="56">
                        <c:v>75.5</c:v>
                      </c:pt>
                      <c:pt idx="57">
                        <c:v>75.5</c:v>
                      </c:pt>
                      <c:pt idx="58">
                        <c:v>75.5</c:v>
                      </c:pt>
                      <c:pt idx="59">
                        <c:v>75.5</c:v>
                      </c:pt>
                      <c:pt idx="60">
                        <c:v>75.599999999999994</c:v>
                      </c:pt>
                      <c:pt idx="61">
                        <c:v>75.5</c:v>
                      </c:pt>
                      <c:pt idx="62">
                        <c:v>75.5</c:v>
                      </c:pt>
                      <c:pt idx="63">
                        <c:v>75.5</c:v>
                      </c:pt>
                      <c:pt idx="64">
                        <c:v>75.5</c:v>
                      </c:pt>
                      <c:pt idx="65">
                        <c:v>75.5</c:v>
                      </c:pt>
                      <c:pt idx="66">
                        <c:v>75.5</c:v>
                      </c:pt>
                      <c:pt idx="67">
                        <c:v>75.5</c:v>
                      </c:pt>
                      <c:pt idx="68">
                        <c:v>75.5</c:v>
                      </c:pt>
                      <c:pt idx="69">
                        <c:v>75.5</c:v>
                      </c:pt>
                      <c:pt idx="70">
                        <c:v>75.5</c:v>
                      </c:pt>
                      <c:pt idx="71">
                        <c:v>75.5</c:v>
                      </c:pt>
                      <c:pt idx="72">
                        <c:v>75.5</c:v>
                      </c:pt>
                      <c:pt idx="73">
                        <c:v>75.5</c:v>
                      </c:pt>
                      <c:pt idx="74">
                        <c:v>75.5</c:v>
                      </c:pt>
                      <c:pt idx="75">
                        <c:v>75.5</c:v>
                      </c:pt>
                      <c:pt idx="76">
                        <c:v>75.5</c:v>
                      </c:pt>
                      <c:pt idx="77">
                        <c:v>75.5</c:v>
                      </c:pt>
                      <c:pt idx="78">
                        <c:v>75.5</c:v>
                      </c:pt>
                      <c:pt idx="79">
                        <c:v>75.5</c:v>
                      </c:pt>
                      <c:pt idx="80">
                        <c:v>75.5</c:v>
                      </c:pt>
                      <c:pt idx="81">
                        <c:v>75.5</c:v>
                      </c:pt>
                      <c:pt idx="82">
                        <c:v>75.5</c:v>
                      </c:pt>
                      <c:pt idx="83">
                        <c:v>75.5</c:v>
                      </c:pt>
                      <c:pt idx="84">
                        <c:v>75.5</c:v>
                      </c:pt>
                      <c:pt idx="85">
                        <c:v>75.5</c:v>
                      </c:pt>
                      <c:pt idx="86">
                        <c:v>75.5</c:v>
                      </c:pt>
                      <c:pt idx="87">
                        <c:v>75.5</c:v>
                      </c:pt>
                      <c:pt idx="88">
                        <c:v>75.5</c:v>
                      </c:pt>
                      <c:pt idx="89">
                        <c:v>75.5</c:v>
                      </c:pt>
                      <c:pt idx="90">
                        <c:v>75.5</c:v>
                      </c:pt>
                      <c:pt idx="91">
                        <c:v>75.5</c:v>
                      </c:pt>
                      <c:pt idx="92">
                        <c:v>75.5</c:v>
                      </c:pt>
                      <c:pt idx="93">
                        <c:v>75.5</c:v>
                      </c:pt>
                      <c:pt idx="94">
                        <c:v>75.599999999999994</c:v>
                      </c:pt>
                      <c:pt idx="95">
                        <c:v>75.5</c:v>
                      </c:pt>
                      <c:pt idx="96">
                        <c:v>75.5</c:v>
                      </c:pt>
                      <c:pt idx="97">
                        <c:v>75.5</c:v>
                      </c:pt>
                      <c:pt idx="98">
                        <c:v>75.5</c:v>
                      </c:pt>
                      <c:pt idx="99">
                        <c:v>75.5</c:v>
                      </c:pt>
                      <c:pt idx="100">
                        <c:v>75.5</c:v>
                      </c:pt>
                      <c:pt idx="101">
                        <c:v>75.5</c:v>
                      </c:pt>
                      <c:pt idx="102">
                        <c:v>75.5</c:v>
                      </c:pt>
                      <c:pt idx="103">
                        <c:v>75.5</c:v>
                      </c:pt>
                      <c:pt idx="104">
                        <c:v>75.5</c:v>
                      </c:pt>
                      <c:pt idx="105">
                        <c:v>75.5</c:v>
                      </c:pt>
                      <c:pt idx="106">
                        <c:v>75.5</c:v>
                      </c:pt>
                      <c:pt idx="107">
                        <c:v>75.5</c:v>
                      </c:pt>
                      <c:pt idx="108">
                        <c:v>75.5</c:v>
                      </c:pt>
                      <c:pt idx="109">
                        <c:v>75.5</c:v>
                      </c:pt>
                      <c:pt idx="110">
                        <c:v>75.599999999999994</c:v>
                      </c:pt>
                      <c:pt idx="111">
                        <c:v>75.8</c:v>
                      </c:pt>
                      <c:pt idx="112">
                        <c:v>75.8</c:v>
                      </c:pt>
                      <c:pt idx="113">
                        <c:v>75.900000000000006</c:v>
                      </c:pt>
                      <c:pt idx="114">
                        <c:v>75.900000000000006</c:v>
                      </c:pt>
                      <c:pt idx="115">
                        <c:v>76.099999999999994</c:v>
                      </c:pt>
                      <c:pt idx="116">
                        <c:v>76.099999999999994</c:v>
                      </c:pt>
                      <c:pt idx="117">
                        <c:v>76.2</c:v>
                      </c:pt>
                      <c:pt idx="118">
                        <c:v>76.3</c:v>
                      </c:pt>
                      <c:pt idx="119">
                        <c:v>76.400000000000006</c:v>
                      </c:pt>
                      <c:pt idx="120">
                        <c:v>76.5</c:v>
                      </c:pt>
                      <c:pt idx="121">
                        <c:v>76.599999999999994</c:v>
                      </c:pt>
                      <c:pt idx="122">
                        <c:v>76.599999999999994</c:v>
                      </c:pt>
                      <c:pt idx="123">
                        <c:v>76.599999999999994</c:v>
                      </c:pt>
                      <c:pt idx="124">
                        <c:v>76.599999999999994</c:v>
                      </c:pt>
                      <c:pt idx="125">
                        <c:v>76.7</c:v>
                      </c:pt>
                      <c:pt idx="126">
                        <c:v>76.7</c:v>
                      </c:pt>
                      <c:pt idx="127">
                        <c:v>76.8</c:v>
                      </c:pt>
                      <c:pt idx="128">
                        <c:v>76.900000000000006</c:v>
                      </c:pt>
                      <c:pt idx="129">
                        <c:v>77</c:v>
                      </c:pt>
                      <c:pt idx="130">
                        <c:v>77.099999999999994</c:v>
                      </c:pt>
                      <c:pt idx="131">
                        <c:v>77.2</c:v>
                      </c:pt>
                      <c:pt idx="132">
                        <c:v>77.2</c:v>
                      </c:pt>
                      <c:pt idx="133">
                        <c:v>77.2</c:v>
                      </c:pt>
                      <c:pt idx="134">
                        <c:v>77.3</c:v>
                      </c:pt>
                      <c:pt idx="135">
                        <c:v>77.400000000000006</c:v>
                      </c:pt>
                      <c:pt idx="136">
                        <c:v>77.5</c:v>
                      </c:pt>
                      <c:pt idx="137">
                        <c:v>77.599999999999994</c:v>
                      </c:pt>
                      <c:pt idx="138">
                        <c:v>77.7</c:v>
                      </c:pt>
                      <c:pt idx="139">
                        <c:v>77.7</c:v>
                      </c:pt>
                      <c:pt idx="140">
                        <c:v>77.7</c:v>
                      </c:pt>
                      <c:pt idx="141">
                        <c:v>77.8</c:v>
                      </c:pt>
                      <c:pt idx="142">
                        <c:v>77.900000000000006</c:v>
                      </c:pt>
                      <c:pt idx="143">
                        <c:v>78</c:v>
                      </c:pt>
                      <c:pt idx="144">
                        <c:v>78.3</c:v>
                      </c:pt>
                      <c:pt idx="145">
                        <c:v>78.5</c:v>
                      </c:pt>
                      <c:pt idx="146">
                        <c:v>78.8</c:v>
                      </c:pt>
                      <c:pt idx="147">
                        <c:v>79</c:v>
                      </c:pt>
                      <c:pt idx="148">
                        <c:v>79.2</c:v>
                      </c:pt>
                      <c:pt idx="149">
                        <c:v>79.5</c:v>
                      </c:pt>
                      <c:pt idx="150">
                        <c:v>79.8</c:v>
                      </c:pt>
                      <c:pt idx="151">
                        <c:v>80.099999999999994</c:v>
                      </c:pt>
                      <c:pt idx="152">
                        <c:v>80.3</c:v>
                      </c:pt>
                      <c:pt idx="153">
                        <c:v>80.5</c:v>
                      </c:pt>
                      <c:pt idx="154">
                        <c:v>81</c:v>
                      </c:pt>
                      <c:pt idx="155">
                        <c:v>81.2</c:v>
                      </c:pt>
                      <c:pt idx="156">
                        <c:v>81.400000000000006</c:v>
                      </c:pt>
                      <c:pt idx="157">
                        <c:v>82</c:v>
                      </c:pt>
                      <c:pt idx="158">
                        <c:v>82.4</c:v>
                      </c:pt>
                      <c:pt idx="159">
                        <c:v>82.7</c:v>
                      </c:pt>
                      <c:pt idx="160">
                        <c:v>82.9</c:v>
                      </c:pt>
                      <c:pt idx="161">
                        <c:v>83.3</c:v>
                      </c:pt>
                      <c:pt idx="162">
                        <c:v>83.7</c:v>
                      </c:pt>
                      <c:pt idx="163">
                        <c:v>83.8</c:v>
                      </c:pt>
                      <c:pt idx="164">
                        <c:v>84</c:v>
                      </c:pt>
                      <c:pt idx="165">
                        <c:v>84.1</c:v>
                      </c:pt>
                      <c:pt idx="166">
                        <c:v>84.5</c:v>
                      </c:pt>
                      <c:pt idx="167">
                        <c:v>84.7</c:v>
                      </c:pt>
                      <c:pt idx="168">
                        <c:v>85</c:v>
                      </c:pt>
                      <c:pt idx="169">
                        <c:v>85.2</c:v>
                      </c:pt>
                      <c:pt idx="170">
                        <c:v>85.4</c:v>
                      </c:pt>
                      <c:pt idx="171">
                        <c:v>85.7</c:v>
                      </c:pt>
                      <c:pt idx="172">
                        <c:v>86</c:v>
                      </c:pt>
                      <c:pt idx="173">
                        <c:v>86.5</c:v>
                      </c:pt>
                      <c:pt idx="174">
                        <c:v>87.1</c:v>
                      </c:pt>
                      <c:pt idx="175">
                        <c:v>87.7</c:v>
                      </c:pt>
                      <c:pt idx="176">
                        <c:v>88.7</c:v>
                      </c:pt>
                      <c:pt idx="177">
                        <c:v>89.4</c:v>
                      </c:pt>
                      <c:pt idx="178">
                        <c:v>90.1</c:v>
                      </c:pt>
                      <c:pt idx="179">
                        <c:v>91</c:v>
                      </c:pt>
                      <c:pt idx="180">
                        <c:v>91.7</c:v>
                      </c:pt>
                      <c:pt idx="181">
                        <c:v>92.3</c:v>
                      </c:pt>
                      <c:pt idx="182">
                        <c:v>92.9</c:v>
                      </c:pt>
                      <c:pt idx="183">
                        <c:v>93.5</c:v>
                      </c:pt>
                      <c:pt idx="184">
                        <c:v>94.1</c:v>
                      </c:pt>
                      <c:pt idx="185">
                        <c:v>95.1</c:v>
                      </c:pt>
                      <c:pt idx="186">
                        <c:v>96.1</c:v>
                      </c:pt>
                      <c:pt idx="187">
                        <c:v>96.8</c:v>
                      </c:pt>
                      <c:pt idx="188">
                        <c:v>97.3</c:v>
                      </c:pt>
                      <c:pt idx="189">
                        <c:v>97.7</c:v>
                      </c:pt>
                      <c:pt idx="190">
                        <c:v>98.3</c:v>
                      </c:pt>
                      <c:pt idx="191">
                        <c:v>98.7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9E-4DB3-A119-0A5A8673658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0.36238532110091626</c:v>
                      </c:pt>
                      <c:pt idx="1">
                        <c:v>0.26238532110090773</c:v>
                      </c:pt>
                      <c:pt idx="2">
                        <c:v>0.26238532110090773</c:v>
                      </c:pt>
                      <c:pt idx="3">
                        <c:v>0.26238532110090773</c:v>
                      </c:pt>
                      <c:pt idx="4">
                        <c:v>0.26238532110090773</c:v>
                      </c:pt>
                      <c:pt idx="5">
                        <c:v>0.16238532110091342</c:v>
                      </c:pt>
                      <c:pt idx="6">
                        <c:v>0.26238532110090773</c:v>
                      </c:pt>
                      <c:pt idx="7">
                        <c:v>0.26238532110090773</c:v>
                      </c:pt>
                      <c:pt idx="8">
                        <c:v>6.2385321100904889E-2</c:v>
                      </c:pt>
                      <c:pt idx="9">
                        <c:v>6.2385321100904889E-2</c:v>
                      </c:pt>
                      <c:pt idx="10">
                        <c:v>0.16238532110091342</c:v>
                      </c:pt>
                      <c:pt idx="11">
                        <c:v>-3.7614678899089427E-2</c:v>
                      </c:pt>
                      <c:pt idx="12">
                        <c:v>-3.7614678899089427E-2</c:v>
                      </c:pt>
                      <c:pt idx="13">
                        <c:v>-3.7614678899089427E-2</c:v>
                      </c:pt>
                      <c:pt idx="14">
                        <c:v>-3.7614678899089427E-2</c:v>
                      </c:pt>
                      <c:pt idx="15">
                        <c:v>-3.7614678899089427E-2</c:v>
                      </c:pt>
                      <c:pt idx="16">
                        <c:v>-3.7614678899089427E-2</c:v>
                      </c:pt>
                      <c:pt idx="17">
                        <c:v>-3.7614678899089427E-2</c:v>
                      </c:pt>
                      <c:pt idx="18">
                        <c:v>-3.7614678899089427E-2</c:v>
                      </c:pt>
                      <c:pt idx="19">
                        <c:v>-3.7614678899089427E-2</c:v>
                      </c:pt>
                      <c:pt idx="20">
                        <c:v>-3.7614678899089427E-2</c:v>
                      </c:pt>
                      <c:pt idx="21">
                        <c:v>-3.7614678899089427E-2</c:v>
                      </c:pt>
                      <c:pt idx="22">
                        <c:v>0.16238532110091342</c:v>
                      </c:pt>
                      <c:pt idx="23">
                        <c:v>-3.7614678899089427E-2</c:v>
                      </c:pt>
                      <c:pt idx="24">
                        <c:v>-3.7614678899089427E-2</c:v>
                      </c:pt>
                      <c:pt idx="25">
                        <c:v>-3.7614678899089427E-2</c:v>
                      </c:pt>
                      <c:pt idx="26">
                        <c:v>-3.7614678899089427E-2</c:v>
                      </c:pt>
                      <c:pt idx="27">
                        <c:v>-3.7614678899089427E-2</c:v>
                      </c:pt>
                      <c:pt idx="28">
                        <c:v>-3.7614678899089427E-2</c:v>
                      </c:pt>
                      <c:pt idx="29">
                        <c:v>-3.7614678899089427E-2</c:v>
                      </c:pt>
                      <c:pt idx="30">
                        <c:v>-3.7614678899089427E-2</c:v>
                      </c:pt>
                      <c:pt idx="31">
                        <c:v>-3.7614678899089427E-2</c:v>
                      </c:pt>
                      <c:pt idx="32">
                        <c:v>6.2385321100904889E-2</c:v>
                      </c:pt>
                      <c:pt idx="33">
                        <c:v>-3.7614678899089427E-2</c:v>
                      </c:pt>
                      <c:pt idx="34">
                        <c:v>-3.7614678899089427E-2</c:v>
                      </c:pt>
                      <c:pt idx="35">
                        <c:v>-3.7614678899089427E-2</c:v>
                      </c:pt>
                      <c:pt idx="36">
                        <c:v>-3.7614678899089427E-2</c:v>
                      </c:pt>
                      <c:pt idx="37">
                        <c:v>-3.7614678899089427E-2</c:v>
                      </c:pt>
                      <c:pt idx="38">
                        <c:v>6.2385321100904889E-2</c:v>
                      </c:pt>
                      <c:pt idx="39">
                        <c:v>6.2385321100904889E-2</c:v>
                      </c:pt>
                      <c:pt idx="40">
                        <c:v>6.2385321100904889E-2</c:v>
                      </c:pt>
                      <c:pt idx="41">
                        <c:v>6.2385321100904889E-2</c:v>
                      </c:pt>
                      <c:pt idx="42">
                        <c:v>6.2385321100904889E-2</c:v>
                      </c:pt>
                      <c:pt idx="43">
                        <c:v>-3.7614678899089427E-2</c:v>
                      </c:pt>
                      <c:pt idx="44">
                        <c:v>6.2385321100904889E-2</c:v>
                      </c:pt>
                      <c:pt idx="45">
                        <c:v>6.2385321100904889E-2</c:v>
                      </c:pt>
                      <c:pt idx="46">
                        <c:v>-3.7614678899089427E-2</c:v>
                      </c:pt>
                      <c:pt idx="47">
                        <c:v>-3.7614678899089427E-2</c:v>
                      </c:pt>
                      <c:pt idx="48">
                        <c:v>6.2385321100904889E-2</c:v>
                      </c:pt>
                      <c:pt idx="49">
                        <c:v>-3.7614678899089427E-2</c:v>
                      </c:pt>
                      <c:pt idx="50">
                        <c:v>-3.7614678899089427E-2</c:v>
                      </c:pt>
                      <c:pt idx="51">
                        <c:v>-3.7614678899089427E-2</c:v>
                      </c:pt>
                      <c:pt idx="52">
                        <c:v>-3.7614678899089427E-2</c:v>
                      </c:pt>
                      <c:pt idx="53">
                        <c:v>-3.7614678899089427E-2</c:v>
                      </c:pt>
                      <c:pt idx="54">
                        <c:v>-3.7614678899089427E-2</c:v>
                      </c:pt>
                      <c:pt idx="55">
                        <c:v>-3.7614678899089427E-2</c:v>
                      </c:pt>
                      <c:pt idx="56">
                        <c:v>-3.7614678899089427E-2</c:v>
                      </c:pt>
                      <c:pt idx="57">
                        <c:v>-3.7614678899089427E-2</c:v>
                      </c:pt>
                      <c:pt idx="58">
                        <c:v>-3.7614678899089427E-2</c:v>
                      </c:pt>
                      <c:pt idx="59">
                        <c:v>-3.7614678899089427E-2</c:v>
                      </c:pt>
                      <c:pt idx="60">
                        <c:v>6.2385321100904889E-2</c:v>
                      </c:pt>
                      <c:pt idx="61">
                        <c:v>-3.7614678899089427E-2</c:v>
                      </c:pt>
                      <c:pt idx="62">
                        <c:v>-3.7614678899089427E-2</c:v>
                      </c:pt>
                      <c:pt idx="63">
                        <c:v>-3.7614678899089427E-2</c:v>
                      </c:pt>
                      <c:pt idx="64">
                        <c:v>-3.7614678899089427E-2</c:v>
                      </c:pt>
                      <c:pt idx="65">
                        <c:v>-3.7614678899089427E-2</c:v>
                      </c:pt>
                      <c:pt idx="66">
                        <c:v>-3.7614678899089427E-2</c:v>
                      </c:pt>
                      <c:pt idx="67">
                        <c:v>-3.7614678899089427E-2</c:v>
                      </c:pt>
                      <c:pt idx="68">
                        <c:v>-3.7614678899089427E-2</c:v>
                      </c:pt>
                      <c:pt idx="69">
                        <c:v>-3.7614678899089427E-2</c:v>
                      </c:pt>
                      <c:pt idx="70">
                        <c:v>-3.7614678899089427E-2</c:v>
                      </c:pt>
                      <c:pt idx="71">
                        <c:v>-3.7614678899089427E-2</c:v>
                      </c:pt>
                      <c:pt idx="72">
                        <c:v>-3.7614678899089427E-2</c:v>
                      </c:pt>
                      <c:pt idx="73">
                        <c:v>-3.7614678899089427E-2</c:v>
                      </c:pt>
                      <c:pt idx="74">
                        <c:v>-3.7614678899089427E-2</c:v>
                      </c:pt>
                      <c:pt idx="75">
                        <c:v>-3.7614678899089427E-2</c:v>
                      </c:pt>
                      <c:pt idx="76">
                        <c:v>-3.7614678899089427E-2</c:v>
                      </c:pt>
                      <c:pt idx="77">
                        <c:v>-3.7614678899089427E-2</c:v>
                      </c:pt>
                      <c:pt idx="78">
                        <c:v>-3.7614678899089427E-2</c:v>
                      </c:pt>
                      <c:pt idx="79">
                        <c:v>-3.7614678899089427E-2</c:v>
                      </c:pt>
                      <c:pt idx="80">
                        <c:v>-3.7614678899089427E-2</c:v>
                      </c:pt>
                      <c:pt idx="81">
                        <c:v>-3.7614678899089427E-2</c:v>
                      </c:pt>
                      <c:pt idx="82">
                        <c:v>-3.7614678899089427E-2</c:v>
                      </c:pt>
                      <c:pt idx="83">
                        <c:v>-3.7614678899089427E-2</c:v>
                      </c:pt>
                      <c:pt idx="84">
                        <c:v>-3.7614678899089427E-2</c:v>
                      </c:pt>
                      <c:pt idx="85">
                        <c:v>-3.7614678899089427E-2</c:v>
                      </c:pt>
                      <c:pt idx="86">
                        <c:v>-3.7614678899089427E-2</c:v>
                      </c:pt>
                      <c:pt idx="87">
                        <c:v>-3.7614678899089427E-2</c:v>
                      </c:pt>
                      <c:pt idx="88">
                        <c:v>-3.7614678899089427E-2</c:v>
                      </c:pt>
                      <c:pt idx="89">
                        <c:v>-3.7614678899089427E-2</c:v>
                      </c:pt>
                      <c:pt idx="90">
                        <c:v>-3.7614678899089427E-2</c:v>
                      </c:pt>
                      <c:pt idx="91">
                        <c:v>-3.7614678899089427E-2</c:v>
                      </c:pt>
                      <c:pt idx="92">
                        <c:v>-3.7614678899089427E-2</c:v>
                      </c:pt>
                      <c:pt idx="93">
                        <c:v>-3.7614678899089427E-2</c:v>
                      </c:pt>
                      <c:pt idx="94">
                        <c:v>6.2385321100904889E-2</c:v>
                      </c:pt>
                      <c:pt idx="95">
                        <c:v>-3.7614678899089427E-2</c:v>
                      </c:pt>
                      <c:pt idx="96">
                        <c:v>-3.7614678899089427E-2</c:v>
                      </c:pt>
                      <c:pt idx="97">
                        <c:v>-3.7614678899089427E-2</c:v>
                      </c:pt>
                      <c:pt idx="98">
                        <c:v>-3.7614678899089427E-2</c:v>
                      </c:pt>
                      <c:pt idx="99">
                        <c:v>-3.7614678899089427E-2</c:v>
                      </c:pt>
                      <c:pt idx="100">
                        <c:v>-3.7614678899089427E-2</c:v>
                      </c:pt>
                      <c:pt idx="101">
                        <c:v>-3.7614678899089427E-2</c:v>
                      </c:pt>
                      <c:pt idx="102">
                        <c:v>-3.7614678899089427E-2</c:v>
                      </c:pt>
                      <c:pt idx="103">
                        <c:v>-3.7614678899089427E-2</c:v>
                      </c:pt>
                      <c:pt idx="104">
                        <c:v>-3.7614678899089427E-2</c:v>
                      </c:pt>
                      <c:pt idx="105">
                        <c:v>-3.7614678899089427E-2</c:v>
                      </c:pt>
                      <c:pt idx="106">
                        <c:v>-3.7614678899089427E-2</c:v>
                      </c:pt>
                      <c:pt idx="107">
                        <c:v>-3.7614678899089427E-2</c:v>
                      </c:pt>
                      <c:pt idx="108">
                        <c:v>-3.7614678899089427E-2</c:v>
                      </c:pt>
                      <c:pt idx="109">
                        <c:v>-3.7614678899089427E-2</c:v>
                      </c:pt>
                      <c:pt idx="110">
                        <c:v>6.2385321100904889E-2</c:v>
                      </c:pt>
                      <c:pt idx="111">
                        <c:v>0.26238532110090773</c:v>
                      </c:pt>
                      <c:pt idx="112">
                        <c:v>0.26238532110090773</c:v>
                      </c:pt>
                      <c:pt idx="113">
                        <c:v>0.36238532110091626</c:v>
                      </c:pt>
                      <c:pt idx="114">
                        <c:v>0.36238532110091626</c:v>
                      </c:pt>
                      <c:pt idx="115">
                        <c:v>0.56238532110090489</c:v>
                      </c:pt>
                      <c:pt idx="116">
                        <c:v>0.56238532110090489</c:v>
                      </c:pt>
                      <c:pt idx="117">
                        <c:v>0.66238532110091342</c:v>
                      </c:pt>
                      <c:pt idx="118">
                        <c:v>0.76238532110090773</c:v>
                      </c:pt>
                      <c:pt idx="119">
                        <c:v>0.86238532110091626</c:v>
                      </c:pt>
                      <c:pt idx="120">
                        <c:v>0.96238532110091057</c:v>
                      </c:pt>
                      <c:pt idx="121">
                        <c:v>1.0623853211009049</c:v>
                      </c:pt>
                      <c:pt idx="122">
                        <c:v>1.0623853211009049</c:v>
                      </c:pt>
                      <c:pt idx="123">
                        <c:v>1.0623853211009049</c:v>
                      </c:pt>
                      <c:pt idx="124">
                        <c:v>1.0623853211009049</c:v>
                      </c:pt>
                      <c:pt idx="125">
                        <c:v>1.1623853211009134</c:v>
                      </c:pt>
                      <c:pt idx="126">
                        <c:v>1.1623853211009134</c:v>
                      </c:pt>
                      <c:pt idx="127">
                        <c:v>1.2623853211009077</c:v>
                      </c:pt>
                      <c:pt idx="128">
                        <c:v>1.3623853211009163</c:v>
                      </c:pt>
                      <c:pt idx="129">
                        <c:v>1.4623853211009106</c:v>
                      </c:pt>
                      <c:pt idx="130">
                        <c:v>1.5623853211009049</c:v>
                      </c:pt>
                      <c:pt idx="131">
                        <c:v>1.6623853211009134</c:v>
                      </c:pt>
                      <c:pt idx="132">
                        <c:v>1.6623853211009134</c:v>
                      </c:pt>
                      <c:pt idx="133">
                        <c:v>1.6623853211009134</c:v>
                      </c:pt>
                      <c:pt idx="134">
                        <c:v>1.7623853211009077</c:v>
                      </c:pt>
                      <c:pt idx="135">
                        <c:v>1.8623853211009163</c:v>
                      </c:pt>
                      <c:pt idx="136">
                        <c:v>1.9623853211009106</c:v>
                      </c:pt>
                      <c:pt idx="137">
                        <c:v>2.0623853211009049</c:v>
                      </c:pt>
                      <c:pt idx="138">
                        <c:v>2.1623853211009134</c:v>
                      </c:pt>
                      <c:pt idx="139">
                        <c:v>2.1623853211009134</c:v>
                      </c:pt>
                      <c:pt idx="140">
                        <c:v>2.1623853211009134</c:v>
                      </c:pt>
                      <c:pt idx="141">
                        <c:v>2.2623853211009077</c:v>
                      </c:pt>
                      <c:pt idx="142">
                        <c:v>2.3623853211009163</c:v>
                      </c:pt>
                      <c:pt idx="143">
                        <c:v>2.4623853211009106</c:v>
                      </c:pt>
                      <c:pt idx="144">
                        <c:v>2.7623853211009077</c:v>
                      </c:pt>
                      <c:pt idx="145">
                        <c:v>2.9623853211009106</c:v>
                      </c:pt>
                      <c:pt idx="146">
                        <c:v>3.2623853211009077</c:v>
                      </c:pt>
                      <c:pt idx="147">
                        <c:v>3.4623853211009106</c:v>
                      </c:pt>
                      <c:pt idx="148">
                        <c:v>3.6623853211009134</c:v>
                      </c:pt>
                      <c:pt idx="149">
                        <c:v>3.9623853211009106</c:v>
                      </c:pt>
                      <c:pt idx="150">
                        <c:v>4.2623853211009077</c:v>
                      </c:pt>
                      <c:pt idx="151">
                        <c:v>4.5623853211009049</c:v>
                      </c:pt>
                      <c:pt idx="152">
                        <c:v>4.7623853211009077</c:v>
                      </c:pt>
                      <c:pt idx="153">
                        <c:v>4.9623853211009106</c:v>
                      </c:pt>
                      <c:pt idx="154">
                        <c:v>5.4623853211009106</c:v>
                      </c:pt>
                      <c:pt idx="155">
                        <c:v>5.6623853211009134</c:v>
                      </c:pt>
                      <c:pt idx="156">
                        <c:v>5.8623853211009163</c:v>
                      </c:pt>
                      <c:pt idx="157">
                        <c:v>6.4623853211009106</c:v>
                      </c:pt>
                      <c:pt idx="158">
                        <c:v>6.8623853211009163</c:v>
                      </c:pt>
                      <c:pt idx="159">
                        <c:v>7.1623853211009134</c:v>
                      </c:pt>
                      <c:pt idx="160">
                        <c:v>7.3623853211009163</c:v>
                      </c:pt>
                      <c:pt idx="161">
                        <c:v>7.7623853211009077</c:v>
                      </c:pt>
                      <c:pt idx="162">
                        <c:v>8.1623853211009134</c:v>
                      </c:pt>
                      <c:pt idx="163">
                        <c:v>8.2623853211009077</c:v>
                      </c:pt>
                      <c:pt idx="164">
                        <c:v>8.4623853211009106</c:v>
                      </c:pt>
                      <c:pt idx="165">
                        <c:v>8.5623853211009049</c:v>
                      </c:pt>
                      <c:pt idx="166">
                        <c:v>8.9623853211009106</c:v>
                      </c:pt>
                      <c:pt idx="167">
                        <c:v>9.1623853211009134</c:v>
                      </c:pt>
                      <c:pt idx="168">
                        <c:v>9.4623853211009106</c:v>
                      </c:pt>
                      <c:pt idx="169">
                        <c:v>9.6623853211009134</c:v>
                      </c:pt>
                      <c:pt idx="170">
                        <c:v>9.8623853211009163</c:v>
                      </c:pt>
                      <c:pt idx="171">
                        <c:v>10.162385321100913</c:v>
                      </c:pt>
                      <c:pt idx="172">
                        <c:v>10.462385321100911</c:v>
                      </c:pt>
                      <c:pt idx="173">
                        <c:v>10.962385321100911</c:v>
                      </c:pt>
                      <c:pt idx="174">
                        <c:v>11.562385321100905</c:v>
                      </c:pt>
                      <c:pt idx="175">
                        <c:v>12.162385321100913</c:v>
                      </c:pt>
                      <c:pt idx="176">
                        <c:v>13.162385321100913</c:v>
                      </c:pt>
                      <c:pt idx="177">
                        <c:v>13.862385321100916</c:v>
                      </c:pt>
                      <c:pt idx="178">
                        <c:v>14.562385321100905</c:v>
                      </c:pt>
                      <c:pt idx="179">
                        <c:v>15.462385321100911</c:v>
                      </c:pt>
                      <c:pt idx="180">
                        <c:v>16.162385321100913</c:v>
                      </c:pt>
                      <c:pt idx="181">
                        <c:v>16.762385321100908</c:v>
                      </c:pt>
                      <c:pt idx="182">
                        <c:v>17.362385321100916</c:v>
                      </c:pt>
                      <c:pt idx="183">
                        <c:v>17.962385321100911</c:v>
                      </c:pt>
                      <c:pt idx="184">
                        <c:v>18.562385321100905</c:v>
                      </c:pt>
                      <c:pt idx="185">
                        <c:v>19.562385321100905</c:v>
                      </c:pt>
                      <c:pt idx="186">
                        <c:v>20.562385321100905</c:v>
                      </c:pt>
                      <c:pt idx="187">
                        <c:v>21.262385321100908</c:v>
                      </c:pt>
                      <c:pt idx="188">
                        <c:v>21.762385321100908</c:v>
                      </c:pt>
                      <c:pt idx="189">
                        <c:v>22.162385321100913</c:v>
                      </c:pt>
                      <c:pt idx="190">
                        <c:v>22.762385321100908</c:v>
                      </c:pt>
                      <c:pt idx="191">
                        <c:v>23.162385321100913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9E-4DB3-A119-0A5A8673658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0.66908256880731476</c:v>
                      </c:pt>
                      <c:pt idx="2">
                        <c:v>1.3381651376146295</c:v>
                      </c:pt>
                      <c:pt idx="3">
                        <c:v>2.0072477064219441</c:v>
                      </c:pt>
                      <c:pt idx="4">
                        <c:v>2.676330275229259</c:v>
                      </c:pt>
                      <c:pt idx="5">
                        <c:v>2.070412844036646</c:v>
                      </c:pt>
                      <c:pt idx="6">
                        <c:v>4.0144954128438881</c:v>
                      </c:pt>
                      <c:pt idx="7">
                        <c:v>4.6835779816512035</c:v>
                      </c:pt>
                      <c:pt idx="8">
                        <c:v>1.2726605504584598</c:v>
                      </c:pt>
                      <c:pt idx="9">
                        <c:v>1.4317431192657673</c:v>
                      </c:pt>
                      <c:pt idx="10">
                        <c:v>4.1408256880732921</c:v>
                      </c:pt>
                      <c:pt idx="11">
                        <c:v>-1.0550917431194584</c:v>
                      </c:pt>
                      <c:pt idx="12">
                        <c:v>-1.1510091743121365</c:v>
                      </c:pt>
                      <c:pt idx="13">
                        <c:v>-1.2469266055048145</c:v>
                      </c:pt>
                      <c:pt idx="14">
                        <c:v>-1.3428440366974925</c:v>
                      </c:pt>
                      <c:pt idx="15">
                        <c:v>-1.4387614678901706</c:v>
                      </c:pt>
                      <c:pt idx="16">
                        <c:v>-1.5346788990828486</c:v>
                      </c:pt>
                      <c:pt idx="17">
                        <c:v>-1.6305963302755266</c:v>
                      </c:pt>
                      <c:pt idx="18">
                        <c:v>-1.7265137614682047</c:v>
                      </c:pt>
                      <c:pt idx="19">
                        <c:v>-1.8224311926608827</c:v>
                      </c:pt>
                      <c:pt idx="20">
                        <c:v>-1.9183486238535608</c:v>
                      </c:pt>
                      <c:pt idx="21">
                        <c:v>-2.0142660550462388</c:v>
                      </c:pt>
                      <c:pt idx="22">
                        <c:v>9.1098165137612419</c:v>
                      </c:pt>
                      <c:pt idx="23">
                        <c:v>-2.2061009174315949</c:v>
                      </c:pt>
                      <c:pt idx="24">
                        <c:v>-2.3020183486242729</c:v>
                      </c:pt>
                      <c:pt idx="25">
                        <c:v>-2.3979357798169509</c:v>
                      </c:pt>
                      <c:pt idx="26">
                        <c:v>-2.493853211009629</c:v>
                      </c:pt>
                      <c:pt idx="27">
                        <c:v>-2.589770642202307</c:v>
                      </c:pt>
                      <c:pt idx="28">
                        <c:v>-2.6856880733949851</c:v>
                      </c:pt>
                      <c:pt idx="29">
                        <c:v>-2.7816055045876631</c:v>
                      </c:pt>
                      <c:pt idx="30">
                        <c:v>-2.8775229357803411</c:v>
                      </c:pt>
                      <c:pt idx="31">
                        <c:v>-2.9734403669730192</c:v>
                      </c:pt>
                      <c:pt idx="32">
                        <c:v>5.0906422018338393</c:v>
                      </c:pt>
                      <c:pt idx="33">
                        <c:v>-3.1652752293583752</c:v>
                      </c:pt>
                      <c:pt idx="34">
                        <c:v>-3.2611926605510533</c:v>
                      </c:pt>
                      <c:pt idx="35">
                        <c:v>-3.3571100917437313</c:v>
                      </c:pt>
                      <c:pt idx="36">
                        <c:v>-3.4530275229364094</c:v>
                      </c:pt>
                      <c:pt idx="37">
                        <c:v>-3.5489449541290874</c:v>
                      </c:pt>
                      <c:pt idx="38">
                        <c:v>6.0451376146776843</c:v>
                      </c:pt>
                      <c:pt idx="39">
                        <c:v>6.2042201834849919</c:v>
                      </c:pt>
                      <c:pt idx="40">
                        <c:v>6.3633027522922987</c:v>
                      </c:pt>
                      <c:pt idx="41">
                        <c:v>6.5223853210996063</c:v>
                      </c:pt>
                      <c:pt idx="42">
                        <c:v>6.681467889906914</c:v>
                      </c:pt>
                      <c:pt idx="43">
                        <c:v>-4.1244495412851556</c:v>
                      </c:pt>
                      <c:pt idx="44">
                        <c:v>6.9996330275215293</c:v>
                      </c:pt>
                      <c:pt idx="45">
                        <c:v>7.1587155963288369</c:v>
                      </c:pt>
                      <c:pt idx="46">
                        <c:v>-4.4122018348631897</c:v>
                      </c:pt>
                      <c:pt idx="47">
                        <c:v>-4.5081192660558678</c:v>
                      </c:pt>
                      <c:pt idx="48">
                        <c:v>7.635963302750759</c:v>
                      </c:pt>
                      <c:pt idx="49">
                        <c:v>-4.6999541284412238</c:v>
                      </c:pt>
                      <c:pt idx="50">
                        <c:v>-4.7958715596339019</c:v>
                      </c:pt>
                      <c:pt idx="51">
                        <c:v>-4.8917889908265799</c:v>
                      </c:pt>
                      <c:pt idx="52">
                        <c:v>-4.987706422019258</c:v>
                      </c:pt>
                      <c:pt idx="53">
                        <c:v>-5.083623853211936</c:v>
                      </c:pt>
                      <c:pt idx="54">
                        <c:v>-5.179541284404614</c:v>
                      </c:pt>
                      <c:pt idx="55">
                        <c:v>-5.2754587155972921</c:v>
                      </c:pt>
                      <c:pt idx="56">
                        <c:v>-5.3713761467899701</c:v>
                      </c:pt>
                      <c:pt idx="57">
                        <c:v>-5.4672935779826481</c:v>
                      </c:pt>
                      <c:pt idx="58">
                        <c:v>-5.5632110091753262</c:v>
                      </c:pt>
                      <c:pt idx="59">
                        <c:v>-5.6591284403680042</c:v>
                      </c:pt>
                      <c:pt idx="60">
                        <c:v>9.544954128438448</c:v>
                      </c:pt>
                      <c:pt idx="61">
                        <c:v>-5.8509633027533603</c:v>
                      </c:pt>
                      <c:pt idx="62">
                        <c:v>-5.9468807339460383</c:v>
                      </c:pt>
                      <c:pt idx="63">
                        <c:v>-6.0427981651387164</c:v>
                      </c:pt>
                      <c:pt idx="64">
                        <c:v>-6.1387155963313944</c:v>
                      </c:pt>
                      <c:pt idx="65">
                        <c:v>-6.2346330275240724</c:v>
                      </c:pt>
                      <c:pt idx="66">
                        <c:v>-6.3305504587167505</c:v>
                      </c:pt>
                      <c:pt idx="67">
                        <c:v>-6.4264678899094285</c:v>
                      </c:pt>
                      <c:pt idx="68">
                        <c:v>-6.5223853211021066</c:v>
                      </c:pt>
                      <c:pt idx="69">
                        <c:v>-6.6183027522947846</c:v>
                      </c:pt>
                      <c:pt idx="70">
                        <c:v>-6.7142201834874626</c:v>
                      </c:pt>
                      <c:pt idx="71">
                        <c:v>-6.8101376146801407</c:v>
                      </c:pt>
                      <c:pt idx="72">
                        <c:v>-6.9060550458728187</c:v>
                      </c:pt>
                      <c:pt idx="73">
                        <c:v>-7.0019724770654967</c:v>
                      </c:pt>
                      <c:pt idx="74">
                        <c:v>-7.0978899082581748</c:v>
                      </c:pt>
                      <c:pt idx="75">
                        <c:v>-7.1938073394508528</c:v>
                      </c:pt>
                      <c:pt idx="76">
                        <c:v>-7.2897247706435309</c:v>
                      </c:pt>
                      <c:pt idx="77">
                        <c:v>-7.3856422018362089</c:v>
                      </c:pt>
                      <c:pt idx="78">
                        <c:v>-7.4815596330288869</c:v>
                      </c:pt>
                      <c:pt idx="79">
                        <c:v>-7.577477064221565</c:v>
                      </c:pt>
                      <c:pt idx="80">
                        <c:v>-7.673394495414243</c:v>
                      </c:pt>
                      <c:pt idx="81">
                        <c:v>-7.769311926606921</c:v>
                      </c:pt>
                      <c:pt idx="82">
                        <c:v>-7.8652293577995991</c:v>
                      </c:pt>
                      <c:pt idx="83">
                        <c:v>-7.9611467889922771</c:v>
                      </c:pt>
                      <c:pt idx="84">
                        <c:v>-8.0570642201849552</c:v>
                      </c:pt>
                      <c:pt idx="85">
                        <c:v>-8.1529816513776332</c:v>
                      </c:pt>
                      <c:pt idx="86">
                        <c:v>-8.2488990825703112</c:v>
                      </c:pt>
                      <c:pt idx="87">
                        <c:v>-8.3448165137629893</c:v>
                      </c:pt>
                      <c:pt idx="88">
                        <c:v>-8.4407339449556673</c:v>
                      </c:pt>
                      <c:pt idx="89">
                        <c:v>-8.5366513761483453</c:v>
                      </c:pt>
                      <c:pt idx="90">
                        <c:v>-8.6325688073410234</c:v>
                      </c:pt>
                      <c:pt idx="91">
                        <c:v>-8.7284862385337014</c:v>
                      </c:pt>
                      <c:pt idx="92">
                        <c:v>-8.8244036697263795</c:v>
                      </c:pt>
                      <c:pt idx="93">
                        <c:v>-8.9203211009190575</c:v>
                      </c:pt>
                      <c:pt idx="94">
                        <c:v>14.953761467886903</c:v>
                      </c:pt>
                      <c:pt idx="95">
                        <c:v>-9.1121559633044136</c:v>
                      </c:pt>
                      <c:pt idx="96">
                        <c:v>-9.2080733944970916</c:v>
                      </c:pt>
                      <c:pt idx="97">
                        <c:v>-9.3039908256897697</c:v>
                      </c:pt>
                      <c:pt idx="98">
                        <c:v>-9.3999082568824477</c:v>
                      </c:pt>
                      <c:pt idx="99">
                        <c:v>-9.4958256880751257</c:v>
                      </c:pt>
                      <c:pt idx="100">
                        <c:v>-9.5917431192678038</c:v>
                      </c:pt>
                      <c:pt idx="101">
                        <c:v>-9.6876605504604818</c:v>
                      </c:pt>
                      <c:pt idx="102">
                        <c:v>-9.7835779816531598</c:v>
                      </c:pt>
                      <c:pt idx="103">
                        <c:v>-9.8794954128458379</c:v>
                      </c:pt>
                      <c:pt idx="104">
                        <c:v>-9.9754128440385159</c:v>
                      </c:pt>
                      <c:pt idx="105">
                        <c:v>-10.071330275231194</c:v>
                      </c:pt>
                      <c:pt idx="106">
                        <c:v>-10.167247706423872</c:v>
                      </c:pt>
                      <c:pt idx="107">
                        <c:v>-10.26316513761655</c:v>
                      </c:pt>
                      <c:pt idx="108">
                        <c:v>-10.359082568809228</c:v>
                      </c:pt>
                      <c:pt idx="109">
                        <c:v>-10.455000000001906</c:v>
                      </c:pt>
                      <c:pt idx="110">
                        <c:v>17.499082568803821</c:v>
                      </c:pt>
                      <c:pt idx="111">
                        <c:v>74.268165137611931</c:v>
                      </c:pt>
                      <c:pt idx="112">
                        <c:v>74.937247706419257</c:v>
                      </c:pt>
                      <c:pt idx="113">
                        <c:v>104.42133027522902</c:v>
                      </c:pt>
                      <c:pt idx="114">
                        <c:v>105.34541284403636</c:v>
                      </c:pt>
                      <c:pt idx="115">
                        <c:v>164.91949541284038</c:v>
                      </c:pt>
                      <c:pt idx="116">
                        <c:v>166.35357798164767</c:v>
                      </c:pt>
                      <c:pt idx="117">
                        <c:v>197.62266055045754</c:v>
                      </c:pt>
                      <c:pt idx="118">
                        <c:v>229.40174311926313</c:v>
                      </c:pt>
                      <c:pt idx="119">
                        <c:v>261.69082568807306</c:v>
                      </c:pt>
                      <c:pt idx="120">
                        <c:v>294.48990825687866</c:v>
                      </c:pt>
                      <c:pt idx="121">
                        <c:v>327.7989908256842</c:v>
                      </c:pt>
                      <c:pt idx="122">
                        <c:v>330.50807339449148</c:v>
                      </c:pt>
                      <c:pt idx="123">
                        <c:v>333.21715596329881</c:v>
                      </c:pt>
                      <c:pt idx="124">
                        <c:v>335.92623853210608</c:v>
                      </c:pt>
                      <c:pt idx="125">
                        <c:v>370.51032110091614</c:v>
                      </c:pt>
                      <c:pt idx="126">
                        <c:v>373.47440366972347</c:v>
                      </c:pt>
                      <c:pt idx="127">
                        <c:v>408.82348623852897</c:v>
                      </c:pt>
                      <c:pt idx="128">
                        <c:v>444.68256880733912</c:v>
                      </c:pt>
                      <c:pt idx="129">
                        <c:v>481.05165137614455</c:v>
                      </c:pt>
                      <c:pt idx="130">
                        <c:v>517.93073394494991</c:v>
                      </c:pt>
                      <c:pt idx="131">
                        <c:v>555.31981651376009</c:v>
                      </c:pt>
                      <c:pt idx="132">
                        <c:v>559.55889908256745</c:v>
                      </c:pt>
                      <c:pt idx="133">
                        <c:v>563.79798165137481</c:v>
                      </c:pt>
                      <c:pt idx="134">
                        <c:v>602.2070642201802</c:v>
                      </c:pt>
                      <c:pt idx="135">
                        <c:v>641.12614678899047</c:v>
                      </c:pt>
                      <c:pt idx="136">
                        <c:v>680.55522935779584</c:v>
                      </c:pt>
                      <c:pt idx="137">
                        <c:v>720.49431192660109</c:v>
                      </c:pt>
                      <c:pt idx="138">
                        <c:v>760.94339449541144</c:v>
                      </c:pt>
                      <c:pt idx="139">
                        <c:v>766.45747706421878</c:v>
                      </c:pt>
                      <c:pt idx="140">
                        <c:v>771.97155963302612</c:v>
                      </c:pt>
                      <c:pt idx="141">
                        <c:v>813.44064220183134</c:v>
                      </c:pt>
                      <c:pt idx="142">
                        <c:v>855.41972477064178</c:v>
                      </c:pt>
                      <c:pt idx="143">
                        <c:v>897.90880733944698</c:v>
                      </c:pt>
                      <c:pt idx="144">
                        <c:v>1014.3478899082534</c:v>
                      </c:pt>
                      <c:pt idx="145">
                        <c:v>1095.3419724770617</c:v>
                      </c:pt>
                      <c:pt idx="146">
                        <c:v>1214.5860550458679</c:v>
                      </c:pt>
                      <c:pt idx="147">
                        <c:v>1297.8751376146763</c:v>
                      </c:pt>
                      <c:pt idx="148">
                        <c:v>1382.1842201834847</c:v>
                      </c:pt>
                      <c:pt idx="149">
                        <c:v>1505.508302752291</c:v>
                      </c:pt>
                      <c:pt idx="150">
                        <c:v>1630.3623853210972</c:v>
                      </c:pt>
                      <c:pt idx="151">
                        <c:v>1756.7464678899034</c:v>
                      </c:pt>
                      <c:pt idx="152">
                        <c:v>1845.9005504587119</c:v>
                      </c:pt>
                      <c:pt idx="153">
                        <c:v>1936.0746330275201</c:v>
                      </c:pt>
                      <c:pt idx="154">
                        <c:v>2145.0787155963276</c:v>
                      </c:pt>
                      <c:pt idx="155">
                        <c:v>2238.0577981651359</c:v>
                      </c:pt>
                      <c:pt idx="156">
                        <c:v>2332.0568807339446</c:v>
                      </c:pt>
                      <c:pt idx="157">
                        <c:v>2587.2159633027495</c:v>
                      </c:pt>
                      <c:pt idx="158">
                        <c:v>2764.855045871559</c:v>
                      </c:pt>
                      <c:pt idx="159">
                        <c:v>2903.9891284403652</c:v>
                      </c:pt>
                      <c:pt idx="160">
                        <c:v>3003.8532110091742</c:v>
                      </c:pt>
                      <c:pt idx="161">
                        <c:v>3186.8472935779778</c:v>
                      </c:pt>
                      <c:pt idx="162">
                        <c:v>3371.8813761467873</c:v>
                      </c:pt>
                      <c:pt idx="163">
                        <c:v>3434.2604587155924</c:v>
                      </c:pt>
                      <c:pt idx="164">
                        <c:v>3538.9695412844007</c:v>
                      </c:pt>
                      <c:pt idx="165">
                        <c:v>3602.623623853206</c:v>
                      </c:pt>
                      <c:pt idx="166">
                        <c:v>3793.7777064220154</c:v>
                      </c:pt>
                      <c:pt idx="167">
                        <c:v>3901.8017889908242</c:v>
                      </c:pt>
                      <c:pt idx="168">
                        <c:v>4053.68587155963</c:v>
                      </c:pt>
                      <c:pt idx="169">
                        <c:v>4164.0049541284388</c:v>
                      </c:pt>
                      <c:pt idx="170">
                        <c:v>4275.3440366972472</c:v>
                      </c:pt>
                      <c:pt idx="171">
                        <c:v>4431.3081192660538</c:v>
                      </c:pt>
                      <c:pt idx="172">
                        <c:v>4588.8022018348602</c:v>
                      </c:pt>
                      <c:pt idx="173">
                        <c:v>4836.0562844036667</c:v>
                      </c:pt>
                      <c:pt idx="174">
                        <c:v>5130.2303669724715</c:v>
                      </c:pt>
                      <c:pt idx="175">
                        <c:v>5427.4644495412822</c:v>
                      </c:pt>
                      <c:pt idx="176">
                        <c:v>5907.2785321100901</c:v>
                      </c:pt>
                      <c:pt idx="177">
                        <c:v>6256.7876146788985</c:v>
                      </c:pt>
                      <c:pt idx="178">
                        <c:v>6609.8666972477004</c:v>
                      </c:pt>
                      <c:pt idx="179">
                        <c:v>7057.8057798165109</c:v>
                      </c:pt>
                      <c:pt idx="180">
                        <c:v>7418.5348623853197</c:v>
                      </c:pt>
                      <c:pt idx="181">
                        <c:v>7736.6789449541229</c:v>
                      </c:pt>
                      <c:pt idx="182">
                        <c:v>8057.8830275229348</c:v>
                      </c:pt>
                      <c:pt idx="183">
                        <c:v>8382.1471100917388</c:v>
                      </c:pt>
                      <c:pt idx="184">
                        <c:v>8709.4711926605451</c:v>
                      </c:pt>
                      <c:pt idx="185">
                        <c:v>9228.5552752293515</c:v>
                      </c:pt>
                      <c:pt idx="186">
                        <c:v>9752.7393577981584</c:v>
                      </c:pt>
                      <c:pt idx="187">
                        <c:v>10138.968440366969</c:v>
                      </c:pt>
                      <c:pt idx="188">
                        <c:v>10432.887522935775</c:v>
                      </c:pt>
                      <c:pt idx="189">
                        <c:v>10681.161605504585</c:v>
                      </c:pt>
                      <c:pt idx="190">
                        <c:v>11028.375688073389</c:v>
                      </c:pt>
                      <c:pt idx="191">
                        <c:v>11281.239770642202</c:v>
                      </c:pt>
                      <c:pt idx="192">
                        <c:v>12187.842351714147</c:v>
                      </c:pt>
                      <c:pt idx="193">
                        <c:v>13134.705400206281</c:v>
                      </c:pt>
                      <c:pt idx="194">
                        <c:v>14120.005307893423</c:v>
                      </c:pt>
                      <c:pt idx="195">
                        <c:v>15141.464726056685</c:v>
                      </c:pt>
                      <c:pt idx="196">
                        <c:v>16196.34053579751</c:v>
                      </c:pt>
                      <c:pt idx="197">
                        <c:v>17281.417066483904</c:v>
                      </c:pt>
                      <c:pt idx="198">
                        <c:v>18393.005090242033</c:v>
                      </c:pt>
                      <c:pt idx="199">
                        <c:v>19526.947054776811</c:v>
                      </c:pt>
                      <c:pt idx="200">
                        <c:v>20678.628936082081</c:v>
                      </c:pt>
                      <c:pt idx="201">
                        <c:v>21842.998997517207</c:v>
                      </c:pt>
                      <c:pt idx="202">
                        <c:v>23014.593633456308</c:v>
                      </c:pt>
                      <c:pt idx="203">
                        <c:v>24187.570355874341</c:v>
                      </c:pt>
                      <c:pt idx="204">
                        <c:v>25355.747852864817</c:v>
                      </c:pt>
                      <c:pt idx="205">
                        <c:v>26512.652911631369</c:v>
                      </c:pt>
                      <c:pt idx="206">
                        <c:v>27651.57385776081</c:v>
                      </c:pt>
                      <c:pt idx="207">
                        <c:v>28765.620020670955</c:v>
                      </c:pt>
                      <c:pt idx="208">
                        <c:v>29847.786595361646</c:v>
                      </c:pt>
                      <c:pt idx="209">
                        <c:v>30891.024136459142</c:v>
                      </c:pt>
                      <c:pt idx="210">
                        <c:v>31888.311795561145</c:v>
                      </c:pt>
                      <c:pt idx="211">
                        <c:v>32832.733300543972</c:v>
                      </c:pt>
                      <c:pt idx="212">
                        <c:v>33717.554579114883</c:v>
                      </c:pt>
                      <c:pt idx="213">
                        <c:v>34536.301851553617</c:v>
                      </c:pt>
                      <c:pt idx="214">
                        <c:v>35282.838961999361</c:v>
                      </c:pt>
                      <c:pt idx="215">
                        <c:v>35951.442686057911</c:v>
                      </c:pt>
                      <c:pt idx="216">
                        <c:v>36536.874746639696</c:v>
                      </c:pt>
                      <c:pt idx="217">
                        <c:v>37034.449290886703</c:v>
                      </c:pt>
                      <c:pt idx="218">
                        <c:v>37440.094629226849</c:v>
                      </c:pt>
                      <c:pt idx="219">
                        <c:v>37750.408112718251</c:v>
                      </c:pt>
                      <c:pt idx="220">
                        <c:v>37962.703125897206</c:v>
                      </c:pt>
                      <c:pt idx="221">
                        <c:v>38075.047297587967</c:v>
                      </c:pt>
                      <c:pt idx="222">
                        <c:v>38086.291179142871</c:v>
                      </c:pt>
                      <c:pt idx="223">
                        <c:v>37996.086805297527</c:v>
                      </c:pt>
                      <c:pt idx="224">
                        <c:v>37804.89573362207</c:v>
                      </c:pt>
                      <c:pt idx="225">
                        <c:v>37513.986350333515</c:v>
                      </c:pt>
                      <c:pt idx="226">
                        <c:v>37125.420428557438</c:v>
                      </c:pt>
                      <c:pt idx="227">
                        <c:v>36642.029125306239</c:v>
                      </c:pt>
                      <c:pt idx="228">
                        <c:v>36067.378800697916</c:v>
                      </c:pt>
                      <c:pt idx="229">
                        <c:v>35405.727232532758</c:v>
                      </c:pt>
                      <c:pt idx="230">
                        <c:v>34661.970976717203</c:v>
                      </c:pt>
                      <c:pt idx="231">
                        <c:v>33841.584784927305</c:v>
                      </c:pt>
                      <c:pt idx="232">
                        <c:v>32950.554131533325</c:v>
                      </c:pt>
                      <c:pt idx="233">
                        <c:v>31995.302018904324</c:v>
                      </c:pt>
                      <c:pt idx="234">
                        <c:v>30982.611321165707</c:v>
                      </c:pt>
                      <c:pt idx="235">
                        <c:v>29919.543989396963</c:v>
                      </c:pt>
                      <c:pt idx="236">
                        <c:v>28813.358475002871</c:v>
                      </c:pt>
                      <c:pt idx="237">
                        <c:v>27671.426732230178</c:v>
                      </c:pt>
                      <c:pt idx="238">
                        <c:v>26501.152135986362</c:v>
                      </c:pt>
                      <c:pt idx="239">
                        <c:v>25309.889598462716</c:v>
                      </c:pt>
                      <c:pt idx="240">
                        <c:v>24104.869089502656</c:v>
                      </c:pt>
                      <c:pt idx="241">
                        <c:v>22893.123663759961</c:v>
                      </c:pt>
                      <c:pt idx="242">
                        <c:v>21681.422975585938</c:v>
                      </c:pt>
                      <c:pt idx="243">
                        <c:v>20476.213123839523</c:v>
                      </c:pt>
                      <c:pt idx="244">
                        <c:v>19283.563517328173</c:v>
                      </c:pt>
                      <c:pt idx="245">
                        <c:v>18109.121291461564</c:v>
                      </c:pt>
                      <c:pt idx="246">
                        <c:v>16958.073642112984</c:v>
                      </c:pt>
                      <c:pt idx="247">
                        <c:v>15835.118277763306</c:v>
                      </c:pt>
                      <c:pt idx="248">
                        <c:v>14744.442029712123</c:v>
                      </c:pt>
                      <c:pt idx="249">
                        <c:v>13689.707506164785</c:v>
                      </c:pt>
                      <c:pt idx="250">
                        <c:v>12674.047532657316</c:v>
                      </c:pt>
                      <c:pt idx="251">
                        <c:v>11700.066991426602</c:v>
                      </c:pt>
                      <c:pt idx="252">
                        <c:v>10769.851558323373</c:v>
                      </c:pt>
                      <c:pt idx="253">
                        <c:v>9884.9827394994754</c:v>
                      </c:pt>
                      <c:pt idx="254">
                        <c:v>9046.5585326035471</c:v>
                      </c:pt>
                      <c:pt idx="255">
                        <c:v>8255.2189792387344</c:v>
                      </c:pt>
                      <c:pt idx="256">
                        <c:v>7511.1758370604111</c:v>
                      </c:pt>
                      <c:pt idx="257">
                        <c:v>6814.2455806821772</c:v>
                      </c:pt>
                      <c:pt idx="258">
                        <c:v>6163.8849395965499</c:v>
                      </c:pt>
                      <c:pt idx="259">
                        <c:v>5559.2281972661158</c:v>
                      </c:pt>
                      <c:pt idx="260">
                        <c:v>4999.125506714493</c:v>
                      </c:pt>
                      <c:pt idx="261">
                        <c:v>4482.1815223835283</c:v>
                      </c:pt>
                      <c:pt idx="262">
                        <c:v>4006.7937035666619</c:v>
                      </c:pt>
                      <c:pt idx="263">
                        <c:v>3571.1897091043802</c:v>
                      </c:pt>
                      <c:pt idx="264">
                        <c:v>3173.4633739211167</c:v>
                      </c:pt>
                      <c:pt idx="265">
                        <c:v>2811.6088331088795</c:v>
                      </c:pt>
                      <c:pt idx="266">
                        <c:v>2483.5524364306661</c:v>
                      </c:pt>
                      <c:pt idx="267">
                        <c:v>2187.1821732854942</c:v>
                      </c:pt>
                      <c:pt idx="268">
                        <c:v>1920.3744035011471</c:v>
                      </c:pt>
                      <c:pt idx="269">
                        <c:v>1681.0177611857362</c:v>
                      </c:pt>
                      <c:pt idx="270">
                        <c:v>1467.0341659152532</c:v>
                      </c:pt>
                      <c:pt idx="271">
                        <c:v>1276.3969366707922</c:v>
                      </c:pt>
                      <c:pt idx="272">
                        <c:v>1107.1460583485257</c:v>
                      </c:pt>
                      <c:pt idx="273">
                        <c:v>957.40069779801559</c:v>
                      </c:pt>
                      <c:pt idx="274">
                        <c:v>825.36910590503783</c:v>
                      </c:pt>
                      <c:pt idx="275">
                        <c:v>709.35607416358357</c:v>
                      </c:pt>
                      <c:pt idx="276">
                        <c:v>607.76813862767426</c:v>
                      </c:pt>
                      <c:pt idx="277">
                        <c:v>519.11674142750371</c:v>
                      </c:pt>
                      <c:pt idx="278">
                        <c:v>442.01957065619564</c:v>
                      </c:pt>
                      <c:pt idx="279">
                        <c:v>375.20030398034328</c:v>
                      </c:pt>
                      <c:pt idx="280">
                        <c:v>317.48698048183888</c:v>
                      </c:pt>
                      <c:pt idx="281">
                        <c:v>267.80921973700862</c:v>
                      </c:pt>
                      <c:pt idx="282">
                        <c:v>225.19449774416856</c:v>
                      </c:pt>
                      <c:pt idx="283">
                        <c:v>188.76367678491738</c:v>
                      </c:pt>
                      <c:pt idx="284">
                        <c:v>157.72597138802672</c:v>
                      </c:pt>
                      <c:pt idx="285">
                        <c:v>131.37351595717507</c:v>
                      </c:pt>
                      <c:pt idx="286">
                        <c:v>109.07568196900881</c:v>
                      </c:pt>
                      <c:pt idx="287">
                        <c:v>90.273274523813697</c:v>
                      </c:pt>
                      <c:pt idx="288">
                        <c:v>74.472719941655484</c:v>
                      </c:pt>
                      <c:pt idx="289">
                        <c:v>61.240338469127458</c:v>
                      </c:pt>
                      <c:pt idx="290">
                        <c:v>50.196779344718436</c:v>
                      </c:pt>
                      <c:pt idx="291">
                        <c:v>41.011679736964275</c:v>
                      </c:pt>
                      <c:pt idx="292">
                        <c:v>33.398594619432963</c:v>
                      </c:pt>
                      <c:pt idx="293">
                        <c:v>27.1102316141133</c:v>
                      </c:pt>
                      <c:pt idx="294">
                        <c:v>21.934013294143242</c:v>
                      </c:pt>
                      <c:pt idx="295">
                        <c:v>17.687979410215249</c:v>
                      </c:pt>
                      <c:pt idx="296">
                        <c:v>14.217032970659936</c:v>
                      </c:pt>
                      <c:pt idx="297">
                        <c:v>11.389527005508292</c:v>
                      </c:pt>
                      <c:pt idx="298">
                        <c:v>9.0941830941589679</c:v>
                      </c:pt>
                      <c:pt idx="299">
                        <c:v>7.2373282284464358</c:v>
                      </c:pt>
                      <c:pt idx="300">
                        <c:v>5.7404331979193177</c:v>
                      </c:pt>
                      <c:pt idx="301">
                        <c:v>4.5379332941804398</c:v>
                      </c:pt>
                      <c:pt idx="302">
                        <c:v>3.5753106057440101</c:v>
                      </c:pt>
                      <c:pt idx="303">
                        <c:v>2.807416385211968</c:v>
                      </c:pt>
                      <c:pt idx="304">
                        <c:v>2.1970117929421185</c:v>
                      </c:pt>
                      <c:pt idx="305">
                        <c:v>1.7135056397914306</c:v>
                      </c:pt>
                      <c:pt idx="306">
                        <c:v>1.3318684596074783</c:v>
                      </c:pt>
                      <c:pt idx="307">
                        <c:v>1.0317032443841769</c:v>
                      </c:pt>
                      <c:pt idx="308">
                        <c:v>0.79645438733622032</c:v>
                      </c:pt>
                      <c:pt idx="309">
                        <c:v>0.61273772912816449</c:v>
                      </c:pt>
                      <c:pt idx="310">
                        <c:v>0.46977602901578847</c:v>
                      </c:pt>
                      <c:pt idx="311">
                        <c:v>0.35892563539829897</c:v>
                      </c:pt>
                      <c:pt idx="312">
                        <c:v>0.2732815689088447</c:v>
                      </c:pt>
                      <c:pt idx="313">
                        <c:v>0.20734962440180346</c:v>
                      </c:pt>
                      <c:pt idx="314">
                        <c:v>0.15677542275604864</c:v>
                      </c:pt>
                      <c:pt idx="315">
                        <c:v>0.11812158298015028</c:v>
                      </c:pt>
                      <c:pt idx="316">
                        <c:v>8.8685329248615691E-2</c:v>
                      </c:pt>
                      <c:pt idx="317">
                        <c:v>6.6349890672645628E-2</c:v>
                      </c:pt>
                      <c:pt idx="318">
                        <c:v>4.9463992213628835E-2</c:v>
                      </c:pt>
                      <c:pt idx="319">
                        <c:v>3.6744574672657522E-2</c:v>
                      </c:pt>
                      <c:pt idx="320">
                        <c:v>2.7198623958325476E-2</c:v>
                      </c:pt>
                      <c:pt idx="321">
                        <c:v>2.0060640348683552E-2</c:v>
                      </c:pt>
                      <c:pt idx="322">
                        <c:v>1.4742843842676403E-2</c:v>
                      </c:pt>
                      <c:pt idx="323">
                        <c:v>1.0795699222561086E-2</c:v>
                      </c:pt>
                      <c:pt idx="324">
                        <c:v>7.8767616905454346E-3</c:v>
                      </c:pt>
                      <c:pt idx="325">
                        <c:v>5.7261984658241475E-3</c:v>
                      </c:pt>
                      <c:pt idx="326">
                        <c:v>4.1476408748276896E-3</c:v>
                      </c:pt>
                      <c:pt idx="327">
                        <c:v>2.9932721986048612E-3</c:v>
                      </c:pt>
                      <c:pt idx="328">
                        <c:v>2.1522653290132645E-3</c:v>
                      </c:pt>
                      <c:pt idx="329">
                        <c:v>1.5418570489954414E-3</c:v>
                      </c:pt>
                      <c:pt idx="330">
                        <c:v>1.1004878275152874E-3</c:v>
                      </c:pt>
                      <c:pt idx="331">
                        <c:v>7.8255215520332301E-4</c:v>
                      </c:pt>
                      <c:pt idx="332">
                        <c:v>5.5439881926842014E-4</c:v>
                      </c:pt>
                      <c:pt idx="333">
                        <c:v>3.9129676080137173E-4</c:v>
                      </c:pt>
                      <c:pt idx="334">
                        <c:v>2.7514340654243827E-4</c:v>
                      </c:pt>
                      <c:pt idx="335">
                        <c:v>1.927412947705771E-4</c:v>
                      </c:pt>
                      <c:pt idx="336">
                        <c:v>1.3450768453532157E-4</c:v>
                      </c:pt>
                      <c:pt idx="337">
                        <c:v>9.3512548746283258E-5</c:v>
                      </c:pt>
                      <c:pt idx="338">
                        <c:v>6.476448667317163E-5</c:v>
                      </c:pt>
                      <c:pt idx="339">
                        <c:v>4.4682957651420393E-5</c:v>
                      </c:pt>
                      <c:pt idx="340">
                        <c:v>3.070990792288586E-5</c:v>
                      </c:pt>
                      <c:pt idx="341">
                        <c:v>2.1025210443359431E-5</c:v>
                      </c:pt>
                      <c:pt idx="342">
                        <c:v>1.4339070207353871E-5</c:v>
                      </c:pt>
                      <c:pt idx="343">
                        <c:v>9.7412334432202212E-6</c:v>
                      </c:pt>
                      <c:pt idx="344">
                        <c:v>6.5919316837926401E-6</c:v>
                      </c:pt>
                      <c:pt idx="345">
                        <c:v>4.4433512580631951E-6</c:v>
                      </c:pt>
                      <c:pt idx="346">
                        <c:v>2.9833290753450944E-6</c:v>
                      </c:pt>
                      <c:pt idx="347">
                        <c:v>1.9951591795655544E-6</c:v>
                      </c:pt>
                      <c:pt idx="348">
                        <c:v>1.3290247654252724E-6</c:v>
                      </c:pt>
                      <c:pt idx="349">
                        <c:v>8.8178139960482318E-7</c:v>
                      </c:pt>
                      <c:pt idx="350">
                        <c:v>5.8271242543633464E-7</c:v>
                      </c:pt>
                      <c:pt idx="351">
                        <c:v>3.8353606086647723E-7</c:v>
                      </c:pt>
                      <c:pt idx="352">
                        <c:v>2.5142574484008097E-7</c:v>
                      </c:pt>
                      <c:pt idx="353">
                        <c:v>1.6415642519081133E-7</c:v>
                      </c:pt>
                      <c:pt idx="354">
                        <c:v>1.0674401879471922E-7</c:v>
                      </c:pt>
                      <c:pt idx="355">
                        <c:v>6.9128892992414177E-8</c:v>
                      </c:pt>
                      <c:pt idx="356">
                        <c:v>4.4586034953707831E-8</c:v>
                      </c:pt>
                      <c:pt idx="357">
                        <c:v>2.8638749290807946E-8</c:v>
                      </c:pt>
                      <c:pt idx="358">
                        <c:v>1.8319679732101437E-8</c:v>
                      </c:pt>
                      <c:pt idx="359">
                        <c:v>1.1670325468621099E-8</c:v>
                      </c:pt>
                      <c:pt idx="360">
                        <c:v>7.4035819334140481E-9</c:v>
                      </c:pt>
                      <c:pt idx="361">
                        <c:v>4.6772128864343251E-9</c:v>
                      </c:pt>
                      <c:pt idx="362">
                        <c:v>2.9424640171277985E-9</c:v>
                      </c:pt>
                      <c:pt idx="363">
                        <c:v>1.8433437600524037E-9</c:v>
                      </c:pt>
                      <c:pt idx="364">
                        <c:v>1.1499129564666184E-9</c:v>
                      </c:pt>
                      <c:pt idx="365">
                        <c:v>7.1429779592660742E-10</c:v>
                      </c:pt>
                      <c:pt idx="366">
                        <c:v>4.4181610404947388E-10</c:v>
                      </c:pt>
                      <c:pt idx="367">
                        <c:v>2.7210954470412013E-10</c:v>
                      </c:pt>
                      <c:pt idx="368">
                        <c:v>1.6686991978803532E-10</c:v>
                      </c:pt>
                      <c:pt idx="369">
                        <c:v>1.018911262369355E-10</c:v>
                      </c:pt>
                      <c:pt idx="370">
                        <c:v>6.1945619237243466E-11</c:v>
                      </c:pt>
                      <c:pt idx="371">
                        <c:v>3.7496661413028267E-11</c:v>
                      </c:pt>
                      <c:pt idx="372">
                        <c:v>2.2598214907261064E-11</c:v>
                      </c:pt>
                      <c:pt idx="373">
                        <c:v>1.3559600368398878E-11</c:v>
                      </c:pt>
                      <c:pt idx="374">
                        <c:v>8.1003257919688118E-12</c:v>
                      </c:pt>
                      <c:pt idx="375">
                        <c:v>4.8176191779212212E-12</c:v>
                      </c:pt>
                      <c:pt idx="376">
                        <c:v>2.8525173864252373E-12</c:v>
                      </c:pt>
                      <c:pt idx="377">
                        <c:v>1.6814400113103941E-12</c:v>
                      </c:pt>
                      <c:pt idx="378">
                        <c:v>9.8669519558029592E-13</c:v>
                      </c:pt>
                      <c:pt idx="379">
                        <c:v>5.7640062571888044E-13</c:v>
                      </c:pt>
                      <c:pt idx="380">
                        <c:v>3.351944535842778E-13</c:v>
                      </c:pt>
                      <c:pt idx="381">
                        <c:v>1.9403998370737398E-13</c:v>
                      </c:pt>
                      <c:pt idx="382">
                        <c:v>1.1181463594920406E-13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9E-4DB3-A119-0A5A867365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0.92408256880733641</c:v>
                      </c:pt>
                      <c:pt idx="1">
                        <c:v>1.5931651376146512</c:v>
                      </c:pt>
                      <c:pt idx="2">
                        <c:v>2.2622477064219657</c:v>
                      </c:pt>
                      <c:pt idx="3">
                        <c:v>2.9313302752292802</c:v>
                      </c:pt>
                      <c:pt idx="4">
                        <c:v>3.6004128440365948</c:v>
                      </c:pt>
                      <c:pt idx="5">
                        <c:v>4.0144954128439236</c:v>
                      </c:pt>
                      <c:pt idx="6">
                        <c:v>4.6835779816512382</c:v>
                      </c:pt>
                      <c:pt idx="7">
                        <c:v>5.3526605504585527</c:v>
                      </c:pt>
                      <c:pt idx="8">
                        <c:v>5.5117431192658604</c:v>
                      </c:pt>
                      <c:pt idx="9">
                        <c:v>5.670825688073168</c:v>
                      </c:pt>
                      <c:pt idx="10">
                        <c:v>6.0849082568804969</c:v>
                      </c:pt>
                      <c:pt idx="11">
                        <c:v>5.9889908256878188</c:v>
                      </c:pt>
                      <c:pt idx="12">
                        <c:v>5.8930733944951408</c:v>
                      </c:pt>
                      <c:pt idx="13">
                        <c:v>5.7971559633024627</c:v>
                      </c:pt>
                      <c:pt idx="14">
                        <c:v>5.7012385321097847</c:v>
                      </c:pt>
                      <c:pt idx="15">
                        <c:v>5.6053211009171067</c:v>
                      </c:pt>
                      <c:pt idx="16">
                        <c:v>5.5094036697244286</c:v>
                      </c:pt>
                      <c:pt idx="17">
                        <c:v>5.4134862385317506</c:v>
                      </c:pt>
                      <c:pt idx="18">
                        <c:v>5.3175688073390726</c:v>
                      </c:pt>
                      <c:pt idx="19">
                        <c:v>5.2216513761463945</c:v>
                      </c:pt>
                      <c:pt idx="20">
                        <c:v>5.1257339449537165</c:v>
                      </c:pt>
                      <c:pt idx="21">
                        <c:v>5.0298165137610384</c:v>
                      </c:pt>
                      <c:pt idx="22">
                        <c:v>5.4438990825683673</c:v>
                      </c:pt>
                      <c:pt idx="23">
                        <c:v>5.3479816513756893</c:v>
                      </c:pt>
                      <c:pt idx="24">
                        <c:v>5.2520642201830112</c:v>
                      </c:pt>
                      <c:pt idx="25">
                        <c:v>5.1561467889903332</c:v>
                      </c:pt>
                      <c:pt idx="26">
                        <c:v>5.0602293577976551</c:v>
                      </c:pt>
                      <c:pt idx="27">
                        <c:v>4.9643119266049771</c:v>
                      </c:pt>
                      <c:pt idx="28">
                        <c:v>4.8683944954122991</c:v>
                      </c:pt>
                      <c:pt idx="29">
                        <c:v>4.772477064219621</c:v>
                      </c:pt>
                      <c:pt idx="30">
                        <c:v>4.676559633026943</c:v>
                      </c:pt>
                      <c:pt idx="31">
                        <c:v>4.580642201834265</c:v>
                      </c:pt>
                      <c:pt idx="32">
                        <c:v>4.7397247706415726</c:v>
                      </c:pt>
                      <c:pt idx="33">
                        <c:v>4.6438073394488946</c:v>
                      </c:pt>
                      <c:pt idx="34">
                        <c:v>4.5478899082562165</c:v>
                      </c:pt>
                      <c:pt idx="35">
                        <c:v>4.4519724770635385</c:v>
                      </c:pt>
                      <c:pt idx="36">
                        <c:v>4.3560550458708605</c:v>
                      </c:pt>
                      <c:pt idx="37">
                        <c:v>4.2601376146781824</c:v>
                      </c:pt>
                      <c:pt idx="38">
                        <c:v>4.4192201834854901</c:v>
                      </c:pt>
                      <c:pt idx="39">
                        <c:v>4.5783027522927977</c:v>
                      </c:pt>
                      <c:pt idx="40">
                        <c:v>4.7373853211001054</c:v>
                      </c:pt>
                      <c:pt idx="41">
                        <c:v>4.896467889907413</c:v>
                      </c:pt>
                      <c:pt idx="42">
                        <c:v>5.0555504587147206</c:v>
                      </c:pt>
                      <c:pt idx="43">
                        <c:v>4.9596330275220426</c:v>
                      </c:pt>
                      <c:pt idx="44">
                        <c:v>5.1187155963293502</c:v>
                      </c:pt>
                      <c:pt idx="45">
                        <c:v>5.2777981651366579</c:v>
                      </c:pt>
                      <c:pt idx="46">
                        <c:v>5.1818807339439799</c:v>
                      </c:pt>
                      <c:pt idx="47">
                        <c:v>5.0859633027513018</c:v>
                      </c:pt>
                      <c:pt idx="48">
                        <c:v>5.2450458715586095</c:v>
                      </c:pt>
                      <c:pt idx="49">
                        <c:v>5.1491284403659314</c:v>
                      </c:pt>
                      <c:pt idx="50">
                        <c:v>5.0532110091732534</c:v>
                      </c:pt>
                      <c:pt idx="51">
                        <c:v>4.9572935779805753</c:v>
                      </c:pt>
                      <c:pt idx="52">
                        <c:v>4.8613761467878973</c:v>
                      </c:pt>
                      <c:pt idx="53">
                        <c:v>4.7654587155952193</c:v>
                      </c:pt>
                      <c:pt idx="54">
                        <c:v>4.6695412844025412</c:v>
                      </c:pt>
                      <c:pt idx="55">
                        <c:v>4.5736238532098632</c:v>
                      </c:pt>
                      <c:pt idx="56">
                        <c:v>4.4777064220171852</c:v>
                      </c:pt>
                      <c:pt idx="57">
                        <c:v>4.3817889908245071</c:v>
                      </c:pt>
                      <c:pt idx="58">
                        <c:v>4.2858715596318291</c:v>
                      </c:pt>
                      <c:pt idx="59">
                        <c:v>4.189954128439151</c:v>
                      </c:pt>
                      <c:pt idx="60">
                        <c:v>4.3490366972464587</c:v>
                      </c:pt>
                      <c:pt idx="61">
                        <c:v>4.2531192660537807</c:v>
                      </c:pt>
                      <c:pt idx="62">
                        <c:v>4.1572018348611026</c:v>
                      </c:pt>
                      <c:pt idx="63">
                        <c:v>4.0612844036684246</c:v>
                      </c:pt>
                      <c:pt idx="64">
                        <c:v>3.9653669724757465</c:v>
                      </c:pt>
                      <c:pt idx="65">
                        <c:v>3.8694495412830685</c:v>
                      </c:pt>
                      <c:pt idx="66">
                        <c:v>3.7735321100903905</c:v>
                      </c:pt>
                      <c:pt idx="67">
                        <c:v>3.6776146788977124</c:v>
                      </c:pt>
                      <c:pt idx="68">
                        <c:v>3.5816972477050344</c:v>
                      </c:pt>
                      <c:pt idx="69">
                        <c:v>3.4857798165123564</c:v>
                      </c:pt>
                      <c:pt idx="70">
                        <c:v>3.3898623853196783</c:v>
                      </c:pt>
                      <c:pt idx="71">
                        <c:v>3.2939449541270003</c:v>
                      </c:pt>
                      <c:pt idx="72">
                        <c:v>3.1980275229343222</c:v>
                      </c:pt>
                      <c:pt idx="73">
                        <c:v>3.1021100917416442</c:v>
                      </c:pt>
                      <c:pt idx="74">
                        <c:v>3.0061926605489662</c:v>
                      </c:pt>
                      <c:pt idx="75">
                        <c:v>2.9102752293562881</c:v>
                      </c:pt>
                      <c:pt idx="76">
                        <c:v>2.8143577981636101</c:v>
                      </c:pt>
                      <c:pt idx="77">
                        <c:v>2.7184403669709321</c:v>
                      </c:pt>
                      <c:pt idx="78">
                        <c:v>2.622522935778254</c:v>
                      </c:pt>
                      <c:pt idx="79">
                        <c:v>2.526605504585576</c:v>
                      </c:pt>
                      <c:pt idx="80">
                        <c:v>2.4306880733928979</c:v>
                      </c:pt>
                      <c:pt idx="81">
                        <c:v>2.3347706422002199</c:v>
                      </c:pt>
                      <c:pt idx="82">
                        <c:v>2.2388532110075419</c:v>
                      </c:pt>
                      <c:pt idx="83">
                        <c:v>2.1429357798148638</c:v>
                      </c:pt>
                      <c:pt idx="84">
                        <c:v>2.0470183486221858</c:v>
                      </c:pt>
                      <c:pt idx="85">
                        <c:v>1.9511009174295078</c:v>
                      </c:pt>
                      <c:pt idx="86">
                        <c:v>1.8551834862368297</c:v>
                      </c:pt>
                      <c:pt idx="87">
                        <c:v>1.7592660550441517</c:v>
                      </c:pt>
                      <c:pt idx="88">
                        <c:v>1.6633486238514736</c:v>
                      </c:pt>
                      <c:pt idx="89">
                        <c:v>1.5674311926587956</c:v>
                      </c:pt>
                      <c:pt idx="90">
                        <c:v>1.4715137614661176</c:v>
                      </c:pt>
                      <c:pt idx="91">
                        <c:v>1.3755963302734395</c:v>
                      </c:pt>
                      <c:pt idx="92">
                        <c:v>1.2796788990807615</c:v>
                      </c:pt>
                      <c:pt idx="93">
                        <c:v>1.1837614678880835</c:v>
                      </c:pt>
                      <c:pt idx="94">
                        <c:v>1.3428440366953909</c:v>
                      </c:pt>
                      <c:pt idx="95">
                        <c:v>1.2469266055027128</c:v>
                      </c:pt>
                      <c:pt idx="96">
                        <c:v>1.1510091743100348</c:v>
                      </c:pt>
                      <c:pt idx="97">
                        <c:v>1.0550917431173568</c:v>
                      </c:pt>
                      <c:pt idx="98">
                        <c:v>0.95917431192467872</c:v>
                      </c:pt>
                      <c:pt idx="99">
                        <c:v>0.86325688073200069</c:v>
                      </c:pt>
                      <c:pt idx="100">
                        <c:v>0.76733944953932265</c:v>
                      </c:pt>
                      <c:pt idx="101">
                        <c:v>0.67142201834664461</c:v>
                      </c:pt>
                      <c:pt idx="102">
                        <c:v>0.57550458715396657</c:v>
                      </c:pt>
                      <c:pt idx="103">
                        <c:v>0.47958715596128854</c:v>
                      </c:pt>
                      <c:pt idx="104">
                        <c:v>0.3836697247686105</c:v>
                      </c:pt>
                      <c:pt idx="105">
                        <c:v>0.28775229357593246</c:v>
                      </c:pt>
                      <c:pt idx="106">
                        <c:v>0.19183486238325442</c:v>
                      </c:pt>
                      <c:pt idx="107">
                        <c:v>9.5917431190576385E-2</c:v>
                      </c:pt>
                      <c:pt idx="108">
                        <c:v>-2.1016521856154213E-12</c:v>
                      </c:pt>
                      <c:pt idx="109">
                        <c:v>-9.591743119477969E-2</c:v>
                      </c:pt>
                      <c:pt idx="110">
                        <c:v>6.3165137612527789E-2</c:v>
                      </c:pt>
                      <c:pt idx="111">
                        <c:v>0.73224770641984249</c:v>
                      </c:pt>
                      <c:pt idx="112">
                        <c:v>1.4013302752271573</c:v>
                      </c:pt>
                      <c:pt idx="113">
                        <c:v>2.3254128440344939</c:v>
                      </c:pt>
                      <c:pt idx="114">
                        <c:v>3.2494954128418305</c:v>
                      </c:pt>
                      <c:pt idx="115">
                        <c:v>4.6835779816491385</c:v>
                      </c:pt>
                      <c:pt idx="116">
                        <c:v>6.1176605504564456</c:v>
                      </c:pt>
                      <c:pt idx="117">
                        <c:v>7.8067431192637748</c:v>
                      </c:pt>
                      <c:pt idx="118">
                        <c:v>9.7508256880710888</c:v>
                      </c:pt>
                      <c:pt idx="119">
                        <c:v>11.949908256878425</c:v>
                      </c:pt>
                      <c:pt idx="120">
                        <c:v>14.403990825685746</c:v>
                      </c:pt>
                      <c:pt idx="121">
                        <c:v>17.113073394493053</c:v>
                      </c:pt>
                      <c:pt idx="122">
                        <c:v>19.822155963300361</c:v>
                      </c:pt>
                      <c:pt idx="123">
                        <c:v>22.531238532107668</c:v>
                      </c:pt>
                      <c:pt idx="124">
                        <c:v>25.240321100914976</c:v>
                      </c:pt>
                      <c:pt idx="125">
                        <c:v>28.204403669722304</c:v>
                      </c:pt>
                      <c:pt idx="126">
                        <c:v>31.168486238529631</c:v>
                      </c:pt>
                      <c:pt idx="127">
                        <c:v>34.387568807336947</c:v>
                      </c:pt>
                      <c:pt idx="128">
                        <c:v>37.861651376144287</c:v>
                      </c:pt>
                      <c:pt idx="129">
                        <c:v>41.590733944951609</c:v>
                      </c:pt>
                      <c:pt idx="130">
                        <c:v>45.574816513758918</c:v>
                      </c:pt>
                      <c:pt idx="131">
                        <c:v>49.813899082566245</c:v>
                      </c:pt>
                      <c:pt idx="132">
                        <c:v>54.052981651373571</c:v>
                      </c:pt>
                      <c:pt idx="133">
                        <c:v>58.292064220180897</c:v>
                      </c:pt>
                      <c:pt idx="134">
                        <c:v>62.786146788988212</c:v>
                      </c:pt>
                      <c:pt idx="135">
                        <c:v>67.535229357795544</c:v>
                      </c:pt>
                      <c:pt idx="136">
                        <c:v>72.539311926602863</c:v>
                      </c:pt>
                      <c:pt idx="137">
                        <c:v>77.798394495410164</c:v>
                      </c:pt>
                      <c:pt idx="138">
                        <c:v>83.312477064217489</c:v>
                      </c:pt>
                      <c:pt idx="139">
                        <c:v>88.826559633024814</c:v>
                      </c:pt>
                      <c:pt idx="140">
                        <c:v>94.340642201832139</c:v>
                      </c:pt>
                      <c:pt idx="141">
                        <c:v>100.10972477063946</c:v>
                      </c:pt>
                      <c:pt idx="142">
                        <c:v>106.13380733944679</c:v>
                      </c:pt>
                      <c:pt idx="143">
                        <c:v>112.41288990825412</c:v>
                      </c:pt>
                      <c:pt idx="144">
                        <c:v>119.45697247706143</c:v>
                      </c:pt>
                      <c:pt idx="145">
                        <c:v>127.01105504586874</c:v>
                      </c:pt>
                      <c:pt idx="146">
                        <c:v>135.33013761467606</c:v>
                      </c:pt>
                      <c:pt idx="147">
                        <c:v>144.15922018348337</c:v>
                      </c:pt>
                      <c:pt idx="148">
                        <c:v>153.4983027522907</c:v>
                      </c:pt>
                      <c:pt idx="149">
                        <c:v>163.60238532109801</c:v>
                      </c:pt>
                      <c:pt idx="150">
                        <c:v>174.47146788990534</c:v>
                      </c:pt>
                      <c:pt idx="151">
                        <c:v>186.10555045871266</c:v>
                      </c:pt>
                      <c:pt idx="152">
                        <c:v>198.24963302751996</c:v>
                      </c:pt>
                      <c:pt idx="153">
                        <c:v>210.90371559632729</c:v>
                      </c:pt>
                      <c:pt idx="154">
                        <c:v>224.83279816513462</c:v>
                      </c:pt>
                      <c:pt idx="155">
                        <c:v>239.27188073394194</c:v>
                      </c:pt>
                      <c:pt idx="156">
                        <c:v>254.22096330274928</c:v>
                      </c:pt>
                      <c:pt idx="157">
                        <c:v>270.7000458715566</c:v>
                      </c:pt>
                      <c:pt idx="158">
                        <c:v>288.19912844036395</c:v>
                      </c:pt>
                      <c:pt idx="159">
                        <c:v>306.46321100917129</c:v>
                      </c:pt>
                      <c:pt idx="160">
                        <c:v>325.23729357797862</c:v>
                      </c:pt>
                      <c:pt idx="161">
                        <c:v>345.03137614678593</c:v>
                      </c:pt>
                      <c:pt idx="162">
                        <c:v>365.84545871559328</c:v>
                      </c:pt>
                      <c:pt idx="163">
                        <c:v>386.91454128440057</c:v>
                      </c:pt>
                      <c:pt idx="164">
                        <c:v>408.49362385320791</c:v>
                      </c:pt>
                      <c:pt idx="165">
                        <c:v>430.32770642201524</c:v>
                      </c:pt>
                      <c:pt idx="166">
                        <c:v>453.18178899082255</c:v>
                      </c:pt>
                      <c:pt idx="167">
                        <c:v>476.54587155962986</c:v>
                      </c:pt>
                      <c:pt idx="168">
                        <c:v>500.67495412843721</c:v>
                      </c:pt>
                      <c:pt idx="169">
                        <c:v>525.31403669724455</c:v>
                      </c:pt>
                      <c:pt idx="170">
                        <c:v>550.46311926605188</c:v>
                      </c:pt>
                      <c:pt idx="171">
                        <c:v>576.37720183485919</c:v>
                      </c:pt>
                      <c:pt idx="172">
                        <c:v>603.0562844036665</c:v>
                      </c:pt>
                      <c:pt idx="173">
                        <c:v>631.01036697247378</c:v>
                      </c:pt>
                      <c:pt idx="174">
                        <c:v>660.49444954128103</c:v>
                      </c:pt>
                      <c:pt idx="175">
                        <c:v>691.50853211008837</c:v>
                      </c:pt>
                      <c:pt idx="176">
                        <c:v>725.07261467889566</c:v>
                      </c:pt>
                      <c:pt idx="177">
                        <c:v>760.42169724770304</c:v>
                      </c:pt>
                      <c:pt idx="178">
                        <c:v>797.55577981651038</c:v>
                      </c:pt>
                      <c:pt idx="179">
                        <c:v>836.98486238531768</c:v>
                      </c:pt>
                      <c:pt idx="180">
                        <c:v>878.19894495412507</c:v>
                      </c:pt>
                      <c:pt idx="181">
                        <c:v>920.94302752293243</c:v>
                      </c:pt>
                      <c:pt idx="182">
                        <c:v>965.21711009173976</c:v>
                      </c:pt>
                      <c:pt idx="183">
                        <c:v>1011.0211926605471</c:v>
                      </c:pt>
                      <c:pt idx="184">
                        <c:v>1058.3552752293544</c:v>
                      </c:pt>
                      <c:pt idx="185">
                        <c:v>1108.2393577981618</c:v>
                      </c:pt>
                      <c:pt idx="186">
                        <c:v>1160.6734403669691</c:v>
                      </c:pt>
                      <c:pt idx="187">
                        <c:v>1214.8925229357765</c:v>
                      </c:pt>
                      <c:pt idx="188">
                        <c:v>1270.3866055045837</c:v>
                      </c:pt>
                      <c:pt idx="189">
                        <c:v>1326.9006880733909</c:v>
                      </c:pt>
                      <c:pt idx="190">
                        <c:v>1384.9447706421984</c:v>
                      </c:pt>
                      <c:pt idx="191">
                        <c:v>1444.0088532110058</c:v>
                      </c:pt>
                      <c:pt idx="192">
                        <c:v>1507.4871987928502</c:v>
                      </c:pt>
                      <c:pt idx="193">
                        <c:v>1575.5426671877015</c:v>
                      </c:pt>
                      <c:pt idx="194">
                        <c:v>1648.3261997026161</c:v>
                      </c:pt>
                      <c:pt idx="195">
                        <c:v>1725.974736759317</c:v>
                      </c:pt>
                      <c:pt idx="196">
                        <c:v>1808.6091272480799</c:v>
                      </c:pt>
                      <c:pt idx="197">
                        <c:v>1896.3320565195718</c:v>
                      </c:pt>
                      <c:pt idx="198">
                        <c:v>1989.2260216218042</c:v>
                      </c:pt>
                      <c:pt idx="199">
                        <c:v>2087.3513837061096</c:v>
                      </c:pt>
                      <c:pt idx="200">
                        <c:v>2190.74452838652</c:v>
                      </c:pt>
                      <c:pt idx="201">
                        <c:v>2299.4161651900881</c:v>
                      </c:pt>
                      <c:pt idx="202">
                        <c:v>2413.3497970388817</c:v>
                      </c:pt>
                      <c:pt idx="203">
                        <c:v>2532.5003899249623</c:v>
                      </c:pt>
                      <c:pt idx="204">
                        <c:v>2656.7932715566526</c:v>
                      </c:pt>
                      <c:pt idx="205">
                        <c:v>2786.1232857597324</c:v>
                      </c:pt>
                      <c:pt idx="206">
                        <c:v>2920.3542268168239</c:v>
                      </c:pt>
                      <c:pt idx="207">
                        <c:v>3059.3185747427706</c:v>
                      </c:pt>
                      <c:pt idx="208">
                        <c:v>3202.8175487589324</c:v>
                      </c:pt>
                      <c:pt idx="209">
                        <c:v>3350.6214919955792</c:v>
                      </c:pt>
                      <c:pt idx="210">
                        <c:v>3502.4705957839656</c:v>
                      </c:pt>
                      <c:pt idx="211">
                        <c:v>3658.0759668765909</c:v>
                      </c:pt>
                      <c:pt idx="212">
                        <c:v>3817.1210356460006</c:v>
                      </c:pt>
                      <c:pt idx="213">
                        <c:v>3979.2632978598672</c:v>
                      </c:pt>
                      <c:pt idx="214">
                        <c:v>4144.1363771215465</c:v>
                      </c:pt>
                      <c:pt idx="215">
                        <c:v>4311.352389614839</c:v>
                      </c:pt>
                      <c:pt idx="216">
                        <c:v>4480.5045875159485</c:v>
                      </c:pt>
                      <c:pt idx="217">
                        <c:v>4651.1702524509101</c:v>
                      </c:pt>
                      <c:pt idx="218">
                        <c:v>4822.9138057959872</c:v>
                      </c:pt>
                      <c:pt idx="219">
                        <c:v>4995.2900985481256</c:v>
                      </c:pt>
                      <c:pt idx="220">
                        <c:v>5167.8478400294762</c:v>
                      </c:pt>
                      <c:pt idx="221">
                        <c:v>5340.1331219190142</c:v>
                      </c:pt>
                      <c:pt idx="222">
                        <c:v>5511.6929920953335</c:v>
                      </c:pt>
                      <c:pt idx="223">
                        <c:v>5682.0790315809727</c:v>
                      </c:pt>
                      <c:pt idx="224">
                        <c:v>5850.8508875346424</c:v>
                      </c:pt>
                      <c:pt idx="225">
                        <c:v>6017.5797157583465</c:v>
                      </c:pt>
                      <c:pt idx="226">
                        <c:v>6181.8514875661231</c:v>
                      </c:pt>
                      <c:pt idx="227">
                        <c:v>6343.2701180740805</c:v>
                      </c:pt>
                      <c:pt idx="228">
                        <c:v>6501.4603759718784</c:v>
                      </c:pt>
                      <c:pt idx="229">
                        <c:v>6656.0705385593574</c:v>
                      </c:pt>
                      <c:pt idx="230">
                        <c:v>6806.7747601972578</c:v>
                      </c:pt>
                      <c:pt idx="231">
                        <c:v>6953.2751272315754</c:v>
                      </c:pt>
                      <c:pt idx="232">
                        <c:v>7095.3033777985293</c:v>
                      </c:pt>
                      <c:pt idx="233">
                        <c:v>7232.6222705835262</c:v>
                      </c:pt>
                      <c:pt idx="234">
                        <c:v>7365.0265924688501</c:v>
                      </c:pt>
                      <c:pt idx="235">
                        <c:v>7492.343800934369</c:v>
                      </c:pt>
                      <c:pt idx="236">
                        <c:v>7614.4343029470929</c:v>
                      </c:pt>
                      <c:pt idx="237">
                        <c:v>7731.1913777666296</c:v>
                      </c:pt>
                      <c:pt idx="238">
                        <c:v>7842.5407564892612</c:v>
                      </c:pt>
                      <c:pt idx="239">
                        <c:v>7948.4398761481007</c:v>
                      </c:pt>
                      <c:pt idx="240">
                        <c:v>8048.8768306876955</c:v>
                      </c:pt>
                      <c:pt idx="241">
                        <c:v>8143.8690450601434</c:v>
                      </c:pt>
                      <c:pt idx="242">
                        <c:v>8233.4617019840516</c:v>
                      </c:pt>
                      <c:pt idx="243">
                        <c:v>8317.7259535224857</c:v>
                      </c:pt>
                      <c:pt idx="244">
                        <c:v>8396.7569515443229</c:v>
                      </c:pt>
                      <c:pt idx="245">
                        <c:v>8470.6717323257981</c:v>
                      </c:pt>
                      <c:pt idx="246">
                        <c:v>8539.6069910335736</c:v>
                      </c:pt>
                      <c:pt idx="247">
                        <c:v>8603.7167816318051</c:v>
                      </c:pt>
                      <c:pt idx="248">
                        <c:v>8663.1701769129031</c:v>
                      </c:pt>
                      <c:pt idx="249">
                        <c:v>8718.1489219175801</c:v>
                      </c:pt>
                      <c:pt idx="250">
                        <c:v>8768.8451120482096</c:v>
                      </c:pt>
                      <c:pt idx="251">
                        <c:v>8815.4589247630574</c:v>
                      </c:pt>
                      <c:pt idx="252">
                        <c:v>8858.1964309468804</c:v>
                      </c:pt>
                      <c:pt idx="253">
                        <c:v>8897.2675089686181</c:v>
                      </c:pt>
                      <c:pt idx="254">
                        <c:v>8932.883881144222</c:v>
                      </c:pt>
                      <c:pt idx="255">
                        <c:v>8965.2572889059429</c:v>
                      </c:pt>
                      <c:pt idx="256">
                        <c:v>8994.5978195194602</c:v>
                      </c:pt>
                      <c:pt idx="257">
                        <c:v>9021.1123937633602</c:v>
                      </c:pt>
                      <c:pt idx="258">
                        <c:v>9045.0034206610217</c:v>
                      </c:pt>
                      <c:pt idx="259">
                        <c:v>9066.4676221948685</c:v>
                      </c:pt>
                      <c:pt idx="260">
                        <c:v>9085.6950279899247</c:v>
                      </c:pt>
                      <c:pt idx="261">
                        <c:v>9102.8681372710871</c:v>
                      </c:pt>
                      <c:pt idx="262">
                        <c:v>9118.1612430098903</c:v>
                      </c:pt>
                      <c:pt idx="263">
                        <c:v>9131.7399111053437</c:v>
                      </c:pt>
                      <c:pt idx="264">
                        <c:v>9143.76060570353</c:v>
                      </c:pt>
                      <c:pt idx="265">
                        <c:v>9154.3704503567715</c:v>
                      </c:pt>
                      <c:pt idx="266">
                        <c:v>9163.7071136516242</c:v>
                      </c:pt>
                      <c:pt idx="267">
                        <c:v>9171.8988071845288</c:v>
                      </c:pt>
                      <c:pt idx="268">
                        <c:v>9179.0643833169961</c:v>
                      </c:pt>
                      <c:pt idx="269">
                        <c:v>9185.3135199756798</c:v>
                      </c:pt>
                      <c:pt idx="270">
                        <c:v>9190.7469798494403</c:v>
                      </c:pt>
                      <c:pt idx="271">
                        <c:v>9195.4569316452744</c:v>
                      </c:pt>
                      <c:pt idx="272">
                        <c:v>9199.5273215656725</c:v>
                      </c:pt>
                      <c:pt idx="273">
                        <c:v>9203.0342838286688</c:v>
                      </c:pt>
                      <c:pt idx="274">
                        <c:v>9206.0465798356217</c:v>
                      </c:pt>
                      <c:pt idx="275">
                        <c:v>9208.6260564689437</c:v>
                      </c:pt>
                      <c:pt idx="276">
                        <c:v>9210.8281149422328</c:v>
                      </c:pt>
                      <c:pt idx="277">
                        <c:v>9212.7021826008167</c:v>
                      </c:pt>
                      <c:pt idx="278">
                        <c:v>9214.2921810564148</c:v>
                      </c:pt>
                      <c:pt idx="279">
                        <c:v>9215.6369850133342</c:v>
                      </c:pt>
                      <c:pt idx="280">
                        <c:v>9216.7708670864831</c:v>
                      </c:pt>
                      <c:pt idx="281">
                        <c:v>9217.7239248079677</c:v>
                      </c:pt>
                      <c:pt idx="282">
                        <c:v>9218.5224868567057</c:v>
                      </c:pt>
                      <c:pt idx="283">
                        <c:v>9219.18949631531</c:v>
                      </c:pt>
                      <c:pt idx="284">
                        <c:v>9219.7448694539999</c:v>
                      </c:pt>
                      <c:pt idx="285">
                        <c:v>9220.2058291591129</c:v>
                      </c:pt>
                      <c:pt idx="286">
                        <c:v>9220.5872126625018</c:v>
                      </c:pt>
                      <c:pt idx="287">
                        <c:v>9220.9017536887168</c:v>
                      </c:pt>
                      <c:pt idx="288">
                        <c:v>9221.1603395218481</c:v>
                      </c:pt>
                      <c:pt idx="289">
                        <c:v>9221.3722438072091</c:v>
                      </c:pt>
                      <c:pt idx="290">
                        <c:v>9221.5453361497766</c:v>
                      </c:pt>
                      <c:pt idx="291">
                        <c:v>9221.6862697571196</c:v>
                      </c:pt>
                      <c:pt idx="292">
                        <c:v>9221.8006485058158</c:v>
                      </c:pt>
                      <c:pt idx="293">
                        <c:v>9221.8931748935775</c:v>
                      </c:pt>
                      <c:pt idx="294">
                        <c:v>9221.9677803809718</c:v>
                      </c:pt>
                      <c:pt idx="295">
                        <c:v>9222.0277396332094</c:v>
                      </c:pt>
                      <c:pt idx="296">
                        <c:v>9222.0757701500024</c:v>
                      </c:pt>
                      <c:pt idx="297">
                        <c:v>9222.1141187257781</c:v>
                      </c:pt>
                      <c:pt idx="298">
                        <c:v>9222.1446361187118</c:v>
                      </c:pt>
                      <c:pt idx="299">
                        <c:v>9222.1688412298445</c:v>
                      </c:pt>
                      <c:pt idx="300">
                        <c:v>9222.1879760071715</c:v>
                      </c:pt>
                      <c:pt idx="301">
                        <c:v>9222.2030521975175</c:v>
                      </c:pt>
                      <c:pt idx="302">
                        <c:v>9222.2148909743573</c:v>
                      </c:pt>
                      <c:pt idx="303">
                        <c:v>9222.2241563749685</c:v>
                      </c:pt>
                      <c:pt idx="304">
                        <c:v>9222.231383387445</c:v>
                      </c:pt>
                      <c:pt idx="305">
                        <c:v>9222.2370014387234</c:v>
                      </c:pt>
                      <c:pt idx="306">
                        <c:v>9222.2413539500285</c:v>
                      </c:pt>
                      <c:pt idx="307">
                        <c:v>9222.2447145469159</c:v>
                      </c:pt>
                      <c:pt idx="308">
                        <c:v>9222.2473004377844</c:v>
                      </c:pt>
                      <c:pt idx="309">
                        <c:v>9222.2492834077821</c:v>
                      </c:pt>
                      <c:pt idx="310">
                        <c:v>9222.2507988143279</c:v>
                      </c:pt>
                      <c:pt idx="311">
                        <c:v>9222.251952916049</c:v>
                      </c:pt>
                      <c:pt idx="312">
                        <c:v>9222.2528288185131</c:v>
                      </c:pt>
                      <c:pt idx="313">
                        <c:v>9222.2534912773772</c:v>
                      </c:pt>
                      <c:pt idx="314">
                        <c:v>9222.2539905621634</c:v>
                      </c:pt>
                      <c:pt idx="315">
                        <c:v>9222.2543655513164</c:v>
                      </c:pt>
                      <c:pt idx="316">
                        <c:v>9222.2546462010923</c:v>
                      </c:pt>
                      <c:pt idx="317">
                        <c:v>9222.2548555067406</c:v>
                      </c:pt>
                      <c:pt idx="318">
                        <c:v>9222.255011053885</c:v>
                      </c:pt>
                      <c:pt idx="319">
                        <c:v>9222.2551262406396</c:v>
                      </c:pt>
                      <c:pt idx="320">
                        <c:v>9222.2552112363392</c:v>
                      </c:pt>
                      <c:pt idx="321">
                        <c:v>9222.255273730545</c:v>
                      </c:pt>
                      <c:pt idx="322">
                        <c:v>9222.2553195157743</c:v>
                      </c:pt>
                      <c:pt idx="323">
                        <c:v>9222.2553529389916</c:v>
                      </c:pt>
                      <c:pt idx="324">
                        <c:v>9222.255377249985</c:v>
                      </c:pt>
                      <c:pt idx="325">
                        <c:v>9222.2553948690565</c:v>
                      </c:pt>
                      <c:pt idx="326">
                        <c:v>9222.2554075918815</c:v>
                      </c:pt>
                      <c:pt idx="327">
                        <c:v>9222.2554167456183</c:v>
                      </c:pt>
                      <c:pt idx="328">
                        <c:v>9222.2554233074025</c:v>
                      </c:pt>
                      <c:pt idx="329">
                        <c:v>9222.2554279938977</c:v>
                      </c:pt>
                      <c:pt idx="330">
                        <c:v>9222.2554313287092</c:v>
                      </c:pt>
                      <c:pt idx="331">
                        <c:v>9222.2554336929152</c:v>
                      </c:pt>
                      <c:pt idx="332">
                        <c:v>9222.2554353627911</c:v>
                      </c:pt>
                      <c:pt idx="333">
                        <c:v>9222.2554365378564</c:v>
                      </c:pt>
                      <c:pt idx="334">
                        <c:v>9222.2554373616385</c:v>
                      </c:pt>
                      <c:pt idx="335">
                        <c:v>9222.2554379369849</c:v>
                      </c:pt>
                      <c:pt idx="336">
                        <c:v>9222.2554383373063</c:v>
                      </c:pt>
                      <c:pt idx="337">
                        <c:v>9222.2554386147913</c:v>
                      </c:pt>
                      <c:pt idx="338">
                        <c:v>9222.2554388064018</c:v>
                      </c:pt>
                      <c:pt idx="339">
                        <c:v>9222.2554389382094</c:v>
                      </c:pt>
                      <c:pt idx="340">
                        <c:v>9222.2554390285331</c:v>
                      </c:pt>
                      <c:pt idx="341">
                        <c:v>9222.2554390901914</c:v>
                      </c:pt>
                      <c:pt idx="342">
                        <c:v>9222.2554391321191</c:v>
                      </c:pt>
                      <c:pt idx="343">
                        <c:v>9222.255439160519</c:v>
                      </c:pt>
                      <c:pt idx="344">
                        <c:v>9222.2554391796821</c:v>
                      </c:pt>
                      <c:pt idx="345">
                        <c:v>9222.2554391925605</c:v>
                      </c:pt>
                      <c:pt idx="346">
                        <c:v>9222.2554392011825</c:v>
                      </c:pt>
                      <c:pt idx="347">
                        <c:v>9222.2554392069324</c:v>
                      </c:pt>
                      <c:pt idx="348">
                        <c:v>9222.2554392107522</c:v>
                      </c:pt>
                      <c:pt idx="349">
                        <c:v>9222.2554392132788</c:v>
                      </c:pt>
                      <c:pt idx="350">
                        <c:v>9222.2554392149432</c:v>
                      </c:pt>
                      <c:pt idx="351">
                        <c:v>9222.2554392160364</c:v>
                      </c:pt>
                      <c:pt idx="352">
                        <c:v>9222.2554392167513</c:v>
                      </c:pt>
                      <c:pt idx="353">
                        <c:v>9222.2554392172169</c:v>
                      </c:pt>
                      <c:pt idx="354">
                        <c:v>9222.2554392175189</c:v>
                      </c:pt>
                      <c:pt idx="355">
                        <c:v>9222.2554392177135</c:v>
                      </c:pt>
                      <c:pt idx="356">
                        <c:v>9222.255439217839</c:v>
                      </c:pt>
                      <c:pt idx="357">
                        <c:v>9222.255439217919</c:v>
                      </c:pt>
                      <c:pt idx="358">
                        <c:v>9222.25543921797</c:v>
                      </c:pt>
                      <c:pt idx="359">
                        <c:v>9222.2554392180027</c:v>
                      </c:pt>
                      <c:pt idx="360">
                        <c:v>9222.2554392180227</c:v>
                      </c:pt>
                      <c:pt idx="361">
                        <c:v>9222.2554392180355</c:v>
                      </c:pt>
                      <c:pt idx="362">
                        <c:v>9222.2554392180427</c:v>
                      </c:pt>
                      <c:pt idx="363">
                        <c:v>9222.2554392180482</c:v>
                      </c:pt>
                      <c:pt idx="364">
                        <c:v>9222.2554392180518</c:v>
                      </c:pt>
                      <c:pt idx="365">
                        <c:v>9222.2554392180537</c:v>
                      </c:pt>
                      <c:pt idx="366">
                        <c:v>9222.2554392180555</c:v>
                      </c:pt>
                      <c:pt idx="367">
                        <c:v>9222.2554392180555</c:v>
                      </c:pt>
                      <c:pt idx="368">
                        <c:v>9222.2554392180555</c:v>
                      </c:pt>
                      <c:pt idx="369">
                        <c:v>9222.2554392180555</c:v>
                      </c:pt>
                      <c:pt idx="370">
                        <c:v>9222.2554392180555</c:v>
                      </c:pt>
                      <c:pt idx="371">
                        <c:v>9222.2554392180555</c:v>
                      </c:pt>
                      <c:pt idx="372">
                        <c:v>9222.2554392180555</c:v>
                      </c:pt>
                      <c:pt idx="373">
                        <c:v>9222.2554392180555</c:v>
                      </c:pt>
                      <c:pt idx="374">
                        <c:v>9222.2554392180555</c:v>
                      </c:pt>
                      <c:pt idx="375">
                        <c:v>9222.2554392180555</c:v>
                      </c:pt>
                      <c:pt idx="376">
                        <c:v>9222.2554392180555</c:v>
                      </c:pt>
                      <c:pt idx="377">
                        <c:v>9222.2554392180555</c:v>
                      </c:pt>
                      <c:pt idx="378">
                        <c:v>9222.2554392180555</c:v>
                      </c:pt>
                      <c:pt idx="379">
                        <c:v>9222.2554392180555</c:v>
                      </c:pt>
                      <c:pt idx="380">
                        <c:v>9222.2554392180555</c:v>
                      </c:pt>
                      <c:pt idx="381">
                        <c:v>9222.2554392180555</c:v>
                      </c:pt>
                      <c:pt idx="382">
                        <c:v>9222.2554392180555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9E-4DB3-A119-0A5A867365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  <c:pt idx="149">
                        <c:v>745</c:v>
                      </c:pt>
                      <c:pt idx="150">
                        <c:v>750</c:v>
                      </c:pt>
                      <c:pt idx="151">
                        <c:v>755</c:v>
                      </c:pt>
                      <c:pt idx="152">
                        <c:v>760</c:v>
                      </c:pt>
                      <c:pt idx="153">
                        <c:v>765</c:v>
                      </c:pt>
                      <c:pt idx="154">
                        <c:v>770</c:v>
                      </c:pt>
                      <c:pt idx="155">
                        <c:v>775</c:v>
                      </c:pt>
                      <c:pt idx="156">
                        <c:v>780</c:v>
                      </c:pt>
                      <c:pt idx="157">
                        <c:v>785</c:v>
                      </c:pt>
                      <c:pt idx="158">
                        <c:v>790</c:v>
                      </c:pt>
                      <c:pt idx="159">
                        <c:v>795</c:v>
                      </c:pt>
                      <c:pt idx="160">
                        <c:v>800</c:v>
                      </c:pt>
                      <c:pt idx="161">
                        <c:v>805</c:v>
                      </c:pt>
                      <c:pt idx="162">
                        <c:v>810</c:v>
                      </c:pt>
                      <c:pt idx="163">
                        <c:v>815</c:v>
                      </c:pt>
                      <c:pt idx="164">
                        <c:v>820</c:v>
                      </c:pt>
                      <c:pt idx="165">
                        <c:v>825</c:v>
                      </c:pt>
                      <c:pt idx="166">
                        <c:v>830</c:v>
                      </c:pt>
                      <c:pt idx="167">
                        <c:v>835</c:v>
                      </c:pt>
                      <c:pt idx="168">
                        <c:v>840</c:v>
                      </c:pt>
                      <c:pt idx="169">
                        <c:v>845</c:v>
                      </c:pt>
                      <c:pt idx="170">
                        <c:v>850</c:v>
                      </c:pt>
                      <c:pt idx="171">
                        <c:v>855</c:v>
                      </c:pt>
                      <c:pt idx="172">
                        <c:v>860</c:v>
                      </c:pt>
                      <c:pt idx="173">
                        <c:v>865</c:v>
                      </c:pt>
                      <c:pt idx="174">
                        <c:v>870</c:v>
                      </c:pt>
                      <c:pt idx="175">
                        <c:v>875</c:v>
                      </c:pt>
                      <c:pt idx="176">
                        <c:v>880</c:v>
                      </c:pt>
                      <c:pt idx="177">
                        <c:v>885</c:v>
                      </c:pt>
                      <c:pt idx="178">
                        <c:v>890</c:v>
                      </c:pt>
                      <c:pt idx="179">
                        <c:v>895</c:v>
                      </c:pt>
                      <c:pt idx="180">
                        <c:v>900</c:v>
                      </c:pt>
                      <c:pt idx="181">
                        <c:v>905</c:v>
                      </c:pt>
                      <c:pt idx="182">
                        <c:v>910</c:v>
                      </c:pt>
                      <c:pt idx="183">
                        <c:v>915</c:v>
                      </c:pt>
                      <c:pt idx="184">
                        <c:v>920</c:v>
                      </c:pt>
                      <c:pt idx="185">
                        <c:v>925</c:v>
                      </c:pt>
                      <c:pt idx="186">
                        <c:v>930</c:v>
                      </c:pt>
                      <c:pt idx="187">
                        <c:v>935</c:v>
                      </c:pt>
                      <c:pt idx="188">
                        <c:v>940</c:v>
                      </c:pt>
                      <c:pt idx="189">
                        <c:v>945</c:v>
                      </c:pt>
                      <c:pt idx="190">
                        <c:v>950</c:v>
                      </c:pt>
                      <c:pt idx="191">
                        <c:v>955</c:v>
                      </c:pt>
                      <c:pt idx="192">
                        <c:v>960</c:v>
                      </c:pt>
                      <c:pt idx="193">
                        <c:v>965</c:v>
                      </c:pt>
                      <c:pt idx="194">
                        <c:v>970</c:v>
                      </c:pt>
                      <c:pt idx="195">
                        <c:v>975</c:v>
                      </c:pt>
                      <c:pt idx="196">
                        <c:v>980</c:v>
                      </c:pt>
                      <c:pt idx="197">
                        <c:v>985</c:v>
                      </c:pt>
                      <c:pt idx="198">
                        <c:v>990</c:v>
                      </c:pt>
                      <c:pt idx="199">
                        <c:v>995</c:v>
                      </c:pt>
                      <c:pt idx="200">
                        <c:v>1000</c:v>
                      </c:pt>
                      <c:pt idx="201">
                        <c:v>1005</c:v>
                      </c:pt>
                      <c:pt idx="202">
                        <c:v>1010</c:v>
                      </c:pt>
                      <c:pt idx="203">
                        <c:v>1015</c:v>
                      </c:pt>
                      <c:pt idx="204">
                        <c:v>1020</c:v>
                      </c:pt>
                      <c:pt idx="205">
                        <c:v>1025</c:v>
                      </c:pt>
                      <c:pt idx="206">
                        <c:v>1030</c:v>
                      </c:pt>
                      <c:pt idx="207">
                        <c:v>1035</c:v>
                      </c:pt>
                      <c:pt idx="208">
                        <c:v>1040</c:v>
                      </c:pt>
                      <c:pt idx="209">
                        <c:v>1045</c:v>
                      </c:pt>
                      <c:pt idx="210">
                        <c:v>1050</c:v>
                      </c:pt>
                      <c:pt idx="211">
                        <c:v>1055</c:v>
                      </c:pt>
                      <c:pt idx="212">
                        <c:v>1060</c:v>
                      </c:pt>
                      <c:pt idx="213">
                        <c:v>1065</c:v>
                      </c:pt>
                      <c:pt idx="214">
                        <c:v>1070</c:v>
                      </c:pt>
                      <c:pt idx="215">
                        <c:v>1075</c:v>
                      </c:pt>
                      <c:pt idx="216">
                        <c:v>1080</c:v>
                      </c:pt>
                      <c:pt idx="217">
                        <c:v>1085</c:v>
                      </c:pt>
                      <c:pt idx="218">
                        <c:v>1090</c:v>
                      </c:pt>
                      <c:pt idx="219">
                        <c:v>1095</c:v>
                      </c:pt>
                      <c:pt idx="220">
                        <c:v>1100</c:v>
                      </c:pt>
                      <c:pt idx="221">
                        <c:v>1105</c:v>
                      </c:pt>
                      <c:pt idx="222">
                        <c:v>1110</c:v>
                      </c:pt>
                      <c:pt idx="223">
                        <c:v>1115</c:v>
                      </c:pt>
                      <c:pt idx="224">
                        <c:v>1120</c:v>
                      </c:pt>
                      <c:pt idx="225">
                        <c:v>1125</c:v>
                      </c:pt>
                      <c:pt idx="226">
                        <c:v>1130</c:v>
                      </c:pt>
                      <c:pt idx="227">
                        <c:v>1135</c:v>
                      </c:pt>
                      <c:pt idx="228">
                        <c:v>1140</c:v>
                      </c:pt>
                      <c:pt idx="229">
                        <c:v>1145</c:v>
                      </c:pt>
                      <c:pt idx="230">
                        <c:v>1150</c:v>
                      </c:pt>
                      <c:pt idx="231">
                        <c:v>1155</c:v>
                      </c:pt>
                      <c:pt idx="232">
                        <c:v>1160</c:v>
                      </c:pt>
                      <c:pt idx="233">
                        <c:v>1165</c:v>
                      </c:pt>
                      <c:pt idx="234">
                        <c:v>1170</c:v>
                      </c:pt>
                      <c:pt idx="235">
                        <c:v>1175</c:v>
                      </c:pt>
                      <c:pt idx="236">
                        <c:v>1180</c:v>
                      </c:pt>
                      <c:pt idx="237">
                        <c:v>1185</c:v>
                      </c:pt>
                      <c:pt idx="238">
                        <c:v>1190</c:v>
                      </c:pt>
                      <c:pt idx="239">
                        <c:v>1195</c:v>
                      </c:pt>
                      <c:pt idx="240">
                        <c:v>1200</c:v>
                      </c:pt>
                      <c:pt idx="241">
                        <c:v>1205</c:v>
                      </c:pt>
                      <c:pt idx="242">
                        <c:v>1210</c:v>
                      </c:pt>
                      <c:pt idx="243">
                        <c:v>1215</c:v>
                      </c:pt>
                      <c:pt idx="244">
                        <c:v>1220</c:v>
                      </c:pt>
                      <c:pt idx="245">
                        <c:v>1225</c:v>
                      </c:pt>
                      <c:pt idx="246">
                        <c:v>1230</c:v>
                      </c:pt>
                      <c:pt idx="247">
                        <c:v>1235</c:v>
                      </c:pt>
                      <c:pt idx="248">
                        <c:v>1240</c:v>
                      </c:pt>
                      <c:pt idx="249">
                        <c:v>1245</c:v>
                      </c:pt>
                      <c:pt idx="250">
                        <c:v>1250</c:v>
                      </c:pt>
                      <c:pt idx="251">
                        <c:v>1255</c:v>
                      </c:pt>
                      <c:pt idx="252">
                        <c:v>1260</c:v>
                      </c:pt>
                      <c:pt idx="253">
                        <c:v>1265</c:v>
                      </c:pt>
                      <c:pt idx="254">
                        <c:v>1270</c:v>
                      </c:pt>
                      <c:pt idx="255">
                        <c:v>1275</c:v>
                      </c:pt>
                      <c:pt idx="256">
                        <c:v>1280</c:v>
                      </c:pt>
                      <c:pt idx="257">
                        <c:v>1285</c:v>
                      </c:pt>
                      <c:pt idx="258">
                        <c:v>1290</c:v>
                      </c:pt>
                      <c:pt idx="259">
                        <c:v>1295</c:v>
                      </c:pt>
                      <c:pt idx="260">
                        <c:v>1300</c:v>
                      </c:pt>
                      <c:pt idx="261">
                        <c:v>1305</c:v>
                      </c:pt>
                      <c:pt idx="262">
                        <c:v>1310</c:v>
                      </c:pt>
                      <c:pt idx="263">
                        <c:v>1315</c:v>
                      </c:pt>
                      <c:pt idx="264">
                        <c:v>1320</c:v>
                      </c:pt>
                      <c:pt idx="265">
                        <c:v>1325</c:v>
                      </c:pt>
                      <c:pt idx="266">
                        <c:v>1330</c:v>
                      </c:pt>
                      <c:pt idx="267">
                        <c:v>1335</c:v>
                      </c:pt>
                      <c:pt idx="268">
                        <c:v>1340</c:v>
                      </c:pt>
                      <c:pt idx="269">
                        <c:v>1345</c:v>
                      </c:pt>
                      <c:pt idx="270">
                        <c:v>1350</c:v>
                      </c:pt>
                      <c:pt idx="271">
                        <c:v>1355</c:v>
                      </c:pt>
                      <c:pt idx="272">
                        <c:v>1360</c:v>
                      </c:pt>
                      <c:pt idx="273">
                        <c:v>1365</c:v>
                      </c:pt>
                      <c:pt idx="274">
                        <c:v>1370</c:v>
                      </c:pt>
                      <c:pt idx="275">
                        <c:v>1375</c:v>
                      </c:pt>
                      <c:pt idx="276">
                        <c:v>1380</c:v>
                      </c:pt>
                      <c:pt idx="277">
                        <c:v>1385</c:v>
                      </c:pt>
                      <c:pt idx="278">
                        <c:v>1390</c:v>
                      </c:pt>
                      <c:pt idx="279">
                        <c:v>1395</c:v>
                      </c:pt>
                      <c:pt idx="280">
                        <c:v>1400</c:v>
                      </c:pt>
                      <c:pt idx="281">
                        <c:v>1405</c:v>
                      </c:pt>
                      <c:pt idx="282">
                        <c:v>1410</c:v>
                      </c:pt>
                      <c:pt idx="283">
                        <c:v>1415</c:v>
                      </c:pt>
                      <c:pt idx="284">
                        <c:v>1420</c:v>
                      </c:pt>
                      <c:pt idx="285">
                        <c:v>1425</c:v>
                      </c:pt>
                      <c:pt idx="286">
                        <c:v>1430</c:v>
                      </c:pt>
                      <c:pt idx="287">
                        <c:v>1435</c:v>
                      </c:pt>
                      <c:pt idx="288">
                        <c:v>1440</c:v>
                      </c:pt>
                      <c:pt idx="289">
                        <c:v>1445</c:v>
                      </c:pt>
                      <c:pt idx="290">
                        <c:v>1450</c:v>
                      </c:pt>
                      <c:pt idx="291">
                        <c:v>1455</c:v>
                      </c:pt>
                      <c:pt idx="292">
                        <c:v>1460</c:v>
                      </c:pt>
                      <c:pt idx="293">
                        <c:v>1465</c:v>
                      </c:pt>
                      <c:pt idx="294">
                        <c:v>1470</c:v>
                      </c:pt>
                      <c:pt idx="295">
                        <c:v>1475</c:v>
                      </c:pt>
                      <c:pt idx="296">
                        <c:v>1480</c:v>
                      </c:pt>
                      <c:pt idx="297">
                        <c:v>1485</c:v>
                      </c:pt>
                      <c:pt idx="298">
                        <c:v>1490</c:v>
                      </c:pt>
                      <c:pt idx="299">
                        <c:v>1495</c:v>
                      </c:pt>
                      <c:pt idx="300">
                        <c:v>1500</c:v>
                      </c:pt>
                      <c:pt idx="301">
                        <c:v>1505</c:v>
                      </c:pt>
                      <c:pt idx="302">
                        <c:v>1510</c:v>
                      </c:pt>
                      <c:pt idx="303">
                        <c:v>1515</c:v>
                      </c:pt>
                      <c:pt idx="304">
                        <c:v>1520</c:v>
                      </c:pt>
                      <c:pt idx="305">
                        <c:v>1525</c:v>
                      </c:pt>
                      <c:pt idx="306">
                        <c:v>1530</c:v>
                      </c:pt>
                      <c:pt idx="307">
                        <c:v>1535</c:v>
                      </c:pt>
                      <c:pt idx="308">
                        <c:v>1540</c:v>
                      </c:pt>
                      <c:pt idx="309">
                        <c:v>1545</c:v>
                      </c:pt>
                      <c:pt idx="310">
                        <c:v>1550</c:v>
                      </c:pt>
                      <c:pt idx="311">
                        <c:v>1555</c:v>
                      </c:pt>
                      <c:pt idx="312">
                        <c:v>1560</c:v>
                      </c:pt>
                      <c:pt idx="313">
                        <c:v>1565</c:v>
                      </c:pt>
                      <c:pt idx="314">
                        <c:v>1570</c:v>
                      </c:pt>
                      <c:pt idx="315">
                        <c:v>1575</c:v>
                      </c:pt>
                      <c:pt idx="316">
                        <c:v>1580</c:v>
                      </c:pt>
                      <c:pt idx="317">
                        <c:v>1585</c:v>
                      </c:pt>
                      <c:pt idx="318">
                        <c:v>1590</c:v>
                      </c:pt>
                      <c:pt idx="319">
                        <c:v>1595</c:v>
                      </c:pt>
                      <c:pt idx="320">
                        <c:v>1600</c:v>
                      </c:pt>
                      <c:pt idx="321">
                        <c:v>1605</c:v>
                      </c:pt>
                      <c:pt idx="322">
                        <c:v>1610</c:v>
                      </c:pt>
                      <c:pt idx="323">
                        <c:v>1615</c:v>
                      </c:pt>
                      <c:pt idx="324">
                        <c:v>1620</c:v>
                      </c:pt>
                      <c:pt idx="325">
                        <c:v>1625</c:v>
                      </c:pt>
                      <c:pt idx="326">
                        <c:v>1630</c:v>
                      </c:pt>
                      <c:pt idx="327">
                        <c:v>1635</c:v>
                      </c:pt>
                      <c:pt idx="328">
                        <c:v>1640</c:v>
                      </c:pt>
                      <c:pt idx="329">
                        <c:v>1645</c:v>
                      </c:pt>
                      <c:pt idx="330">
                        <c:v>1650</c:v>
                      </c:pt>
                      <c:pt idx="331">
                        <c:v>1655</c:v>
                      </c:pt>
                      <c:pt idx="332">
                        <c:v>1660</c:v>
                      </c:pt>
                      <c:pt idx="333">
                        <c:v>1665</c:v>
                      </c:pt>
                      <c:pt idx="334">
                        <c:v>1670</c:v>
                      </c:pt>
                      <c:pt idx="335">
                        <c:v>1675</c:v>
                      </c:pt>
                      <c:pt idx="336">
                        <c:v>1680</c:v>
                      </c:pt>
                      <c:pt idx="337">
                        <c:v>1685</c:v>
                      </c:pt>
                      <c:pt idx="338">
                        <c:v>1690</c:v>
                      </c:pt>
                      <c:pt idx="339">
                        <c:v>1695</c:v>
                      </c:pt>
                      <c:pt idx="340">
                        <c:v>1700</c:v>
                      </c:pt>
                      <c:pt idx="341">
                        <c:v>1705</c:v>
                      </c:pt>
                      <c:pt idx="342">
                        <c:v>1710</c:v>
                      </c:pt>
                      <c:pt idx="343">
                        <c:v>1715</c:v>
                      </c:pt>
                      <c:pt idx="344">
                        <c:v>1720</c:v>
                      </c:pt>
                      <c:pt idx="345">
                        <c:v>1725</c:v>
                      </c:pt>
                      <c:pt idx="346">
                        <c:v>1730</c:v>
                      </c:pt>
                      <c:pt idx="347">
                        <c:v>1735</c:v>
                      </c:pt>
                      <c:pt idx="348">
                        <c:v>1740</c:v>
                      </c:pt>
                      <c:pt idx="349">
                        <c:v>1745</c:v>
                      </c:pt>
                      <c:pt idx="350">
                        <c:v>1750</c:v>
                      </c:pt>
                      <c:pt idx="351">
                        <c:v>1755</c:v>
                      </c:pt>
                      <c:pt idx="352">
                        <c:v>1760</c:v>
                      </c:pt>
                      <c:pt idx="353">
                        <c:v>1765</c:v>
                      </c:pt>
                      <c:pt idx="354">
                        <c:v>1770</c:v>
                      </c:pt>
                      <c:pt idx="355">
                        <c:v>1775</c:v>
                      </c:pt>
                      <c:pt idx="356">
                        <c:v>1780</c:v>
                      </c:pt>
                      <c:pt idx="357">
                        <c:v>1785</c:v>
                      </c:pt>
                      <c:pt idx="358">
                        <c:v>1790</c:v>
                      </c:pt>
                      <c:pt idx="359">
                        <c:v>1795</c:v>
                      </c:pt>
                      <c:pt idx="360">
                        <c:v>1800</c:v>
                      </c:pt>
                      <c:pt idx="361">
                        <c:v>1805</c:v>
                      </c:pt>
                      <c:pt idx="362">
                        <c:v>1810</c:v>
                      </c:pt>
                      <c:pt idx="363">
                        <c:v>1815</c:v>
                      </c:pt>
                      <c:pt idx="364">
                        <c:v>1820</c:v>
                      </c:pt>
                      <c:pt idx="365">
                        <c:v>1825</c:v>
                      </c:pt>
                      <c:pt idx="366">
                        <c:v>1830</c:v>
                      </c:pt>
                      <c:pt idx="367">
                        <c:v>1835</c:v>
                      </c:pt>
                      <c:pt idx="368">
                        <c:v>1840</c:v>
                      </c:pt>
                      <c:pt idx="369">
                        <c:v>1845</c:v>
                      </c:pt>
                      <c:pt idx="370">
                        <c:v>1850</c:v>
                      </c:pt>
                      <c:pt idx="371">
                        <c:v>1855</c:v>
                      </c:pt>
                      <c:pt idx="372">
                        <c:v>1860</c:v>
                      </c:pt>
                      <c:pt idx="373">
                        <c:v>1865</c:v>
                      </c:pt>
                      <c:pt idx="374">
                        <c:v>1870</c:v>
                      </c:pt>
                      <c:pt idx="375">
                        <c:v>1875</c:v>
                      </c:pt>
                      <c:pt idx="376">
                        <c:v>1880</c:v>
                      </c:pt>
                      <c:pt idx="377">
                        <c:v>1885</c:v>
                      </c:pt>
                      <c:pt idx="378">
                        <c:v>1890</c:v>
                      </c:pt>
                      <c:pt idx="379">
                        <c:v>1895</c:v>
                      </c:pt>
                      <c:pt idx="380">
                        <c:v>1900</c:v>
                      </c:pt>
                      <c:pt idx="381">
                        <c:v>1905</c:v>
                      </c:pt>
                      <c:pt idx="382">
                        <c:v>1910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9E-4DB3-A119-0A5A86736588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7FFA4-FDCE-4D5B-8FC1-51113395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B074B6E7-DCBB-4ED8-A0F7-7D67B9DA953F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B074B6E7-DCBB-4ED8-A0F7-7D67B9DA953F}" id="{7BD3CB22-C2AF-43A0-9EA3-7A61DEE73653}">
    <text>Add mass of salt in grams</text>
  </threadedComment>
  <threadedComment ref="K5" dT="2020-11-09T19:28:27.98" personId="{B074B6E7-DCBB-4ED8-A0F7-7D67B9DA953F}" id="{3B14AAC2-F110-45ED-B150-832613B9BAD2}">
    <text>Reach length (in meters)</text>
  </threadedComment>
  <threadedComment ref="K6" dT="2020-11-09T19:28:10.02" personId="{B074B6E7-DCBB-4ED8-A0F7-7D67B9DA953F}" id="{028442F4-72CC-46C9-8D27-E002727A21AA}">
    <text>Median travel time = time at which 50% of the total mass has passed the sensor (column G).  It is obtained from the time series.</text>
  </threadedComment>
  <threadedComment ref="K7" dT="2021-04-07T17:22:38.54" personId="{B074B6E7-DCBB-4ED8-A0F7-7D67B9DA953F}" id="{49991C4F-F062-4128-9F05-9DE707705CA1}">
    <text>Computed zeroth moment of the breakthrough curve</text>
  </threadedComment>
  <threadedComment ref="K8" dT="2021-04-07T17:22:53.10" personId="{B074B6E7-DCBB-4ED8-A0F7-7D67B9DA953F}" id="{7F2441B2-62FB-4BB7-A47D-C853EC13D0B7}">
    <text>Computed first moment of the breakthrough curve</text>
  </threadedComment>
  <threadedComment ref="K9" dT="2021-04-07T17:23:07.52" personId="{B074B6E7-DCBB-4ED8-A0F7-7D67B9DA953F}" id="{19C8D4D9-A07B-4051-B3BE-D58D397D1857}">
    <text>mean travel time</text>
  </threadedComment>
  <threadedComment ref="K10" dT="2021-04-07T17:23:53.38" personId="{B074B6E7-DCBB-4ED8-A0F7-7D67B9DA953F}" id="{2CE687C5-1367-402E-AA32-9679454EC2D3}">
    <text>Computed mean velocity</text>
  </threadedComment>
  <threadedComment ref="K11" dT="2021-04-07T17:24:11.61" personId="{B074B6E7-DCBB-4ED8-A0F7-7D67B9DA953F}" id="{DE1BF24F-094F-4886-B261-9C93D6E93456}">
    <text>Computed median velocity</text>
  </threadedComment>
  <threadedComment ref="K12" dT="2021-04-07T17:24:23.49" personId="{B074B6E7-DCBB-4ED8-A0F7-7D67B9DA953F}" id="{2FE64B36-99AC-4A74-9E0C-2395032B3338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9FC2-F3E0-4389-962C-6C7A8E42A24D}">
  <dimension ref="A1:Z2011"/>
  <sheetViews>
    <sheetView tabSelected="1" workbookViewId="0">
      <selection activeCell="E194" sqref="E194:E384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3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>
        <v>1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44589.574305555558</v>
      </c>
      <c r="C2">
        <v>75.900000000000006</v>
      </c>
      <c r="D2" s="8">
        <f>C2-AVERAGE($C$2:$C$110)</f>
        <v>0.36238532110091626</v>
      </c>
      <c r="E2" s="8">
        <f>D2*0.51</f>
        <v>0.18481651376146729</v>
      </c>
      <c r="F2" s="8">
        <f t="shared" ref="F2:F65" si="0">E2*A2</f>
        <v>0</v>
      </c>
      <c r="G2" s="8">
        <f>E2*5</f>
        <v>0.92408256880733641</v>
      </c>
      <c r="H2" s="6">
        <f t="shared" ref="H2:H65" si="1">A2</f>
        <v>0</v>
      </c>
    </row>
    <row r="3" spans="1:12" x14ac:dyDescent="0.25">
      <c r="A3" s="6">
        <v>5</v>
      </c>
      <c r="B3" s="7">
        <v>44589.574363425927</v>
      </c>
      <c r="C3">
        <v>75.8</v>
      </c>
      <c r="D3" s="8">
        <f>C3-AVERAGE($C$2:$C$110)</f>
        <v>0.26238532110090773</v>
      </c>
      <c r="E3" s="8">
        <f t="shared" ref="E3:E66" si="2">D3*0.51</f>
        <v>0.13381651376146295</v>
      </c>
      <c r="F3" s="8">
        <f t="shared" si="0"/>
        <v>0.66908256880731476</v>
      </c>
      <c r="G3" s="8">
        <f>G2+E3*5</f>
        <v>1.5931651376146512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7">
        <v>44589.574421296296</v>
      </c>
      <c r="C4">
        <v>75.8</v>
      </c>
      <c r="D4" s="8">
        <f t="shared" ref="D4:D67" si="3">C4-AVERAGE($C$2:$C$110)</f>
        <v>0.26238532110090773</v>
      </c>
      <c r="E4" s="8">
        <f t="shared" si="2"/>
        <v>0.13381651376146295</v>
      </c>
      <c r="F4" s="8">
        <f t="shared" si="0"/>
        <v>1.3381651376146295</v>
      </c>
      <c r="G4" s="8">
        <f>G3+E4*5</f>
        <v>2.2622477064219657</v>
      </c>
      <c r="H4" s="6">
        <f t="shared" si="1"/>
        <v>10</v>
      </c>
      <c r="J4" s="9" t="s">
        <v>8</v>
      </c>
      <c r="K4" s="10">
        <v>100</v>
      </c>
      <c r="L4" s="9" t="s">
        <v>9</v>
      </c>
    </row>
    <row r="5" spans="1:12" x14ac:dyDescent="0.25">
      <c r="A5" s="6">
        <v>15</v>
      </c>
      <c r="B5" s="7">
        <v>44589.574479166666</v>
      </c>
      <c r="C5">
        <v>75.8</v>
      </c>
      <c r="D5" s="8">
        <f t="shared" si="3"/>
        <v>0.26238532110090773</v>
      </c>
      <c r="E5" s="8">
        <f t="shared" si="2"/>
        <v>0.13381651376146295</v>
      </c>
      <c r="F5" s="8">
        <f t="shared" si="0"/>
        <v>2.0072477064219441</v>
      </c>
      <c r="G5" s="8">
        <f>G4+E5*5</f>
        <v>2.9313302752292802</v>
      </c>
      <c r="H5" s="6">
        <f t="shared" si="1"/>
        <v>15</v>
      </c>
      <c r="J5" s="11" t="s">
        <v>10</v>
      </c>
      <c r="K5" s="10">
        <v>8.1999999999999993</v>
      </c>
      <c r="L5" s="12" t="s">
        <v>11</v>
      </c>
    </row>
    <row r="6" spans="1:12" ht="15.75" x14ac:dyDescent="0.3">
      <c r="A6" s="6">
        <v>20</v>
      </c>
      <c r="B6" s="7">
        <v>44589.574537037035</v>
      </c>
      <c r="C6">
        <v>75.8</v>
      </c>
      <c r="D6" s="8">
        <f t="shared" si="3"/>
        <v>0.26238532110090773</v>
      </c>
      <c r="E6" s="8">
        <f t="shared" si="2"/>
        <v>0.13381651376146295</v>
      </c>
      <c r="F6" s="8">
        <f t="shared" si="0"/>
        <v>2.676330275229259</v>
      </c>
      <c r="G6" s="8">
        <f>G5+E6*5</f>
        <v>3.6004128440365948</v>
      </c>
      <c r="H6" s="6">
        <f t="shared" si="1"/>
        <v>20</v>
      </c>
      <c r="J6" s="13" t="s">
        <v>12</v>
      </c>
      <c r="K6" s="14">
        <f>VLOOKUP(MAX(G:G)/2,$G:$H,2,TRUE)</f>
        <v>1080</v>
      </c>
      <c r="L6" s="9" t="s">
        <v>13</v>
      </c>
    </row>
    <row r="7" spans="1:12" x14ac:dyDescent="0.25">
      <c r="A7" s="6">
        <v>25</v>
      </c>
      <c r="B7" s="7">
        <v>44589.574594907404</v>
      </c>
      <c r="C7">
        <v>75.7</v>
      </c>
      <c r="D7" s="8">
        <f t="shared" si="3"/>
        <v>0.16238532110091342</v>
      </c>
      <c r="E7" s="8">
        <f t="shared" si="2"/>
        <v>8.2816513761465843E-2</v>
      </c>
      <c r="F7" s="8">
        <f t="shared" si="0"/>
        <v>2.070412844036646</v>
      </c>
      <c r="G7" s="8">
        <f>G6+E7*5</f>
        <v>4.0144954128439236</v>
      </c>
      <c r="H7" s="6">
        <f t="shared" si="1"/>
        <v>25</v>
      </c>
      <c r="J7" s="9" t="s">
        <v>14</v>
      </c>
      <c r="K7" s="15">
        <f>SUM(E2:E384)*(A3-A2)</f>
        <v>9222.2554392180537</v>
      </c>
      <c r="L7" s="16" t="s">
        <v>15</v>
      </c>
    </row>
    <row r="8" spans="1:12" x14ac:dyDescent="0.25">
      <c r="A8" s="6">
        <v>30</v>
      </c>
      <c r="B8" s="7">
        <v>44589.574652777781</v>
      </c>
      <c r="C8">
        <v>75.8</v>
      </c>
      <c r="D8" s="8">
        <f t="shared" si="3"/>
        <v>0.26238532110090773</v>
      </c>
      <c r="E8" s="8">
        <f t="shared" si="2"/>
        <v>0.13381651376146295</v>
      </c>
      <c r="F8" s="8">
        <f t="shared" si="0"/>
        <v>4.0144954128438881</v>
      </c>
      <c r="G8" s="8">
        <f t="shared" ref="G8:G71" si="4">G7+E8*5</f>
        <v>4.6835779816512382</v>
      </c>
      <c r="H8" s="6">
        <f t="shared" si="1"/>
        <v>30</v>
      </c>
      <c r="J8" s="9" t="s">
        <v>16</v>
      </c>
      <c r="K8" s="15">
        <f>SUM(F2:F384)*(A3-A2)</f>
        <v>9890718.8013634998</v>
      </c>
      <c r="L8" s="16" t="s">
        <v>17</v>
      </c>
    </row>
    <row r="9" spans="1:12" x14ac:dyDescent="0.25">
      <c r="A9" s="6">
        <v>35</v>
      </c>
      <c r="B9" s="7">
        <v>44589.57471064815</v>
      </c>
      <c r="C9">
        <v>75.8</v>
      </c>
      <c r="D9" s="8">
        <f t="shared" si="3"/>
        <v>0.26238532110090773</v>
      </c>
      <c r="E9" s="8">
        <f t="shared" si="2"/>
        <v>0.13381651376146295</v>
      </c>
      <c r="F9" s="8">
        <f t="shared" si="0"/>
        <v>4.6835779816512035</v>
      </c>
      <c r="G9" s="8">
        <f t="shared" si="4"/>
        <v>5.3526605504585527</v>
      </c>
      <c r="H9" s="6">
        <f t="shared" si="1"/>
        <v>35</v>
      </c>
      <c r="J9" s="17" t="s">
        <v>18</v>
      </c>
      <c r="K9" s="15">
        <f>K8/K7</f>
        <v>1072.4837179528531</v>
      </c>
      <c r="L9" s="9" t="s">
        <v>13</v>
      </c>
    </row>
    <row r="10" spans="1:12" x14ac:dyDescent="0.25">
      <c r="A10" s="6">
        <v>40</v>
      </c>
      <c r="B10" s="7">
        <v>44589.57476851852</v>
      </c>
      <c r="C10">
        <v>75.599999999999994</v>
      </c>
      <c r="D10" s="8">
        <f t="shared" si="3"/>
        <v>6.2385321100904889E-2</v>
      </c>
      <c r="E10" s="8">
        <f t="shared" si="2"/>
        <v>3.1816513761461496E-2</v>
      </c>
      <c r="F10" s="8">
        <f t="shared" si="0"/>
        <v>1.2726605504584598</v>
      </c>
      <c r="G10" s="8">
        <f t="shared" si="4"/>
        <v>5.5117431192658604</v>
      </c>
      <c r="H10" s="6">
        <f t="shared" si="1"/>
        <v>40</v>
      </c>
      <c r="J10" s="11" t="s">
        <v>19</v>
      </c>
      <c r="K10" s="18">
        <f>K5/K9</f>
        <v>7.6458037196612018E-3</v>
      </c>
      <c r="L10" s="12" t="s">
        <v>20</v>
      </c>
    </row>
    <row r="11" spans="1:12" x14ac:dyDescent="0.25">
      <c r="A11" s="6">
        <v>45</v>
      </c>
      <c r="B11" s="7">
        <v>44589.574826388889</v>
      </c>
      <c r="C11">
        <v>75.599999999999994</v>
      </c>
      <c r="D11" s="8">
        <f t="shared" si="3"/>
        <v>6.2385321100904889E-2</v>
      </c>
      <c r="E11" s="8">
        <f t="shared" si="2"/>
        <v>3.1816513761461496E-2</v>
      </c>
      <c r="F11" s="8">
        <f t="shared" si="0"/>
        <v>1.4317431192657673</v>
      </c>
      <c r="G11" s="8">
        <f t="shared" si="4"/>
        <v>5.670825688073168</v>
      </c>
      <c r="H11" s="6">
        <f t="shared" si="1"/>
        <v>45</v>
      </c>
      <c r="J11" s="11" t="s">
        <v>21</v>
      </c>
      <c r="K11" s="18">
        <f>K5/K6</f>
        <v>7.5925925925925918E-3</v>
      </c>
      <c r="L11" s="12" t="s">
        <v>20</v>
      </c>
    </row>
    <row r="12" spans="1:12" x14ac:dyDescent="0.25">
      <c r="A12" s="6">
        <v>50</v>
      </c>
      <c r="B12" s="7">
        <v>44589.574884259258</v>
      </c>
      <c r="C12">
        <v>75.7</v>
      </c>
      <c r="D12" s="8">
        <f t="shared" si="3"/>
        <v>0.16238532110091342</v>
      </c>
      <c r="E12" s="8">
        <f t="shared" si="2"/>
        <v>8.2816513761465843E-2</v>
      </c>
      <c r="F12" s="8">
        <f t="shared" si="0"/>
        <v>4.1408256880732921</v>
      </c>
      <c r="G12" s="8">
        <f t="shared" si="4"/>
        <v>6.0849082568804969</v>
      </c>
      <c r="H12" s="6">
        <f t="shared" si="1"/>
        <v>50</v>
      </c>
      <c r="J12" s="9" t="s">
        <v>22</v>
      </c>
      <c r="K12" s="19">
        <f>K4*1000/K7</f>
        <v>10.843334437988513</v>
      </c>
      <c r="L12" s="9" t="s">
        <v>23</v>
      </c>
    </row>
    <row r="13" spans="1:12" x14ac:dyDescent="0.25">
      <c r="A13" s="6">
        <v>55</v>
      </c>
      <c r="B13" s="7">
        <v>44589.574942129628</v>
      </c>
      <c r="C13">
        <v>75.5</v>
      </c>
      <c r="D13" s="8">
        <f t="shared" si="3"/>
        <v>-3.7614678899089427E-2</v>
      </c>
      <c r="E13" s="8">
        <f t="shared" si="2"/>
        <v>-1.9183486238535608E-2</v>
      </c>
      <c r="F13" s="8">
        <f t="shared" si="0"/>
        <v>-1.0550917431194584</v>
      </c>
      <c r="G13" s="8">
        <f t="shared" si="4"/>
        <v>5.9889908256878188</v>
      </c>
      <c r="H13" s="6">
        <f t="shared" si="1"/>
        <v>55</v>
      </c>
    </row>
    <row r="14" spans="1:12" x14ac:dyDescent="0.25">
      <c r="A14" s="6">
        <v>60</v>
      </c>
      <c r="B14" s="7">
        <v>44589.574999999997</v>
      </c>
      <c r="C14">
        <v>75.5</v>
      </c>
      <c r="D14" s="8">
        <f t="shared" si="3"/>
        <v>-3.7614678899089427E-2</v>
      </c>
      <c r="E14" s="8">
        <f t="shared" si="2"/>
        <v>-1.9183486238535608E-2</v>
      </c>
      <c r="F14" s="8">
        <f t="shared" si="0"/>
        <v>-1.1510091743121365</v>
      </c>
      <c r="G14" s="8">
        <f t="shared" si="4"/>
        <v>5.8930733944951408</v>
      </c>
      <c r="H14" s="6">
        <f t="shared" si="1"/>
        <v>60</v>
      </c>
    </row>
    <row r="15" spans="1:12" x14ac:dyDescent="0.25">
      <c r="A15" s="6">
        <v>65</v>
      </c>
      <c r="B15" s="7">
        <v>44589.575057870374</v>
      </c>
      <c r="C15">
        <v>75.5</v>
      </c>
      <c r="D15" s="8">
        <f t="shared" si="3"/>
        <v>-3.7614678899089427E-2</v>
      </c>
      <c r="E15" s="8">
        <f t="shared" si="2"/>
        <v>-1.9183486238535608E-2</v>
      </c>
      <c r="F15" s="8">
        <f t="shared" si="0"/>
        <v>-1.2469266055048145</v>
      </c>
      <c r="G15" s="8">
        <f t="shared" si="4"/>
        <v>5.7971559633024627</v>
      </c>
      <c r="H15" s="6">
        <f t="shared" si="1"/>
        <v>65</v>
      </c>
    </row>
    <row r="16" spans="1:12" x14ac:dyDescent="0.25">
      <c r="A16" s="6">
        <v>70</v>
      </c>
      <c r="B16" s="7">
        <v>44589.575115740743</v>
      </c>
      <c r="C16">
        <v>75.5</v>
      </c>
      <c r="D16" s="8">
        <f t="shared" si="3"/>
        <v>-3.7614678899089427E-2</v>
      </c>
      <c r="E16" s="8">
        <f t="shared" si="2"/>
        <v>-1.9183486238535608E-2</v>
      </c>
      <c r="F16" s="8">
        <f t="shared" si="0"/>
        <v>-1.3428440366974925</v>
      </c>
      <c r="G16" s="8">
        <f t="shared" si="4"/>
        <v>5.7012385321097847</v>
      </c>
      <c r="H16" s="6">
        <f t="shared" si="1"/>
        <v>70</v>
      </c>
    </row>
    <row r="17" spans="1:16" x14ac:dyDescent="0.25">
      <c r="A17" s="6">
        <v>75</v>
      </c>
      <c r="B17" s="7">
        <v>44589.575173611112</v>
      </c>
      <c r="C17">
        <v>75.5</v>
      </c>
      <c r="D17" s="8">
        <f t="shared" si="3"/>
        <v>-3.7614678899089427E-2</v>
      </c>
      <c r="E17" s="8">
        <f t="shared" si="2"/>
        <v>-1.9183486238535608E-2</v>
      </c>
      <c r="F17" s="8">
        <f t="shared" si="0"/>
        <v>-1.4387614678901706</v>
      </c>
      <c r="G17" s="8">
        <f t="shared" si="4"/>
        <v>5.6053211009171067</v>
      </c>
      <c r="H17" s="6">
        <f t="shared" si="1"/>
        <v>75</v>
      </c>
    </row>
    <row r="18" spans="1:16" x14ac:dyDescent="0.25">
      <c r="A18" s="6">
        <v>80</v>
      </c>
      <c r="B18" s="7">
        <v>44589.575231481482</v>
      </c>
      <c r="C18">
        <v>75.5</v>
      </c>
      <c r="D18" s="8">
        <f t="shared" si="3"/>
        <v>-3.7614678899089427E-2</v>
      </c>
      <c r="E18" s="8">
        <f t="shared" si="2"/>
        <v>-1.9183486238535608E-2</v>
      </c>
      <c r="F18" s="8">
        <f t="shared" si="0"/>
        <v>-1.5346788990828486</v>
      </c>
      <c r="G18" s="8">
        <f t="shared" si="4"/>
        <v>5.5094036697244286</v>
      </c>
      <c r="H18" s="6">
        <f t="shared" si="1"/>
        <v>80</v>
      </c>
    </row>
    <row r="19" spans="1:16" x14ac:dyDescent="0.25">
      <c r="A19" s="6">
        <v>85</v>
      </c>
      <c r="B19" s="7">
        <v>44589.575289351851</v>
      </c>
      <c r="C19">
        <v>75.5</v>
      </c>
      <c r="D19" s="8">
        <f t="shared" si="3"/>
        <v>-3.7614678899089427E-2</v>
      </c>
      <c r="E19" s="8">
        <f t="shared" si="2"/>
        <v>-1.9183486238535608E-2</v>
      </c>
      <c r="F19" s="8">
        <f t="shared" si="0"/>
        <v>-1.6305963302755266</v>
      </c>
      <c r="G19" s="8">
        <f t="shared" si="4"/>
        <v>5.4134862385317506</v>
      </c>
      <c r="H19" s="6">
        <f t="shared" si="1"/>
        <v>85</v>
      </c>
    </row>
    <row r="20" spans="1:16" x14ac:dyDescent="0.25">
      <c r="A20" s="6">
        <v>90</v>
      </c>
      <c r="B20" s="7">
        <v>44589.57534722222</v>
      </c>
      <c r="C20">
        <v>75.5</v>
      </c>
      <c r="D20" s="8">
        <f t="shared" si="3"/>
        <v>-3.7614678899089427E-2</v>
      </c>
      <c r="E20" s="8">
        <f t="shared" si="2"/>
        <v>-1.9183486238535608E-2</v>
      </c>
      <c r="F20" s="8">
        <f t="shared" si="0"/>
        <v>-1.7265137614682047</v>
      </c>
      <c r="G20" s="8">
        <f t="shared" si="4"/>
        <v>5.3175688073390726</v>
      </c>
      <c r="H20" s="6">
        <f t="shared" si="1"/>
        <v>90</v>
      </c>
    </row>
    <row r="21" spans="1:16" x14ac:dyDescent="0.25">
      <c r="A21" s="6">
        <v>95</v>
      </c>
      <c r="B21" s="7">
        <v>44589.57540509259</v>
      </c>
      <c r="C21">
        <v>75.5</v>
      </c>
      <c r="D21" s="8">
        <f t="shared" si="3"/>
        <v>-3.7614678899089427E-2</v>
      </c>
      <c r="E21" s="8">
        <f t="shared" si="2"/>
        <v>-1.9183486238535608E-2</v>
      </c>
      <c r="F21" s="8">
        <f t="shared" si="0"/>
        <v>-1.8224311926608827</v>
      </c>
      <c r="G21" s="8">
        <f t="shared" si="4"/>
        <v>5.2216513761463945</v>
      </c>
      <c r="H21" s="6">
        <f t="shared" si="1"/>
        <v>95</v>
      </c>
    </row>
    <row r="22" spans="1:16" x14ac:dyDescent="0.25">
      <c r="A22" s="6">
        <v>100</v>
      </c>
      <c r="B22" s="7">
        <v>44589.575462962966</v>
      </c>
      <c r="C22">
        <v>75.5</v>
      </c>
      <c r="D22" s="8">
        <f t="shared" si="3"/>
        <v>-3.7614678899089427E-2</v>
      </c>
      <c r="E22" s="8">
        <f t="shared" si="2"/>
        <v>-1.9183486238535608E-2</v>
      </c>
      <c r="F22" s="8">
        <f t="shared" si="0"/>
        <v>-1.9183486238535608</v>
      </c>
      <c r="G22" s="8">
        <f t="shared" si="4"/>
        <v>5.1257339449537165</v>
      </c>
      <c r="H22" s="6">
        <f t="shared" si="1"/>
        <v>100</v>
      </c>
    </row>
    <row r="23" spans="1:16" x14ac:dyDescent="0.25">
      <c r="A23" s="6">
        <v>105</v>
      </c>
      <c r="B23" s="7">
        <v>44589.575520833336</v>
      </c>
      <c r="C23">
        <v>75.5</v>
      </c>
      <c r="D23" s="8">
        <f t="shared" si="3"/>
        <v>-3.7614678899089427E-2</v>
      </c>
      <c r="E23" s="8">
        <f t="shared" si="2"/>
        <v>-1.9183486238535608E-2</v>
      </c>
      <c r="F23" s="8">
        <f t="shared" si="0"/>
        <v>-2.0142660550462388</v>
      </c>
      <c r="G23" s="8">
        <f t="shared" si="4"/>
        <v>5.0298165137610384</v>
      </c>
      <c r="H23" s="6">
        <f t="shared" si="1"/>
        <v>105</v>
      </c>
    </row>
    <row r="24" spans="1:16" x14ac:dyDescent="0.25">
      <c r="A24" s="6">
        <v>110</v>
      </c>
      <c r="B24" s="7">
        <v>44589.575578703705</v>
      </c>
      <c r="C24">
        <v>75.7</v>
      </c>
      <c r="D24" s="8">
        <f t="shared" si="3"/>
        <v>0.16238532110091342</v>
      </c>
      <c r="E24" s="8">
        <f t="shared" si="2"/>
        <v>8.2816513761465843E-2</v>
      </c>
      <c r="F24" s="8">
        <f t="shared" si="0"/>
        <v>9.1098165137612419</v>
      </c>
      <c r="G24" s="8">
        <f t="shared" si="4"/>
        <v>5.4438990825683673</v>
      </c>
      <c r="H24" s="6">
        <f t="shared" si="1"/>
        <v>110</v>
      </c>
    </row>
    <row r="25" spans="1:16" x14ac:dyDescent="0.25">
      <c r="A25" s="6">
        <v>115</v>
      </c>
      <c r="B25" s="7">
        <v>44589.575636574074</v>
      </c>
      <c r="C25">
        <v>75.5</v>
      </c>
      <c r="D25" s="8">
        <f t="shared" si="3"/>
        <v>-3.7614678899089427E-2</v>
      </c>
      <c r="E25" s="8">
        <f t="shared" si="2"/>
        <v>-1.9183486238535608E-2</v>
      </c>
      <c r="F25" s="8">
        <f t="shared" si="0"/>
        <v>-2.2061009174315949</v>
      </c>
      <c r="G25" s="8">
        <f t="shared" si="4"/>
        <v>5.3479816513756893</v>
      </c>
      <c r="H25" s="6">
        <f t="shared" si="1"/>
        <v>115</v>
      </c>
    </row>
    <row r="26" spans="1:16" x14ac:dyDescent="0.25">
      <c r="A26" s="6">
        <v>120</v>
      </c>
      <c r="B26" s="7">
        <v>44589.575694444444</v>
      </c>
      <c r="C26">
        <v>75.5</v>
      </c>
      <c r="D26" s="8">
        <f t="shared" si="3"/>
        <v>-3.7614678899089427E-2</v>
      </c>
      <c r="E26" s="8">
        <f t="shared" si="2"/>
        <v>-1.9183486238535608E-2</v>
      </c>
      <c r="F26" s="8">
        <f t="shared" si="0"/>
        <v>-2.3020183486242729</v>
      </c>
      <c r="G26" s="8">
        <f t="shared" si="4"/>
        <v>5.2520642201830112</v>
      </c>
      <c r="H26" s="6">
        <f t="shared" si="1"/>
        <v>120</v>
      </c>
    </row>
    <row r="27" spans="1:16" x14ac:dyDescent="0.25">
      <c r="A27" s="6">
        <v>125</v>
      </c>
      <c r="B27" s="7">
        <v>44589.575752314813</v>
      </c>
      <c r="C27">
        <v>75.5</v>
      </c>
      <c r="D27" s="8">
        <f t="shared" si="3"/>
        <v>-3.7614678899089427E-2</v>
      </c>
      <c r="E27" s="8">
        <f t="shared" si="2"/>
        <v>-1.9183486238535608E-2</v>
      </c>
      <c r="F27" s="8">
        <f t="shared" si="0"/>
        <v>-2.3979357798169509</v>
      </c>
      <c r="G27" s="8">
        <f t="shared" si="4"/>
        <v>5.1561467889903332</v>
      </c>
      <c r="H27" s="6">
        <f t="shared" si="1"/>
        <v>125</v>
      </c>
    </row>
    <row r="28" spans="1:16" x14ac:dyDescent="0.25">
      <c r="A28" s="6">
        <v>130</v>
      </c>
      <c r="B28" s="7">
        <v>44589.575810185182</v>
      </c>
      <c r="C28">
        <v>75.5</v>
      </c>
      <c r="D28" s="8">
        <f t="shared" si="3"/>
        <v>-3.7614678899089427E-2</v>
      </c>
      <c r="E28" s="8">
        <f t="shared" si="2"/>
        <v>-1.9183486238535608E-2</v>
      </c>
      <c r="F28" s="8">
        <f t="shared" si="0"/>
        <v>-2.493853211009629</v>
      </c>
      <c r="G28" s="8">
        <f t="shared" si="4"/>
        <v>5.0602293577976551</v>
      </c>
      <c r="H28" s="6">
        <f t="shared" si="1"/>
        <v>130</v>
      </c>
    </row>
    <row r="29" spans="1:16" x14ac:dyDescent="0.25">
      <c r="A29" s="6">
        <v>135</v>
      </c>
      <c r="B29" s="7">
        <v>44589.575868055559</v>
      </c>
      <c r="C29">
        <v>75.5</v>
      </c>
      <c r="D29" s="8">
        <f t="shared" si="3"/>
        <v>-3.7614678899089427E-2</v>
      </c>
      <c r="E29" s="8">
        <f t="shared" si="2"/>
        <v>-1.9183486238535608E-2</v>
      </c>
      <c r="F29" s="8">
        <f t="shared" si="0"/>
        <v>-2.589770642202307</v>
      </c>
      <c r="G29" s="8">
        <f t="shared" si="4"/>
        <v>4.9643119266049771</v>
      </c>
      <c r="H29" s="6">
        <f t="shared" si="1"/>
        <v>135</v>
      </c>
    </row>
    <row r="30" spans="1:16" x14ac:dyDescent="0.25">
      <c r="A30" s="6">
        <v>140</v>
      </c>
      <c r="B30" s="7">
        <v>44589.575925925928</v>
      </c>
      <c r="C30">
        <v>75.5</v>
      </c>
      <c r="D30" s="8">
        <f t="shared" si="3"/>
        <v>-3.7614678899089427E-2</v>
      </c>
      <c r="E30" s="8">
        <f t="shared" si="2"/>
        <v>-1.9183486238535608E-2</v>
      </c>
      <c r="F30" s="8">
        <f t="shared" si="0"/>
        <v>-2.6856880733949851</v>
      </c>
      <c r="G30" s="8">
        <f t="shared" si="4"/>
        <v>4.8683944954122991</v>
      </c>
      <c r="H30" s="6">
        <f t="shared" si="1"/>
        <v>140</v>
      </c>
      <c r="K30" s="20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7">
        <v>44589.575983796298</v>
      </c>
      <c r="C31">
        <v>75.5</v>
      </c>
      <c r="D31" s="8">
        <f t="shared" si="3"/>
        <v>-3.7614678899089427E-2</v>
      </c>
      <c r="E31" s="8">
        <f t="shared" si="2"/>
        <v>-1.9183486238535608E-2</v>
      </c>
      <c r="F31" s="8">
        <f t="shared" si="0"/>
        <v>-2.7816055045876631</v>
      </c>
      <c r="G31" s="8">
        <f t="shared" si="4"/>
        <v>4.772477064219621</v>
      </c>
      <c r="H31" s="6">
        <f t="shared" si="1"/>
        <v>145</v>
      </c>
      <c r="K31" s="23" t="s">
        <v>26</v>
      </c>
      <c r="L31" s="24">
        <v>2039</v>
      </c>
      <c r="M31" s="24" t="s">
        <v>9</v>
      </c>
      <c r="N31" s="25" t="s">
        <v>27</v>
      </c>
      <c r="O31" s="26"/>
      <c r="P31" s="26"/>
    </row>
    <row r="32" spans="1:16" x14ac:dyDescent="0.25">
      <c r="A32" s="6">
        <v>150</v>
      </c>
      <c r="B32" s="7">
        <v>44589.576041666667</v>
      </c>
      <c r="C32">
        <v>75.5</v>
      </c>
      <c r="D32" s="8">
        <f t="shared" si="3"/>
        <v>-3.7614678899089427E-2</v>
      </c>
      <c r="E32" s="8">
        <f t="shared" si="2"/>
        <v>-1.9183486238535608E-2</v>
      </c>
      <c r="F32" s="8">
        <f t="shared" si="0"/>
        <v>-2.8775229357803411</v>
      </c>
      <c r="G32" s="8">
        <f t="shared" si="4"/>
        <v>4.676559633026943</v>
      </c>
      <c r="H32" s="6">
        <f t="shared" si="1"/>
        <v>150</v>
      </c>
      <c r="K32" s="23" t="s">
        <v>10</v>
      </c>
      <c r="L32" s="24">
        <v>60.422960725075527</v>
      </c>
      <c r="M32" s="24" t="s">
        <v>11</v>
      </c>
      <c r="N32" s="25" t="s">
        <v>28</v>
      </c>
      <c r="O32" s="26"/>
      <c r="P32" s="26"/>
    </row>
    <row r="33" spans="1:26" x14ac:dyDescent="0.25">
      <c r="A33" s="6">
        <v>155</v>
      </c>
      <c r="B33" s="7">
        <v>44589.576099537036</v>
      </c>
      <c r="C33">
        <v>75.5</v>
      </c>
      <c r="D33" s="8">
        <f t="shared" si="3"/>
        <v>-3.7614678899089427E-2</v>
      </c>
      <c r="E33" s="8">
        <f t="shared" si="2"/>
        <v>-1.9183486238535608E-2</v>
      </c>
      <c r="F33" s="8">
        <f t="shared" si="0"/>
        <v>-2.9734403669730192</v>
      </c>
      <c r="G33" s="8">
        <f t="shared" si="4"/>
        <v>4.580642201834265</v>
      </c>
      <c r="H33" s="6">
        <f t="shared" si="1"/>
        <v>155</v>
      </c>
      <c r="K33" s="23" t="s">
        <v>29</v>
      </c>
      <c r="L33" s="24">
        <v>348</v>
      </c>
      <c r="M33" s="24" t="s">
        <v>13</v>
      </c>
      <c r="N33" s="27" t="s">
        <v>30</v>
      </c>
      <c r="O33" s="28"/>
      <c r="P33" s="28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x14ac:dyDescent="0.25">
      <c r="A34" s="6">
        <v>160</v>
      </c>
      <c r="B34" s="7">
        <v>44589.576157407406</v>
      </c>
      <c r="C34">
        <v>75.599999999999994</v>
      </c>
      <c r="D34" s="8">
        <f t="shared" si="3"/>
        <v>6.2385321100904889E-2</v>
      </c>
      <c r="E34" s="8">
        <f t="shared" si="2"/>
        <v>3.1816513761461496E-2</v>
      </c>
      <c r="F34" s="8">
        <f t="shared" si="0"/>
        <v>5.0906422018338393</v>
      </c>
      <c r="G34" s="8">
        <f t="shared" si="4"/>
        <v>4.7397247706415726</v>
      </c>
      <c r="H34" s="6">
        <f t="shared" si="1"/>
        <v>160</v>
      </c>
      <c r="K34" s="23" t="s">
        <v>31</v>
      </c>
      <c r="L34" s="24">
        <v>7649.1874731449989</v>
      </c>
      <c r="M34" s="24" t="s">
        <v>15</v>
      </c>
      <c r="N34" s="27" t="s">
        <v>32</v>
      </c>
      <c r="O34" s="28"/>
      <c r="P34" s="28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x14ac:dyDescent="0.25">
      <c r="A35" s="6">
        <v>165</v>
      </c>
      <c r="B35" s="7">
        <v>44589.576215277775</v>
      </c>
      <c r="C35">
        <v>75.5</v>
      </c>
      <c r="D35" s="8">
        <f t="shared" si="3"/>
        <v>-3.7614678899089427E-2</v>
      </c>
      <c r="E35" s="8">
        <f t="shared" si="2"/>
        <v>-1.9183486238535608E-2</v>
      </c>
      <c r="F35" s="8">
        <f t="shared" si="0"/>
        <v>-3.1652752293583752</v>
      </c>
      <c r="G35" s="8">
        <f t="shared" si="4"/>
        <v>4.6438073394488946</v>
      </c>
      <c r="H35" s="6">
        <f t="shared" si="1"/>
        <v>165</v>
      </c>
      <c r="K35" s="23" t="s">
        <v>33</v>
      </c>
      <c r="L35" s="24">
        <v>2814763.2049386874</v>
      </c>
      <c r="M35" s="24" t="s">
        <v>17</v>
      </c>
      <c r="N35" s="27" t="s">
        <v>34</v>
      </c>
      <c r="O35" s="28"/>
      <c r="P35" s="28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x14ac:dyDescent="0.25">
      <c r="A36" s="6">
        <v>170</v>
      </c>
      <c r="B36" s="7">
        <v>44589.576273148145</v>
      </c>
      <c r="C36">
        <v>75.5</v>
      </c>
      <c r="D36" s="8">
        <f t="shared" si="3"/>
        <v>-3.7614678899089427E-2</v>
      </c>
      <c r="E36" s="8">
        <f t="shared" si="2"/>
        <v>-1.9183486238535608E-2</v>
      </c>
      <c r="F36" s="8">
        <f t="shared" si="0"/>
        <v>-3.2611926605510533</v>
      </c>
      <c r="G36" s="8">
        <f t="shared" si="4"/>
        <v>4.5478899082562165</v>
      </c>
      <c r="H36" s="6">
        <f t="shared" si="1"/>
        <v>170</v>
      </c>
      <c r="K36" s="23" t="s">
        <v>35</v>
      </c>
      <c r="L36" s="24">
        <v>367.98198695231935</v>
      </c>
      <c r="M36" s="24" t="s">
        <v>13</v>
      </c>
      <c r="N36" s="27" t="s">
        <v>36</v>
      </c>
      <c r="O36" s="28"/>
      <c r="P36" s="28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x14ac:dyDescent="0.25">
      <c r="A37" s="6">
        <v>175</v>
      </c>
      <c r="B37" s="7">
        <v>44589.576331018521</v>
      </c>
      <c r="C37">
        <v>75.5</v>
      </c>
      <c r="D37" s="8">
        <f t="shared" si="3"/>
        <v>-3.7614678899089427E-2</v>
      </c>
      <c r="E37" s="8">
        <f t="shared" si="2"/>
        <v>-1.9183486238535608E-2</v>
      </c>
      <c r="F37" s="8">
        <f t="shared" si="0"/>
        <v>-3.3571100917437313</v>
      </c>
      <c r="G37" s="8">
        <f t="shared" si="4"/>
        <v>4.4519724770635385</v>
      </c>
      <c r="H37" s="6">
        <f t="shared" si="1"/>
        <v>175</v>
      </c>
      <c r="K37" s="23" t="s">
        <v>19</v>
      </c>
      <c r="L37" s="24">
        <v>0.1642008654431901</v>
      </c>
      <c r="M37" s="24" t="s">
        <v>20</v>
      </c>
      <c r="N37" s="30" t="s">
        <v>37</v>
      </c>
      <c r="O37" s="31"/>
      <c r="P37" s="31"/>
    </row>
    <row r="38" spans="1:26" x14ac:dyDescent="0.25">
      <c r="A38" s="6">
        <v>180</v>
      </c>
      <c r="B38" s="7">
        <v>44589.576388888891</v>
      </c>
      <c r="C38">
        <v>75.5</v>
      </c>
      <c r="D38" s="8">
        <f t="shared" si="3"/>
        <v>-3.7614678899089427E-2</v>
      </c>
      <c r="E38" s="8">
        <f t="shared" si="2"/>
        <v>-1.9183486238535608E-2</v>
      </c>
      <c r="F38" s="8">
        <f t="shared" si="0"/>
        <v>-3.4530275229364094</v>
      </c>
      <c r="G38" s="8">
        <f t="shared" si="4"/>
        <v>4.3560550458708605</v>
      </c>
      <c r="H38" s="6">
        <f t="shared" si="1"/>
        <v>180</v>
      </c>
      <c r="K38" s="23" t="s">
        <v>21</v>
      </c>
      <c r="L38" s="24">
        <v>0.17362919748584921</v>
      </c>
      <c r="M38" s="24" t="s">
        <v>20</v>
      </c>
      <c r="N38" s="30" t="s">
        <v>38</v>
      </c>
      <c r="O38" s="31"/>
      <c r="P38" s="31"/>
    </row>
    <row r="39" spans="1:26" x14ac:dyDescent="0.25">
      <c r="A39" s="6">
        <v>185</v>
      </c>
      <c r="B39" s="7">
        <v>44589.57644675926</v>
      </c>
      <c r="C39">
        <v>75.5</v>
      </c>
      <c r="D39" s="8">
        <f t="shared" si="3"/>
        <v>-3.7614678899089427E-2</v>
      </c>
      <c r="E39" s="8">
        <f t="shared" si="2"/>
        <v>-1.9183486238535608E-2</v>
      </c>
      <c r="F39" s="8">
        <f t="shared" si="0"/>
        <v>-3.5489449541290874</v>
      </c>
      <c r="G39" s="8">
        <f t="shared" si="4"/>
        <v>4.2601376146781824</v>
      </c>
      <c r="H39" s="6">
        <f t="shared" si="1"/>
        <v>185</v>
      </c>
      <c r="K39" s="23" t="s">
        <v>22</v>
      </c>
      <c r="L39" s="24">
        <v>266.56426021176543</v>
      </c>
      <c r="M39" s="24" t="s">
        <v>23</v>
      </c>
      <c r="N39" s="30" t="s">
        <v>39</v>
      </c>
      <c r="O39" s="31"/>
      <c r="P39" s="31"/>
    </row>
    <row r="40" spans="1:26" x14ac:dyDescent="0.25">
      <c r="A40" s="6">
        <v>190</v>
      </c>
      <c r="B40" s="7">
        <v>44589.576504629629</v>
      </c>
      <c r="C40">
        <v>75.599999999999994</v>
      </c>
      <c r="D40" s="8">
        <f t="shared" si="3"/>
        <v>6.2385321100904889E-2</v>
      </c>
      <c r="E40" s="8">
        <f t="shared" si="2"/>
        <v>3.1816513761461496E-2</v>
      </c>
      <c r="F40" s="8">
        <f t="shared" si="0"/>
        <v>6.0451376146776843</v>
      </c>
      <c r="G40" s="8">
        <f t="shared" si="4"/>
        <v>4.4192201834854901</v>
      </c>
      <c r="H40" s="6">
        <f t="shared" si="1"/>
        <v>190</v>
      </c>
    </row>
    <row r="41" spans="1:26" x14ac:dyDescent="0.25">
      <c r="A41" s="6">
        <v>195</v>
      </c>
      <c r="B41" s="7">
        <v>44589.576562499999</v>
      </c>
      <c r="C41">
        <v>75.599999999999994</v>
      </c>
      <c r="D41" s="8">
        <f t="shared" si="3"/>
        <v>6.2385321100904889E-2</v>
      </c>
      <c r="E41" s="8">
        <f t="shared" si="2"/>
        <v>3.1816513761461496E-2</v>
      </c>
      <c r="F41" s="8">
        <f t="shared" si="0"/>
        <v>6.2042201834849919</v>
      </c>
      <c r="G41" s="8">
        <f t="shared" si="4"/>
        <v>4.5783027522927977</v>
      </c>
      <c r="H41" s="6">
        <f t="shared" si="1"/>
        <v>195</v>
      </c>
      <c r="K41" s="32" t="s">
        <v>40</v>
      </c>
      <c r="L41" t="s">
        <v>41</v>
      </c>
    </row>
    <row r="42" spans="1:26" x14ac:dyDescent="0.25">
      <c r="A42" s="6">
        <v>200</v>
      </c>
      <c r="B42" s="7">
        <v>44589.576620370368</v>
      </c>
      <c r="C42">
        <v>75.599999999999994</v>
      </c>
      <c r="D42" s="8">
        <f t="shared" si="3"/>
        <v>6.2385321100904889E-2</v>
      </c>
      <c r="E42" s="8">
        <f t="shared" si="2"/>
        <v>3.1816513761461496E-2</v>
      </c>
      <c r="F42" s="8">
        <f t="shared" si="0"/>
        <v>6.3633027522922987</v>
      </c>
      <c r="G42" s="8">
        <f t="shared" si="4"/>
        <v>4.7373853211001054</v>
      </c>
      <c r="H42" s="6">
        <f t="shared" si="1"/>
        <v>200</v>
      </c>
      <c r="K42" s="23" t="s">
        <v>42</v>
      </c>
      <c r="L42" t="s">
        <v>43</v>
      </c>
    </row>
    <row r="43" spans="1:26" x14ac:dyDescent="0.25">
      <c r="A43" s="6">
        <v>205</v>
      </c>
      <c r="B43" s="7">
        <v>44589.576678240737</v>
      </c>
      <c r="C43">
        <v>75.599999999999994</v>
      </c>
      <c r="D43" s="8">
        <f t="shared" si="3"/>
        <v>6.2385321100904889E-2</v>
      </c>
      <c r="E43" s="8">
        <f t="shared" si="2"/>
        <v>3.1816513761461496E-2</v>
      </c>
      <c r="F43" s="8">
        <f t="shared" si="0"/>
        <v>6.5223853210996063</v>
      </c>
      <c r="G43" s="8">
        <f t="shared" si="4"/>
        <v>4.896467889907413</v>
      </c>
      <c r="H43" s="6">
        <f t="shared" si="1"/>
        <v>205</v>
      </c>
      <c r="K43" s="32" t="s">
        <v>44</v>
      </c>
      <c r="L43" t="s">
        <v>45</v>
      </c>
    </row>
    <row r="44" spans="1:26" x14ac:dyDescent="0.25">
      <c r="A44" s="6">
        <v>210</v>
      </c>
      <c r="B44" s="7">
        <v>44589.576736111114</v>
      </c>
      <c r="C44">
        <v>75.599999999999994</v>
      </c>
      <c r="D44" s="8">
        <f t="shared" si="3"/>
        <v>6.2385321100904889E-2</v>
      </c>
      <c r="E44" s="8">
        <f t="shared" si="2"/>
        <v>3.1816513761461496E-2</v>
      </c>
      <c r="F44" s="8">
        <f t="shared" si="0"/>
        <v>6.681467889906914</v>
      </c>
      <c r="G44" s="8">
        <f t="shared" si="4"/>
        <v>5.0555504587147206</v>
      </c>
      <c r="H44" s="6">
        <f t="shared" si="1"/>
        <v>210</v>
      </c>
      <c r="K44" s="32" t="s">
        <v>46</v>
      </c>
      <c r="L44" t="s">
        <v>47</v>
      </c>
    </row>
    <row r="45" spans="1:26" x14ac:dyDescent="0.25">
      <c r="A45" s="6">
        <v>215</v>
      </c>
      <c r="B45" s="7">
        <v>44589.576793981483</v>
      </c>
      <c r="C45">
        <v>75.5</v>
      </c>
      <c r="D45" s="8">
        <f t="shared" si="3"/>
        <v>-3.7614678899089427E-2</v>
      </c>
      <c r="E45" s="8">
        <f t="shared" si="2"/>
        <v>-1.9183486238535608E-2</v>
      </c>
      <c r="F45" s="8">
        <f t="shared" si="0"/>
        <v>-4.1244495412851556</v>
      </c>
      <c r="G45" s="8">
        <f t="shared" si="4"/>
        <v>4.9596330275220426</v>
      </c>
      <c r="H45" s="6">
        <f t="shared" si="1"/>
        <v>215</v>
      </c>
    </row>
    <row r="46" spans="1:26" x14ac:dyDescent="0.25">
      <c r="A46" s="6">
        <v>220</v>
      </c>
      <c r="B46" s="7">
        <v>44589.576851851853</v>
      </c>
      <c r="C46">
        <v>75.599999999999994</v>
      </c>
      <c r="D46" s="8">
        <f t="shared" si="3"/>
        <v>6.2385321100904889E-2</v>
      </c>
      <c r="E46" s="8">
        <f t="shared" si="2"/>
        <v>3.1816513761461496E-2</v>
      </c>
      <c r="F46" s="8">
        <f t="shared" si="0"/>
        <v>6.9996330275215293</v>
      </c>
      <c r="G46" s="8">
        <f t="shared" si="4"/>
        <v>5.1187155963293502</v>
      </c>
      <c r="H46" s="6">
        <f t="shared" si="1"/>
        <v>220</v>
      </c>
    </row>
    <row r="47" spans="1:26" x14ac:dyDescent="0.25">
      <c r="A47" s="6">
        <v>225</v>
      </c>
      <c r="B47" s="7">
        <v>44589.576909722222</v>
      </c>
      <c r="C47">
        <v>75.599999999999994</v>
      </c>
      <c r="D47" s="8">
        <f t="shared" si="3"/>
        <v>6.2385321100904889E-2</v>
      </c>
      <c r="E47" s="8">
        <f t="shared" si="2"/>
        <v>3.1816513761461496E-2</v>
      </c>
      <c r="F47" s="8">
        <f t="shared" si="0"/>
        <v>7.1587155963288369</v>
      </c>
      <c r="G47" s="8">
        <f t="shared" si="4"/>
        <v>5.2777981651366579</v>
      </c>
      <c r="H47" s="6">
        <f t="shared" si="1"/>
        <v>225</v>
      </c>
    </row>
    <row r="48" spans="1:26" x14ac:dyDescent="0.25">
      <c r="A48" s="6">
        <v>230</v>
      </c>
      <c r="B48" s="7">
        <v>44589.576967592591</v>
      </c>
      <c r="C48">
        <v>75.5</v>
      </c>
      <c r="D48" s="8">
        <f t="shared" si="3"/>
        <v>-3.7614678899089427E-2</v>
      </c>
      <c r="E48" s="8">
        <f t="shared" si="2"/>
        <v>-1.9183486238535608E-2</v>
      </c>
      <c r="F48" s="8">
        <f t="shared" si="0"/>
        <v>-4.4122018348631897</v>
      </c>
      <c r="G48" s="8">
        <f t="shared" si="4"/>
        <v>5.1818807339439799</v>
      </c>
      <c r="H48" s="6">
        <f t="shared" si="1"/>
        <v>230</v>
      </c>
    </row>
    <row r="49" spans="1:8" x14ac:dyDescent="0.25">
      <c r="A49" s="6">
        <v>235</v>
      </c>
      <c r="B49" s="7">
        <v>44589.577025462961</v>
      </c>
      <c r="C49">
        <v>75.5</v>
      </c>
      <c r="D49" s="8">
        <f t="shared" si="3"/>
        <v>-3.7614678899089427E-2</v>
      </c>
      <c r="E49" s="8">
        <f t="shared" si="2"/>
        <v>-1.9183486238535608E-2</v>
      </c>
      <c r="F49" s="8">
        <f t="shared" si="0"/>
        <v>-4.5081192660558678</v>
      </c>
      <c r="G49" s="8">
        <f t="shared" si="4"/>
        <v>5.0859633027513018</v>
      </c>
      <c r="H49" s="6">
        <f t="shared" si="1"/>
        <v>235</v>
      </c>
    </row>
    <row r="50" spans="1:8" x14ac:dyDescent="0.25">
      <c r="A50" s="6">
        <v>240</v>
      </c>
      <c r="B50" s="7">
        <v>44589.57708333333</v>
      </c>
      <c r="C50">
        <v>75.599999999999994</v>
      </c>
      <c r="D50" s="8">
        <f t="shared" si="3"/>
        <v>6.2385321100904889E-2</v>
      </c>
      <c r="E50" s="8">
        <f t="shared" si="2"/>
        <v>3.1816513761461496E-2</v>
      </c>
      <c r="F50" s="8">
        <f t="shared" si="0"/>
        <v>7.635963302750759</v>
      </c>
      <c r="G50" s="8">
        <f t="shared" si="4"/>
        <v>5.2450458715586095</v>
      </c>
      <c r="H50" s="6">
        <f t="shared" si="1"/>
        <v>240</v>
      </c>
    </row>
    <row r="51" spans="1:8" x14ac:dyDescent="0.25">
      <c r="A51" s="6">
        <v>245</v>
      </c>
      <c r="B51" s="7">
        <v>44589.577141203707</v>
      </c>
      <c r="C51">
        <v>75.5</v>
      </c>
      <c r="D51" s="8">
        <f t="shared" si="3"/>
        <v>-3.7614678899089427E-2</v>
      </c>
      <c r="E51" s="8">
        <f t="shared" si="2"/>
        <v>-1.9183486238535608E-2</v>
      </c>
      <c r="F51" s="8">
        <f t="shared" si="0"/>
        <v>-4.6999541284412238</v>
      </c>
      <c r="G51" s="8">
        <f t="shared" si="4"/>
        <v>5.1491284403659314</v>
      </c>
      <c r="H51" s="6">
        <f t="shared" si="1"/>
        <v>245</v>
      </c>
    </row>
    <row r="52" spans="1:8" x14ac:dyDescent="0.25">
      <c r="A52" s="6">
        <v>250</v>
      </c>
      <c r="B52" s="7">
        <v>44589.577199074076</v>
      </c>
      <c r="C52">
        <v>75.5</v>
      </c>
      <c r="D52" s="8">
        <f t="shared" si="3"/>
        <v>-3.7614678899089427E-2</v>
      </c>
      <c r="E52" s="8">
        <f t="shared" si="2"/>
        <v>-1.9183486238535608E-2</v>
      </c>
      <c r="F52" s="8">
        <f t="shared" si="0"/>
        <v>-4.7958715596339019</v>
      </c>
      <c r="G52" s="8">
        <f t="shared" si="4"/>
        <v>5.0532110091732534</v>
      </c>
      <c r="H52" s="6">
        <f t="shared" si="1"/>
        <v>250</v>
      </c>
    </row>
    <row r="53" spans="1:8" x14ac:dyDescent="0.25">
      <c r="A53" s="6">
        <v>255</v>
      </c>
      <c r="B53" s="7">
        <v>44589.577256944445</v>
      </c>
      <c r="C53">
        <v>75.5</v>
      </c>
      <c r="D53" s="8">
        <f t="shared" si="3"/>
        <v>-3.7614678899089427E-2</v>
      </c>
      <c r="E53" s="8">
        <f t="shared" si="2"/>
        <v>-1.9183486238535608E-2</v>
      </c>
      <c r="F53" s="8">
        <f t="shared" si="0"/>
        <v>-4.8917889908265799</v>
      </c>
      <c r="G53" s="8">
        <f t="shared" si="4"/>
        <v>4.9572935779805753</v>
      </c>
      <c r="H53" s="6">
        <f t="shared" si="1"/>
        <v>255</v>
      </c>
    </row>
    <row r="54" spans="1:8" x14ac:dyDescent="0.25">
      <c r="A54" s="6">
        <v>260</v>
      </c>
      <c r="B54" s="7">
        <v>44589.577314814815</v>
      </c>
      <c r="C54">
        <v>75.5</v>
      </c>
      <c r="D54" s="8">
        <f t="shared" si="3"/>
        <v>-3.7614678899089427E-2</v>
      </c>
      <c r="E54" s="8">
        <f t="shared" si="2"/>
        <v>-1.9183486238535608E-2</v>
      </c>
      <c r="F54" s="8">
        <f t="shared" si="0"/>
        <v>-4.987706422019258</v>
      </c>
      <c r="G54" s="8">
        <f t="shared" si="4"/>
        <v>4.8613761467878973</v>
      </c>
      <c r="H54" s="6">
        <f t="shared" si="1"/>
        <v>260</v>
      </c>
    </row>
    <row r="55" spans="1:8" x14ac:dyDescent="0.25">
      <c r="A55" s="6">
        <v>265</v>
      </c>
      <c r="B55" s="7">
        <v>44589.577372685184</v>
      </c>
      <c r="C55">
        <v>75.5</v>
      </c>
      <c r="D55" s="8">
        <f t="shared" si="3"/>
        <v>-3.7614678899089427E-2</v>
      </c>
      <c r="E55" s="8">
        <f t="shared" si="2"/>
        <v>-1.9183486238535608E-2</v>
      </c>
      <c r="F55" s="8">
        <f t="shared" si="0"/>
        <v>-5.083623853211936</v>
      </c>
      <c r="G55" s="8">
        <f t="shared" si="4"/>
        <v>4.7654587155952193</v>
      </c>
      <c r="H55" s="6">
        <f t="shared" si="1"/>
        <v>265</v>
      </c>
    </row>
    <row r="56" spans="1:8" x14ac:dyDescent="0.25">
      <c r="A56" s="6">
        <v>270</v>
      </c>
      <c r="B56" s="7">
        <v>44589.577430555553</v>
      </c>
      <c r="C56">
        <v>75.5</v>
      </c>
      <c r="D56" s="8">
        <f t="shared" si="3"/>
        <v>-3.7614678899089427E-2</v>
      </c>
      <c r="E56" s="8">
        <f t="shared" si="2"/>
        <v>-1.9183486238535608E-2</v>
      </c>
      <c r="F56" s="8">
        <f t="shared" si="0"/>
        <v>-5.179541284404614</v>
      </c>
      <c r="G56" s="8">
        <f t="shared" si="4"/>
        <v>4.6695412844025412</v>
      </c>
      <c r="H56" s="6">
        <f t="shared" si="1"/>
        <v>270</v>
      </c>
    </row>
    <row r="57" spans="1:8" x14ac:dyDescent="0.25">
      <c r="A57" s="6">
        <v>275</v>
      </c>
      <c r="B57" s="7">
        <v>44589.577488425923</v>
      </c>
      <c r="C57">
        <v>75.5</v>
      </c>
      <c r="D57" s="8">
        <f t="shared" si="3"/>
        <v>-3.7614678899089427E-2</v>
      </c>
      <c r="E57" s="8">
        <f t="shared" si="2"/>
        <v>-1.9183486238535608E-2</v>
      </c>
      <c r="F57" s="8">
        <f t="shared" si="0"/>
        <v>-5.2754587155972921</v>
      </c>
      <c r="G57" s="8">
        <f t="shared" si="4"/>
        <v>4.5736238532098632</v>
      </c>
      <c r="H57" s="6">
        <f t="shared" si="1"/>
        <v>275</v>
      </c>
    </row>
    <row r="58" spans="1:8" x14ac:dyDescent="0.25">
      <c r="A58" s="6">
        <v>280</v>
      </c>
      <c r="B58" s="7">
        <v>44589.577546296299</v>
      </c>
      <c r="C58">
        <v>75.5</v>
      </c>
      <c r="D58" s="8">
        <f t="shared" si="3"/>
        <v>-3.7614678899089427E-2</v>
      </c>
      <c r="E58" s="8">
        <f t="shared" si="2"/>
        <v>-1.9183486238535608E-2</v>
      </c>
      <c r="F58" s="8">
        <f t="shared" si="0"/>
        <v>-5.3713761467899701</v>
      </c>
      <c r="G58" s="8">
        <f t="shared" si="4"/>
        <v>4.4777064220171852</v>
      </c>
      <c r="H58" s="6">
        <f t="shared" si="1"/>
        <v>280</v>
      </c>
    </row>
    <row r="59" spans="1:8" x14ac:dyDescent="0.25">
      <c r="A59" s="6">
        <v>285</v>
      </c>
      <c r="B59" s="7">
        <v>44589.577604166669</v>
      </c>
      <c r="C59">
        <v>75.5</v>
      </c>
      <c r="D59" s="8">
        <f t="shared" si="3"/>
        <v>-3.7614678899089427E-2</v>
      </c>
      <c r="E59" s="8">
        <f t="shared" si="2"/>
        <v>-1.9183486238535608E-2</v>
      </c>
      <c r="F59" s="8">
        <f t="shared" si="0"/>
        <v>-5.4672935779826481</v>
      </c>
      <c r="G59" s="8">
        <f t="shared" si="4"/>
        <v>4.3817889908245071</v>
      </c>
      <c r="H59" s="6">
        <f t="shared" si="1"/>
        <v>285</v>
      </c>
    </row>
    <row r="60" spans="1:8" x14ac:dyDescent="0.25">
      <c r="A60" s="6">
        <v>290</v>
      </c>
      <c r="B60" s="7">
        <v>44589.577662037038</v>
      </c>
      <c r="C60">
        <v>75.5</v>
      </c>
      <c r="D60" s="8">
        <f t="shared" si="3"/>
        <v>-3.7614678899089427E-2</v>
      </c>
      <c r="E60" s="8">
        <f t="shared" si="2"/>
        <v>-1.9183486238535608E-2</v>
      </c>
      <c r="F60" s="8">
        <f t="shared" si="0"/>
        <v>-5.5632110091753262</v>
      </c>
      <c r="G60" s="8">
        <f t="shared" si="4"/>
        <v>4.2858715596318291</v>
      </c>
      <c r="H60" s="6">
        <f t="shared" si="1"/>
        <v>290</v>
      </c>
    </row>
    <row r="61" spans="1:8" x14ac:dyDescent="0.25">
      <c r="A61" s="6">
        <v>295</v>
      </c>
      <c r="B61" s="7">
        <v>44589.577719907407</v>
      </c>
      <c r="C61">
        <v>75.5</v>
      </c>
      <c r="D61" s="8">
        <f t="shared" si="3"/>
        <v>-3.7614678899089427E-2</v>
      </c>
      <c r="E61" s="8">
        <f t="shared" si="2"/>
        <v>-1.9183486238535608E-2</v>
      </c>
      <c r="F61" s="8">
        <f t="shared" si="0"/>
        <v>-5.6591284403680042</v>
      </c>
      <c r="G61" s="8">
        <f t="shared" si="4"/>
        <v>4.189954128439151</v>
      </c>
      <c r="H61" s="6">
        <f t="shared" si="1"/>
        <v>295</v>
      </c>
    </row>
    <row r="62" spans="1:8" x14ac:dyDescent="0.25">
      <c r="A62" s="6">
        <v>300</v>
      </c>
      <c r="B62" s="7">
        <v>44589.577777777777</v>
      </c>
      <c r="C62">
        <v>75.599999999999994</v>
      </c>
      <c r="D62" s="8">
        <f t="shared" si="3"/>
        <v>6.2385321100904889E-2</v>
      </c>
      <c r="E62" s="8">
        <f t="shared" si="2"/>
        <v>3.1816513761461496E-2</v>
      </c>
      <c r="F62" s="8">
        <f t="shared" si="0"/>
        <v>9.544954128438448</v>
      </c>
      <c r="G62" s="8">
        <f t="shared" si="4"/>
        <v>4.3490366972464587</v>
      </c>
      <c r="H62" s="6">
        <f t="shared" si="1"/>
        <v>300</v>
      </c>
    </row>
    <row r="63" spans="1:8" x14ac:dyDescent="0.25">
      <c r="A63" s="6">
        <v>305</v>
      </c>
      <c r="B63" s="7">
        <v>44589.577835648146</v>
      </c>
      <c r="C63">
        <v>75.5</v>
      </c>
      <c r="D63" s="8">
        <f t="shared" si="3"/>
        <v>-3.7614678899089427E-2</v>
      </c>
      <c r="E63" s="8">
        <f t="shared" si="2"/>
        <v>-1.9183486238535608E-2</v>
      </c>
      <c r="F63" s="8">
        <f t="shared" si="0"/>
        <v>-5.8509633027533603</v>
      </c>
      <c r="G63" s="8">
        <f t="shared" si="4"/>
        <v>4.2531192660537807</v>
      </c>
      <c r="H63" s="6">
        <f t="shared" si="1"/>
        <v>305</v>
      </c>
    </row>
    <row r="64" spans="1:8" x14ac:dyDescent="0.25">
      <c r="A64" s="6">
        <v>310</v>
      </c>
      <c r="B64" s="7">
        <v>44589.577893518515</v>
      </c>
      <c r="C64">
        <v>75.5</v>
      </c>
      <c r="D64" s="8">
        <f t="shared" si="3"/>
        <v>-3.7614678899089427E-2</v>
      </c>
      <c r="E64" s="8">
        <f t="shared" si="2"/>
        <v>-1.9183486238535608E-2</v>
      </c>
      <c r="F64" s="8">
        <f t="shared" si="0"/>
        <v>-5.9468807339460383</v>
      </c>
      <c r="G64" s="8">
        <f t="shared" si="4"/>
        <v>4.1572018348611026</v>
      </c>
      <c r="H64" s="6">
        <f t="shared" si="1"/>
        <v>310</v>
      </c>
    </row>
    <row r="65" spans="1:8" x14ac:dyDescent="0.25">
      <c r="A65" s="6">
        <v>315</v>
      </c>
      <c r="B65" s="7">
        <v>44589.577951388892</v>
      </c>
      <c r="C65">
        <v>75.5</v>
      </c>
      <c r="D65" s="8">
        <f t="shared" si="3"/>
        <v>-3.7614678899089427E-2</v>
      </c>
      <c r="E65" s="8">
        <f t="shared" si="2"/>
        <v>-1.9183486238535608E-2</v>
      </c>
      <c r="F65" s="8">
        <f t="shared" si="0"/>
        <v>-6.0427981651387164</v>
      </c>
      <c r="G65" s="8">
        <f t="shared" si="4"/>
        <v>4.0612844036684246</v>
      </c>
      <c r="H65" s="6">
        <f t="shared" si="1"/>
        <v>315</v>
      </c>
    </row>
    <row r="66" spans="1:8" x14ac:dyDescent="0.25">
      <c r="A66" s="6">
        <v>320</v>
      </c>
      <c r="B66" s="7">
        <v>44589.578009259261</v>
      </c>
      <c r="C66">
        <v>75.5</v>
      </c>
      <c r="D66" s="8">
        <f t="shared" si="3"/>
        <v>-3.7614678899089427E-2</v>
      </c>
      <c r="E66" s="8">
        <f t="shared" si="2"/>
        <v>-1.9183486238535608E-2</v>
      </c>
      <c r="F66" s="8">
        <f t="shared" ref="F66:F129" si="5">E66*A66</f>
        <v>-6.1387155963313944</v>
      </c>
      <c r="G66" s="8">
        <f t="shared" si="4"/>
        <v>3.9653669724757465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44589.578067129631</v>
      </c>
      <c r="C67">
        <v>75.5</v>
      </c>
      <c r="D67" s="8">
        <f t="shared" si="3"/>
        <v>-3.7614678899089427E-2</v>
      </c>
      <c r="E67" s="8">
        <f t="shared" ref="E67:E130" si="7">D67*0.51</f>
        <v>-1.9183486238535608E-2</v>
      </c>
      <c r="F67" s="8">
        <f t="shared" si="5"/>
        <v>-6.2346330275240724</v>
      </c>
      <c r="G67" s="8">
        <f t="shared" si="4"/>
        <v>3.8694495412830685</v>
      </c>
      <c r="H67" s="6">
        <f t="shared" si="6"/>
        <v>325</v>
      </c>
    </row>
    <row r="68" spans="1:8" x14ac:dyDescent="0.25">
      <c r="A68" s="6">
        <v>330</v>
      </c>
      <c r="B68" s="7">
        <v>44589.578125</v>
      </c>
      <c r="C68">
        <v>75.5</v>
      </c>
      <c r="D68" s="8">
        <f t="shared" ref="D68:D131" si="8">C68-AVERAGE($C$2:$C$110)</f>
        <v>-3.7614678899089427E-2</v>
      </c>
      <c r="E68" s="8">
        <f t="shared" si="7"/>
        <v>-1.9183486238535608E-2</v>
      </c>
      <c r="F68" s="8">
        <f t="shared" si="5"/>
        <v>-6.3305504587167505</v>
      </c>
      <c r="G68" s="8">
        <f t="shared" si="4"/>
        <v>3.7735321100903905</v>
      </c>
      <c r="H68" s="6">
        <f t="shared" si="6"/>
        <v>330</v>
      </c>
    </row>
    <row r="69" spans="1:8" x14ac:dyDescent="0.25">
      <c r="A69" s="6">
        <v>335</v>
      </c>
      <c r="B69" s="7">
        <v>44589.578182870369</v>
      </c>
      <c r="C69">
        <v>75.5</v>
      </c>
      <c r="D69" s="8">
        <f t="shared" si="8"/>
        <v>-3.7614678899089427E-2</v>
      </c>
      <c r="E69" s="8">
        <f t="shared" si="7"/>
        <v>-1.9183486238535608E-2</v>
      </c>
      <c r="F69" s="8">
        <f t="shared" si="5"/>
        <v>-6.4264678899094285</v>
      </c>
      <c r="G69" s="8">
        <f t="shared" si="4"/>
        <v>3.6776146788977124</v>
      </c>
      <c r="H69" s="6">
        <f t="shared" si="6"/>
        <v>335</v>
      </c>
    </row>
    <row r="70" spans="1:8" x14ac:dyDescent="0.25">
      <c r="A70" s="6">
        <v>340</v>
      </c>
      <c r="B70" s="7">
        <v>44589.578240740739</v>
      </c>
      <c r="C70">
        <v>75.5</v>
      </c>
      <c r="D70" s="8">
        <f t="shared" si="8"/>
        <v>-3.7614678899089427E-2</v>
      </c>
      <c r="E70" s="8">
        <f t="shared" si="7"/>
        <v>-1.9183486238535608E-2</v>
      </c>
      <c r="F70" s="8">
        <f t="shared" si="5"/>
        <v>-6.5223853211021066</v>
      </c>
      <c r="G70" s="8">
        <f t="shared" si="4"/>
        <v>3.5816972477050344</v>
      </c>
      <c r="H70" s="6">
        <f t="shared" si="6"/>
        <v>340</v>
      </c>
    </row>
    <row r="71" spans="1:8" x14ac:dyDescent="0.25">
      <c r="A71" s="6">
        <v>345</v>
      </c>
      <c r="B71" s="7">
        <v>44589.578298611108</v>
      </c>
      <c r="C71">
        <v>75.5</v>
      </c>
      <c r="D71" s="8">
        <f t="shared" si="8"/>
        <v>-3.7614678899089427E-2</v>
      </c>
      <c r="E71" s="8">
        <f t="shared" si="7"/>
        <v>-1.9183486238535608E-2</v>
      </c>
      <c r="F71" s="8">
        <f t="shared" si="5"/>
        <v>-6.6183027522947846</v>
      </c>
      <c r="G71" s="8">
        <f t="shared" si="4"/>
        <v>3.4857798165123564</v>
      </c>
      <c r="H71" s="6">
        <f t="shared" si="6"/>
        <v>345</v>
      </c>
    </row>
    <row r="72" spans="1:8" x14ac:dyDescent="0.25">
      <c r="A72" s="6">
        <v>350</v>
      </c>
      <c r="B72" s="7">
        <v>44589.578356481485</v>
      </c>
      <c r="C72">
        <v>75.5</v>
      </c>
      <c r="D72" s="8">
        <f t="shared" si="8"/>
        <v>-3.7614678899089427E-2</v>
      </c>
      <c r="E72" s="8">
        <f t="shared" si="7"/>
        <v>-1.9183486238535608E-2</v>
      </c>
      <c r="F72" s="8">
        <f t="shared" si="5"/>
        <v>-6.7142201834874626</v>
      </c>
      <c r="G72" s="8">
        <f t="shared" ref="G72:G135" si="9">G71+E72*5</f>
        <v>3.3898623853196783</v>
      </c>
      <c r="H72" s="6">
        <f t="shared" si="6"/>
        <v>350</v>
      </c>
    </row>
    <row r="73" spans="1:8" x14ac:dyDescent="0.25">
      <c r="A73" s="6">
        <v>355</v>
      </c>
      <c r="B73" s="7">
        <v>44589.578414351854</v>
      </c>
      <c r="C73">
        <v>75.5</v>
      </c>
      <c r="D73" s="8">
        <f t="shared" si="8"/>
        <v>-3.7614678899089427E-2</v>
      </c>
      <c r="E73" s="8">
        <f t="shared" si="7"/>
        <v>-1.9183486238535608E-2</v>
      </c>
      <c r="F73" s="8">
        <f t="shared" si="5"/>
        <v>-6.8101376146801407</v>
      </c>
      <c r="G73" s="8">
        <f t="shared" si="9"/>
        <v>3.2939449541270003</v>
      </c>
      <c r="H73" s="6">
        <f t="shared" si="6"/>
        <v>355</v>
      </c>
    </row>
    <row r="74" spans="1:8" x14ac:dyDescent="0.25">
      <c r="A74" s="6">
        <v>360</v>
      </c>
      <c r="B74" s="7">
        <v>44589.578472222223</v>
      </c>
      <c r="C74">
        <v>75.5</v>
      </c>
      <c r="D74" s="8">
        <f t="shared" si="8"/>
        <v>-3.7614678899089427E-2</v>
      </c>
      <c r="E74" s="8">
        <f t="shared" si="7"/>
        <v>-1.9183486238535608E-2</v>
      </c>
      <c r="F74" s="8">
        <f t="shared" si="5"/>
        <v>-6.9060550458728187</v>
      </c>
      <c r="G74" s="8">
        <f t="shared" si="9"/>
        <v>3.1980275229343222</v>
      </c>
      <c r="H74" s="6">
        <f t="shared" si="6"/>
        <v>360</v>
      </c>
    </row>
    <row r="75" spans="1:8" x14ac:dyDescent="0.25">
      <c r="A75" s="6">
        <v>365</v>
      </c>
      <c r="B75" s="7">
        <v>44589.578530092593</v>
      </c>
      <c r="C75">
        <v>75.5</v>
      </c>
      <c r="D75" s="8">
        <f t="shared" si="8"/>
        <v>-3.7614678899089427E-2</v>
      </c>
      <c r="E75" s="8">
        <f t="shared" si="7"/>
        <v>-1.9183486238535608E-2</v>
      </c>
      <c r="F75" s="8">
        <f t="shared" si="5"/>
        <v>-7.0019724770654967</v>
      </c>
      <c r="G75" s="8">
        <f t="shared" si="9"/>
        <v>3.1021100917416442</v>
      </c>
      <c r="H75" s="6">
        <f t="shared" si="6"/>
        <v>365</v>
      </c>
    </row>
    <row r="76" spans="1:8" x14ac:dyDescent="0.25">
      <c r="A76" s="6">
        <v>370</v>
      </c>
      <c r="B76" s="7">
        <v>44589.578587962962</v>
      </c>
      <c r="C76">
        <v>75.5</v>
      </c>
      <c r="D76" s="8">
        <f t="shared" si="8"/>
        <v>-3.7614678899089427E-2</v>
      </c>
      <c r="E76" s="8">
        <f t="shared" si="7"/>
        <v>-1.9183486238535608E-2</v>
      </c>
      <c r="F76" s="8">
        <f t="shared" si="5"/>
        <v>-7.0978899082581748</v>
      </c>
      <c r="G76" s="8">
        <f t="shared" si="9"/>
        <v>3.0061926605489662</v>
      </c>
      <c r="H76" s="6">
        <f t="shared" si="6"/>
        <v>370</v>
      </c>
    </row>
    <row r="77" spans="1:8" x14ac:dyDescent="0.25">
      <c r="A77" s="6">
        <v>375</v>
      </c>
      <c r="B77" s="7">
        <v>44589.578645833331</v>
      </c>
      <c r="C77">
        <v>75.5</v>
      </c>
      <c r="D77" s="8">
        <f t="shared" si="8"/>
        <v>-3.7614678899089427E-2</v>
      </c>
      <c r="E77" s="8">
        <f t="shared" si="7"/>
        <v>-1.9183486238535608E-2</v>
      </c>
      <c r="F77" s="8">
        <f t="shared" si="5"/>
        <v>-7.1938073394508528</v>
      </c>
      <c r="G77" s="8">
        <f t="shared" si="9"/>
        <v>2.9102752293562881</v>
      </c>
      <c r="H77" s="6">
        <f t="shared" si="6"/>
        <v>375</v>
      </c>
    </row>
    <row r="78" spans="1:8" x14ac:dyDescent="0.25">
      <c r="A78" s="6">
        <v>380</v>
      </c>
      <c r="B78" s="7">
        <v>44589.578703703701</v>
      </c>
      <c r="C78">
        <v>75.5</v>
      </c>
      <c r="D78" s="8">
        <f t="shared" si="8"/>
        <v>-3.7614678899089427E-2</v>
      </c>
      <c r="E78" s="8">
        <f t="shared" si="7"/>
        <v>-1.9183486238535608E-2</v>
      </c>
      <c r="F78" s="8">
        <f t="shared" si="5"/>
        <v>-7.2897247706435309</v>
      </c>
      <c r="G78" s="8">
        <f t="shared" si="9"/>
        <v>2.8143577981636101</v>
      </c>
      <c r="H78" s="6">
        <f t="shared" si="6"/>
        <v>380</v>
      </c>
    </row>
    <row r="79" spans="1:8" x14ac:dyDescent="0.25">
      <c r="A79" s="6">
        <v>385</v>
      </c>
      <c r="B79" s="7">
        <v>44589.578761574077</v>
      </c>
      <c r="C79">
        <v>75.5</v>
      </c>
      <c r="D79" s="8">
        <f t="shared" si="8"/>
        <v>-3.7614678899089427E-2</v>
      </c>
      <c r="E79" s="8">
        <f t="shared" si="7"/>
        <v>-1.9183486238535608E-2</v>
      </c>
      <c r="F79" s="8">
        <f t="shared" si="5"/>
        <v>-7.3856422018362089</v>
      </c>
      <c r="G79" s="8">
        <f t="shared" si="9"/>
        <v>2.7184403669709321</v>
      </c>
      <c r="H79" s="6">
        <f t="shared" si="6"/>
        <v>385</v>
      </c>
    </row>
    <row r="80" spans="1:8" x14ac:dyDescent="0.25">
      <c r="A80" s="6">
        <v>390</v>
      </c>
      <c r="B80" s="7">
        <v>44589.578819444447</v>
      </c>
      <c r="C80">
        <v>75.5</v>
      </c>
      <c r="D80" s="8">
        <f t="shared" si="8"/>
        <v>-3.7614678899089427E-2</v>
      </c>
      <c r="E80" s="8">
        <f t="shared" si="7"/>
        <v>-1.9183486238535608E-2</v>
      </c>
      <c r="F80" s="8">
        <f t="shared" si="5"/>
        <v>-7.4815596330288869</v>
      </c>
      <c r="G80" s="8">
        <f t="shared" si="9"/>
        <v>2.622522935778254</v>
      </c>
      <c r="H80" s="6">
        <f t="shared" si="6"/>
        <v>390</v>
      </c>
    </row>
    <row r="81" spans="1:8" x14ac:dyDescent="0.25">
      <c r="A81" s="6">
        <v>395</v>
      </c>
      <c r="B81" s="7">
        <v>44589.578877314816</v>
      </c>
      <c r="C81">
        <v>75.5</v>
      </c>
      <c r="D81" s="8">
        <f t="shared" si="8"/>
        <v>-3.7614678899089427E-2</v>
      </c>
      <c r="E81" s="8">
        <f t="shared" si="7"/>
        <v>-1.9183486238535608E-2</v>
      </c>
      <c r="F81" s="8">
        <f t="shared" si="5"/>
        <v>-7.577477064221565</v>
      </c>
      <c r="G81" s="8">
        <f t="shared" si="9"/>
        <v>2.526605504585576</v>
      </c>
      <c r="H81" s="6">
        <f t="shared" si="6"/>
        <v>395</v>
      </c>
    </row>
    <row r="82" spans="1:8" x14ac:dyDescent="0.25">
      <c r="A82" s="6">
        <v>400</v>
      </c>
      <c r="B82" s="7">
        <v>44589.578935185185</v>
      </c>
      <c r="C82">
        <v>75.5</v>
      </c>
      <c r="D82" s="8">
        <f t="shared" si="8"/>
        <v>-3.7614678899089427E-2</v>
      </c>
      <c r="E82" s="8">
        <f t="shared" si="7"/>
        <v>-1.9183486238535608E-2</v>
      </c>
      <c r="F82" s="8">
        <f t="shared" si="5"/>
        <v>-7.673394495414243</v>
      </c>
      <c r="G82" s="8">
        <f t="shared" si="9"/>
        <v>2.4306880733928979</v>
      </c>
      <c r="H82" s="6">
        <f t="shared" si="6"/>
        <v>400</v>
      </c>
    </row>
    <row r="83" spans="1:8" x14ac:dyDescent="0.25">
      <c r="A83" s="6">
        <v>405</v>
      </c>
      <c r="B83" s="7">
        <v>44589.578993055555</v>
      </c>
      <c r="C83">
        <v>75.5</v>
      </c>
      <c r="D83" s="8">
        <f t="shared" si="8"/>
        <v>-3.7614678899089427E-2</v>
      </c>
      <c r="E83" s="8">
        <f t="shared" si="7"/>
        <v>-1.9183486238535608E-2</v>
      </c>
      <c r="F83" s="8">
        <f t="shared" si="5"/>
        <v>-7.769311926606921</v>
      </c>
      <c r="G83" s="8">
        <f t="shared" si="9"/>
        <v>2.3347706422002199</v>
      </c>
      <c r="H83" s="6">
        <f t="shared" si="6"/>
        <v>405</v>
      </c>
    </row>
    <row r="84" spans="1:8" x14ac:dyDescent="0.25">
      <c r="A84" s="6">
        <v>410</v>
      </c>
      <c r="B84" s="7">
        <v>44589.579050925924</v>
      </c>
      <c r="C84">
        <v>75.5</v>
      </c>
      <c r="D84" s="8">
        <f t="shared" si="8"/>
        <v>-3.7614678899089427E-2</v>
      </c>
      <c r="E84" s="8">
        <f t="shared" si="7"/>
        <v>-1.9183486238535608E-2</v>
      </c>
      <c r="F84" s="8">
        <f t="shared" si="5"/>
        <v>-7.8652293577995991</v>
      </c>
      <c r="G84" s="8">
        <f t="shared" si="9"/>
        <v>2.2388532110075419</v>
      </c>
      <c r="H84" s="6">
        <f t="shared" si="6"/>
        <v>410</v>
      </c>
    </row>
    <row r="85" spans="1:8" x14ac:dyDescent="0.25">
      <c r="A85" s="6">
        <v>415</v>
      </c>
      <c r="B85" s="7">
        <v>44589.579108796293</v>
      </c>
      <c r="C85">
        <v>75.5</v>
      </c>
      <c r="D85" s="8">
        <f t="shared" si="8"/>
        <v>-3.7614678899089427E-2</v>
      </c>
      <c r="E85" s="8">
        <f t="shared" si="7"/>
        <v>-1.9183486238535608E-2</v>
      </c>
      <c r="F85" s="8">
        <f t="shared" si="5"/>
        <v>-7.9611467889922771</v>
      </c>
      <c r="G85" s="8">
        <f t="shared" si="9"/>
        <v>2.1429357798148638</v>
      </c>
      <c r="H85" s="6">
        <f t="shared" si="6"/>
        <v>415</v>
      </c>
    </row>
    <row r="86" spans="1:8" x14ac:dyDescent="0.25">
      <c r="A86" s="6">
        <v>420</v>
      </c>
      <c r="B86" s="7">
        <v>44589.57916666667</v>
      </c>
      <c r="C86">
        <v>75.5</v>
      </c>
      <c r="D86" s="8">
        <f t="shared" si="8"/>
        <v>-3.7614678899089427E-2</v>
      </c>
      <c r="E86" s="8">
        <f t="shared" si="7"/>
        <v>-1.9183486238535608E-2</v>
      </c>
      <c r="F86" s="8">
        <f t="shared" si="5"/>
        <v>-8.0570642201849552</v>
      </c>
      <c r="G86" s="8">
        <f t="shared" si="9"/>
        <v>2.0470183486221858</v>
      </c>
      <c r="H86" s="6">
        <f t="shared" si="6"/>
        <v>420</v>
      </c>
    </row>
    <row r="87" spans="1:8" x14ac:dyDescent="0.25">
      <c r="A87" s="6">
        <v>425</v>
      </c>
      <c r="B87" s="7">
        <v>44589.579224537039</v>
      </c>
      <c r="C87">
        <v>75.5</v>
      </c>
      <c r="D87" s="8">
        <f t="shared" si="8"/>
        <v>-3.7614678899089427E-2</v>
      </c>
      <c r="E87" s="8">
        <f t="shared" si="7"/>
        <v>-1.9183486238535608E-2</v>
      </c>
      <c r="F87" s="8">
        <f t="shared" si="5"/>
        <v>-8.1529816513776332</v>
      </c>
      <c r="G87" s="8">
        <f t="shared" si="9"/>
        <v>1.9511009174295078</v>
      </c>
      <c r="H87" s="6">
        <f t="shared" si="6"/>
        <v>425</v>
      </c>
    </row>
    <row r="88" spans="1:8" x14ac:dyDescent="0.25">
      <c r="A88" s="6">
        <v>430</v>
      </c>
      <c r="B88" s="7">
        <v>44589.579282407409</v>
      </c>
      <c r="C88">
        <v>75.5</v>
      </c>
      <c r="D88" s="8">
        <f t="shared" si="8"/>
        <v>-3.7614678899089427E-2</v>
      </c>
      <c r="E88" s="8">
        <f t="shared" si="7"/>
        <v>-1.9183486238535608E-2</v>
      </c>
      <c r="F88" s="8">
        <f t="shared" si="5"/>
        <v>-8.2488990825703112</v>
      </c>
      <c r="G88" s="8">
        <f t="shared" si="9"/>
        <v>1.8551834862368297</v>
      </c>
      <c r="H88" s="6">
        <f t="shared" si="6"/>
        <v>430</v>
      </c>
    </row>
    <row r="89" spans="1:8" x14ac:dyDescent="0.25">
      <c r="A89" s="6">
        <v>435</v>
      </c>
      <c r="B89" s="7">
        <v>44589.579340277778</v>
      </c>
      <c r="C89">
        <v>75.5</v>
      </c>
      <c r="D89" s="8">
        <f t="shared" si="8"/>
        <v>-3.7614678899089427E-2</v>
      </c>
      <c r="E89" s="8">
        <f t="shared" si="7"/>
        <v>-1.9183486238535608E-2</v>
      </c>
      <c r="F89" s="8">
        <f t="shared" si="5"/>
        <v>-8.3448165137629893</v>
      </c>
      <c r="G89" s="8">
        <f t="shared" si="9"/>
        <v>1.7592660550441517</v>
      </c>
      <c r="H89" s="6">
        <f t="shared" si="6"/>
        <v>435</v>
      </c>
    </row>
    <row r="90" spans="1:8" x14ac:dyDescent="0.25">
      <c r="A90" s="6">
        <v>440</v>
      </c>
      <c r="B90" s="7">
        <v>44589.579398148147</v>
      </c>
      <c r="C90">
        <v>75.5</v>
      </c>
      <c r="D90" s="8">
        <f t="shared" si="8"/>
        <v>-3.7614678899089427E-2</v>
      </c>
      <c r="E90" s="8">
        <f t="shared" si="7"/>
        <v>-1.9183486238535608E-2</v>
      </c>
      <c r="F90" s="8">
        <f t="shared" si="5"/>
        <v>-8.4407339449556673</v>
      </c>
      <c r="G90" s="8">
        <f t="shared" si="9"/>
        <v>1.6633486238514736</v>
      </c>
      <c r="H90" s="6">
        <f t="shared" si="6"/>
        <v>440</v>
      </c>
    </row>
    <row r="91" spans="1:8" x14ac:dyDescent="0.25">
      <c r="A91" s="6">
        <v>445</v>
      </c>
      <c r="B91" s="7">
        <v>44589.579456018517</v>
      </c>
      <c r="C91">
        <v>75.5</v>
      </c>
      <c r="D91" s="8">
        <f t="shared" si="8"/>
        <v>-3.7614678899089427E-2</v>
      </c>
      <c r="E91" s="8">
        <f t="shared" si="7"/>
        <v>-1.9183486238535608E-2</v>
      </c>
      <c r="F91" s="8">
        <f t="shared" si="5"/>
        <v>-8.5366513761483453</v>
      </c>
      <c r="G91" s="8">
        <f t="shared" si="9"/>
        <v>1.5674311926587956</v>
      </c>
      <c r="H91" s="6">
        <f t="shared" si="6"/>
        <v>445</v>
      </c>
    </row>
    <row r="92" spans="1:8" x14ac:dyDescent="0.25">
      <c r="A92" s="6">
        <v>450</v>
      </c>
      <c r="B92" s="7">
        <v>44589.579513888886</v>
      </c>
      <c r="C92">
        <v>75.5</v>
      </c>
      <c r="D92" s="8">
        <f t="shared" si="8"/>
        <v>-3.7614678899089427E-2</v>
      </c>
      <c r="E92" s="8">
        <f t="shared" si="7"/>
        <v>-1.9183486238535608E-2</v>
      </c>
      <c r="F92" s="8">
        <f t="shared" si="5"/>
        <v>-8.6325688073410234</v>
      </c>
      <c r="G92" s="8">
        <f t="shared" si="9"/>
        <v>1.4715137614661176</v>
      </c>
      <c r="H92" s="6">
        <f t="shared" si="6"/>
        <v>450</v>
      </c>
    </row>
    <row r="93" spans="1:8" x14ac:dyDescent="0.25">
      <c r="A93" s="6">
        <v>455</v>
      </c>
      <c r="B93" s="7">
        <v>44589.579571759263</v>
      </c>
      <c r="C93">
        <v>75.5</v>
      </c>
      <c r="D93" s="8">
        <f t="shared" si="8"/>
        <v>-3.7614678899089427E-2</v>
      </c>
      <c r="E93" s="8">
        <f t="shared" si="7"/>
        <v>-1.9183486238535608E-2</v>
      </c>
      <c r="F93" s="8">
        <f t="shared" si="5"/>
        <v>-8.7284862385337014</v>
      </c>
      <c r="G93" s="8">
        <f t="shared" si="9"/>
        <v>1.3755963302734395</v>
      </c>
      <c r="H93" s="6">
        <f t="shared" si="6"/>
        <v>455</v>
      </c>
    </row>
    <row r="94" spans="1:8" x14ac:dyDescent="0.25">
      <c r="A94" s="6">
        <v>460</v>
      </c>
      <c r="B94" s="7">
        <v>44589.579629629632</v>
      </c>
      <c r="C94">
        <v>75.5</v>
      </c>
      <c r="D94" s="8">
        <f t="shared" si="8"/>
        <v>-3.7614678899089427E-2</v>
      </c>
      <c r="E94" s="8">
        <f t="shared" si="7"/>
        <v>-1.9183486238535608E-2</v>
      </c>
      <c r="F94" s="8">
        <f t="shared" si="5"/>
        <v>-8.8244036697263795</v>
      </c>
      <c r="G94" s="8">
        <f t="shared" si="9"/>
        <v>1.2796788990807615</v>
      </c>
      <c r="H94" s="6">
        <f t="shared" si="6"/>
        <v>460</v>
      </c>
    </row>
    <row r="95" spans="1:8" x14ac:dyDescent="0.25">
      <c r="A95" s="6">
        <v>465</v>
      </c>
      <c r="B95" s="7">
        <v>44589.579687500001</v>
      </c>
      <c r="C95">
        <v>75.5</v>
      </c>
      <c r="D95" s="8">
        <f t="shared" si="8"/>
        <v>-3.7614678899089427E-2</v>
      </c>
      <c r="E95" s="8">
        <f t="shared" si="7"/>
        <v>-1.9183486238535608E-2</v>
      </c>
      <c r="F95" s="8">
        <f t="shared" si="5"/>
        <v>-8.9203211009190575</v>
      </c>
      <c r="G95" s="8">
        <f t="shared" si="9"/>
        <v>1.1837614678880835</v>
      </c>
      <c r="H95" s="6">
        <f t="shared" si="6"/>
        <v>465</v>
      </c>
    </row>
    <row r="96" spans="1:8" x14ac:dyDescent="0.25">
      <c r="A96" s="6">
        <v>470</v>
      </c>
      <c r="B96" s="7">
        <v>44589.579745370371</v>
      </c>
      <c r="C96">
        <v>75.599999999999994</v>
      </c>
      <c r="D96" s="8">
        <f t="shared" si="8"/>
        <v>6.2385321100904889E-2</v>
      </c>
      <c r="E96" s="8">
        <f t="shared" si="7"/>
        <v>3.1816513761461496E-2</v>
      </c>
      <c r="F96" s="8">
        <f t="shared" si="5"/>
        <v>14.953761467886903</v>
      </c>
      <c r="G96" s="8">
        <f t="shared" si="9"/>
        <v>1.3428440366953909</v>
      </c>
      <c r="H96" s="6">
        <f t="shared" si="6"/>
        <v>470</v>
      </c>
    </row>
    <row r="97" spans="1:8" x14ac:dyDescent="0.25">
      <c r="A97" s="6">
        <v>475</v>
      </c>
      <c r="B97" s="7">
        <v>44589.57980324074</v>
      </c>
      <c r="C97">
        <v>75.5</v>
      </c>
      <c r="D97" s="8">
        <f t="shared" si="8"/>
        <v>-3.7614678899089427E-2</v>
      </c>
      <c r="E97" s="8">
        <f t="shared" si="7"/>
        <v>-1.9183486238535608E-2</v>
      </c>
      <c r="F97" s="8">
        <f t="shared" si="5"/>
        <v>-9.1121559633044136</v>
      </c>
      <c r="G97" s="8">
        <f t="shared" si="9"/>
        <v>1.2469266055027128</v>
      </c>
      <c r="H97" s="6">
        <f t="shared" si="6"/>
        <v>475</v>
      </c>
    </row>
    <row r="98" spans="1:8" x14ac:dyDescent="0.25">
      <c r="A98" s="6">
        <v>480</v>
      </c>
      <c r="B98" s="7">
        <v>44589.579861111109</v>
      </c>
      <c r="C98">
        <v>75.5</v>
      </c>
      <c r="D98" s="8">
        <f t="shared" si="8"/>
        <v>-3.7614678899089427E-2</v>
      </c>
      <c r="E98" s="8">
        <f t="shared" si="7"/>
        <v>-1.9183486238535608E-2</v>
      </c>
      <c r="F98" s="8">
        <f t="shared" si="5"/>
        <v>-9.2080733944970916</v>
      </c>
      <c r="G98" s="8">
        <f t="shared" si="9"/>
        <v>1.1510091743100348</v>
      </c>
      <c r="H98" s="6">
        <f t="shared" si="6"/>
        <v>480</v>
      </c>
    </row>
    <row r="99" spans="1:8" x14ac:dyDescent="0.25">
      <c r="A99" s="6">
        <v>485</v>
      </c>
      <c r="B99" s="7">
        <v>44589.579918981479</v>
      </c>
      <c r="C99">
        <v>75.5</v>
      </c>
      <c r="D99" s="8">
        <f t="shared" si="8"/>
        <v>-3.7614678899089427E-2</v>
      </c>
      <c r="E99" s="8">
        <f t="shared" si="7"/>
        <v>-1.9183486238535608E-2</v>
      </c>
      <c r="F99" s="8">
        <f t="shared" si="5"/>
        <v>-9.3039908256897697</v>
      </c>
      <c r="G99" s="8">
        <f t="shared" si="9"/>
        <v>1.0550917431173568</v>
      </c>
      <c r="H99" s="6">
        <f t="shared" si="6"/>
        <v>485</v>
      </c>
    </row>
    <row r="100" spans="1:8" x14ac:dyDescent="0.25">
      <c r="A100" s="6">
        <v>490</v>
      </c>
      <c r="B100" s="7">
        <v>44589.579976851855</v>
      </c>
      <c r="C100">
        <v>75.5</v>
      </c>
      <c r="D100" s="8">
        <f t="shared" si="8"/>
        <v>-3.7614678899089427E-2</v>
      </c>
      <c r="E100" s="8">
        <f t="shared" si="7"/>
        <v>-1.9183486238535608E-2</v>
      </c>
      <c r="F100" s="8">
        <f t="shared" si="5"/>
        <v>-9.3999082568824477</v>
      </c>
      <c r="G100" s="8">
        <f t="shared" si="9"/>
        <v>0.95917431192467872</v>
      </c>
      <c r="H100" s="6">
        <f t="shared" si="6"/>
        <v>490</v>
      </c>
    </row>
    <row r="101" spans="1:8" x14ac:dyDescent="0.25">
      <c r="A101" s="6">
        <v>495</v>
      </c>
      <c r="B101" s="7">
        <v>44589.580034722225</v>
      </c>
      <c r="C101">
        <v>75.5</v>
      </c>
      <c r="D101" s="8">
        <f t="shared" si="8"/>
        <v>-3.7614678899089427E-2</v>
      </c>
      <c r="E101" s="8">
        <f t="shared" si="7"/>
        <v>-1.9183486238535608E-2</v>
      </c>
      <c r="F101" s="8">
        <f t="shared" si="5"/>
        <v>-9.4958256880751257</v>
      </c>
      <c r="G101" s="8">
        <f t="shared" si="9"/>
        <v>0.86325688073200069</v>
      </c>
      <c r="H101" s="6">
        <f t="shared" si="6"/>
        <v>495</v>
      </c>
    </row>
    <row r="102" spans="1:8" x14ac:dyDescent="0.25">
      <c r="A102" s="6">
        <v>500</v>
      </c>
      <c r="B102" s="7">
        <v>44589.580092592594</v>
      </c>
      <c r="C102">
        <v>75.5</v>
      </c>
      <c r="D102" s="8">
        <f t="shared" si="8"/>
        <v>-3.7614678899089427E-2</v>
      </c>
      <c r="E102" s="8">
        <f t="shared" si="7"/>
        <v>-1.9183486238535608E-2</v>
      </c>
      <c r="F102" s="8">
        <f t="shared" si="5"/>
        <v>-9.5917431192678038</v>
      </c>
      <c r="G102" s="8">
        <f t="shared" si="9"/>
        <v>0.76733944953932265</v>
      </c>
      <c r="H102" s="6">
        <f t="shared" si="6"/>
        <v>500</v>
      </c>
    </row>
    <row r="103" spans="1:8" x14ac:dyDescent="0.25">
      <c r="A103" s="6">
        <v>505</v>
      </c>
      <c r="B103" s="7">
        <v>44589.580150462964</v>
      </c>
      <c r="C103">
        <v>75.5</v>
      </c>
      <c r="D103" s="8">
        <f t="shared" si="8"/>
        <v>-3.7614678899089427E-2</v>
      </c>
      <c r="E103" s="8">
        <f t="shared" si="7"/>
        <v>-1.9183486238535608E-2</v>
      </c>
      <c r="F103" s="8">
        <f t="shared" si="5"/>
        <v>-9.6876605504604818</v>
      </c>
      <c r="G103" s="8">
        <f t="shared" si="9"/>
        <v>0.67142201834664461</v>
      </c>
      <c r="H103" s="6">
        <f t="shared" si="6"/>
        <v>505</v>
      </c>
    </row>
    <row r="104" spans="1:8" x14ac:dyDescent="0.25">
      <c r="A104" s="6">
        <v>510</v>
      </c>
      <c r="B104" s="7">
        <v>44589.580208333333</v>
      </c>
      <c r="C104">
        <v>75.5</v>
      </c>
      <c r="D104" s="8">
        <f t="shared" si="8"/>
        <v>-3.7614678899089427E-2</v>
      </c>
      <c r="E104" s="8">
        <f t="shared" si="7"/>
        <v>-1.9183486238535608E-2</v>
      </c>
      <c r="F104" s="8">
        <f t="shared" si="5"/>
        <v>-9.7835779816531598</v>
      </c>
      <c r="G104" s="8">
        <f t="shared" si="9"/>
        <v>0.57550458715396657</v>
      </c>
      <c r="H104" s="6">
        <f t="shared" si="6"/>
        <v>510</v>
      </c>
    </row>
    <row r="105" spans="1:8" x14ac:dyDescent="0.25">
      <c r="A105" s="6">
        <v>515</v>
      </c>
      <c r="B105" s="7">
        <v>44589.580266203702</v>
      </c>
      <c r="C105">
        <v>75.5</v>
      </c>
      <c r="D105" s="8">
        <f t="shared" si="8"/>
        <v>-3.7614678899089427E-2</v>
      </c>
      <c r="E105" s="8">
        <f t="shared" si="7"/>
        <v>-1.9183486238535608E-2</v>
      </c>
      <c r="F105" s="8">
        <f t="shared" si="5"/>
        <v>-9.8794954128458379</v>
      </c>
      <c r="G105" s="8">
        <f t="shared" si="9"/>
        <v>0.47958715596128854</v>
      </c>
      <c r="H105" s="6">
        <f t="shared" si="6"/>
        <v>515</v>
      </c>
    </row>
    <row r="106" spans="1:8" x14ac:dyDescent="0.25">
      <c r="A106" s="6">
        <v>520</v>
      </c>
      <c r="B106" s="7">
        <v>44589.580324074072</v>
      </c>
      <c r="C106">
        <v>75.5</v>
      </c>
      <c r="D106" s="8">
        <f t="shared" si="8"/>
        <v>-3.7614678899089427E-2</v>
      </c>
      <c r="E106" s="8">
        <f t="shared" si="7"/>
        <v>-1.9183486238535608E-2</v>
      </c>
      <c r="F106" s="8">
        <f t="shared" si="5"/>
        <v>-9.9754128440385159</v>
      </c>
      <c r="G106" s="8">
        <f t="shared" si="9"/>
        <v>0.3836697247686105</v>
      </c>
      <c r="H106" s="6">
        <f t="shared" si="6"/>
        <v>520</v>
      </c>
    </row>
    <row r="107" spans="1:8" x14ac:dyDescent="0.25">
      <c r="A107" s="6">
        <v>525</v>
      </c>
      <c r="B107" s="7">
        <v>44589.580381944441</v>
      </c>
      <c r="C107">
        <v>75.5</v>
      </c>
      <c r="D107" s="8">
        <f t="shared" si="8"/>
        <v>-3.7614678899089427E-2</v>
      </c>
      <c r="E107" s="8">
        <f t="shared" si="7"/>
        <v>-1.9183486238535608E-2</v>
      </c>
      <c r="F107" s="8">
        <f t="shared" si="5"/>
        <v>-10.071330275231194</v>
      </c>
      <c r="G107" s="8">
        <f t="shared" si="9"/>
        <v>0.28775229357593246</v>
      </c>
      <c r="H107" s="6">
        <f t="shared" si="6"/>
        <v>525</v>
      </c>
    </row>
    <row r="108" spans="1:8" x14ac:dyDescent="0.25">
      <c r="A108" s="6">
        <v>530</v>
      </c>
      <c r="B108" s="7">
        <v>44589.580439814818</v>
      </c>
      <c r="C108">
        <v>75.5</v>
      </c>
      <c r="D108" s="8">
        <f t="shared" si="8"/>
        <v>-3.7614678899089427E-2</v>
      </c>
      <c r="E108" s="8">
        <f t="shared" si="7"/>
        <v>-1.9183486238535608E-2</v>
      </c>
      <c r="F108" s="8">
        <f t="shared" si="5"/>
        <v>-10.167247706423872</v>
      </c>
      <c r="G108" s="8">
        <f t="shared" si="9"/>
        <v>0.19183486238325442</v>
      </c>
      <c r="H108" s="6">
        <f t="shared" si="6"/>
        <v>530</v>
      </c>
    </row>
    <row r="109" spans="1:8" x14ac:dyDescent="0.25">
      <c r="A109" s="6">
        <v>535</v>
      </c>
      <c r="B109" s="7">
        <v>44589.580497685187</v>
      </c>
      <c r="C109">
        <v>75.5</v>
      </c>
      <c r="D109" s="8">
        <f t="shared" si="8"/>
        <v>-3.7614678899089427E-2</v>
      </c>
      <c r="E109" s="8">
        <f t="shared" si="7"/>
        <v>-1.9183486238535608E-2</v>
      </c>
      <c r="F109" s="8">
        <f t="shared" si="5"/>
        <v>-10.26316513761655</v>
      </c>
      <c r="G109" s="8">
        <f t="shared" si="9"/>
        <v>9.5917431190576385E-2</v>
      </c>
      <c r="H109" s="6">
        <f t="shared" si="6"/>
        <v>535</v>
      </c>
    </row>
    <row r="110" spans="1:8" x14ac:dyDescent="0.25">
      <c r="A110" s="6">
        <v>540</v>
      </c>
      <c r="B110" s="7">
        <v>44589.580555555556</v>
      </c>
      <c r="C110">
        <v>75.5</v>
      </c>
      <c r="D110" s="8">
        <f t="shared" si="8"/>
        <v>-3.7614678899089427E-2</v>
      </c>
      <c r="E110" s="8">
        <f t="shared" si="7"/>
        <v>-1.9183486238535608E-2</v>
      </c>
      <c r="F110" s="8">
        <f t="shared" si="5"/>
        <v>-10.359082568809228</v>
      </c>
      <c r="G110" s="8">
        <f t="shared" si="9"/>
        <v>-2.1016521856154213E-12</v>
      </c>
      <c r="H110" s="6">
        <f t="shared" si="6"/>
        <v>540</v>
      </c>
    </row>
    <row r="111" spans="1:8" x14ac:dyDescent="0.25">
      <c r="A111" s="6">
        <v>545</v>
      </c>
      <c r="B111" s="7">
        <v>44589.580613425926</v>
      </c>
      <c r="C111">
        <v>75.5</v>
      </c>
      <c r="D111" s="8">
        <f t="shared" si="8"/>
        <v>-3.7614678899089427E-2</v>
      </c>
      <c r="E111" s="8">
        <f t="shared" si="7"/>
        <v>-1.9183486238535608E-2</v>
      </c>
      <c r="F111" s="8">
        <f t="shared" si="5"/>
        <v>-10.455000000001906</v>
      </c>
      <c r="G111" s="8">
        <f t="shared" si="9"/>
        <v>-9.591743119477969E-2</v>
      </c>
      <c r="H111" s="6">
        <f t="shared" si="6"/>
        <v>545</v>
      </c>
    </row>
    <row r="112" spans="1:8" x14ac:dyDescent="0.25">
      <c r="A112" s="6">
        <v>550</v>
      </c>
      <c r="B112" s="7">
        <v>44589.580671296295</v>
      </c>
      <c r="C112">
        <v>75.599999999999994</v>
      </c>
      <c r="D112" s="8">
        <f t="shared" si="8"/>
        <v>6.2385321100904889E-2</v>
      </c>
      <c r="E112" s="8">
        <f t="shared" si="7"/>
        <v>3.1816513761461496E-2</v>
      </c>
      <c r="F112" s="8">
        <f t="shared" si="5"/>
        <v>17.499082568803821</v>
      </c>
      <c r="G112" s="8">
        <f t="shared" si="9"/>
        <v>6.3165137612527789E-2</v>
      </c>
      <c r="H112" s="6">
        <f t="shared" si="6"/>
        <v>550</v>
      </c>
    </row>
    <row r="113" spans="1:8" x14ac:dyDescent="0.25">
      <c r="A113" s="6">
        <v>555</v>
      </c>
      <c r="B113" s="7">
        <v>44589.580729166664</v>
      </c>
      <c r="C113">
        <v>75.8</v>
      </c>
      <c r="D113" s="8">
        <f t="shared" si="8"/>
        <v>0.26238532110090773</v>
      </c>
      <c r="E113" s="8">
        <f t="shared" si="7"/>
        <v>0.13381651376146295</v>
      </c>
      <c r="F113" s="8">
        <f t="shared" si="5"/>
        <v>74.268165137611931</v>
      </c>
      <c r="G113" s="8">
        <f t="shared" si="9"/>
        <v>0.73224770641984249</v>
      </c>
      <c r="H113" s="6">
        <f t="shared" si="6"/>
        <v>555</v>
      </c>
    </row>
    <row r="114" spans="1:8" x14ac:dyDescent="0.25">
      <c r="A114" s="6">
        <v>560</v>
      </c>
      <c r="B114" s="7">
        <v>44589.580787037034</v>
      </c>
      <c r="C114">
        <v>75.8</v>
      </c>
      <c r="D114" s="8">
        <f t="shared" si="8"/>
        <v>0.26238532110090773</v>
      </c>
      <c r="E114" s="8">
        <f t="shared" si="7"/>
        <v>0.13381651376146295</v>
      </c>
      <c r="F114" s="8">
        <f t="shared" si="5"/>
        <v>74.937247706419257</v>
      </c>
      <c r="G114" s="8">
        <f t="shared" si="9"/>
        <v>1.4013302752271573</v>
      </c>
      <c r="H114" s="6">
        <f t="shared" si="6"/>
        <v>560</v>
      </c>
    </row>
    <row r="115" spans="1:8" x14ac:dyDescent="0.25">
      <c r="A115" s="6">
        <v>565</v>
      </c>
      <c r="B115" s="7">
        <v>44589.58084490741</v>
      </c>
      <c r="C115">
        <v>75.900000000000006</v>
      </c>
      <c r="D115" s="8">
        <f t="shared" si="8"/>
        <v>0.36238532110091626</v>
      </c>
      <c r="E115" s="8">
        <f t="shared" si="7"/>
        <v>0.18481651376146729</v>
      </c>
      <c r="F115" s="8">
        <f t="shared" si="5"/>
        <v>104.42133027522902</v>
      </c>
      <c r="G115" s="8">
        <f t="shared" si="9"/>
        <v>2.3254128440344939</v>
      </c>
      <c r="H115" s="6">
        <f t="shared" si="6"/>
        <v>565</v>
      </c>
    </row>
    <row r="116" spans="1:8" x14ac:dyDescent="0.25">
      <c r="A116" s="6">
        <v>570</v>
      </c>
      <c r="B116" s="7">
        <v>44589.58090277778</v>
      </c>
      <c r="C116">
        <v>75.900000000000006</v>
      </c>
      <c r="D116" s="8">
        <f t="shared" si="8"/>
        <v>0.36238532110091626</v>
      </c>
      <c r="E116" s="8">
        <f t="shared" si="7"/>
        <v>0.18481651376146729</v>
      </c>
      <c r="F116" s="8">
        <f t="shared" si="5"/>
        <v>105.34541284403636</v>
      </c>
      <c r="G116" s="8">
        <f t="shared" si="9"/>
        <v>3.2494954128418305</v>
      </c>
      <c r="H116" s="6">
        <f t="shared" si="6"/>
        <v>570</v>
      </c>
    </row>
    <row r="117" spans="1:8" x14ac:dyDescent="0.25">
      <c r="A117" s="6">
        <v>575</v>
      </c>
      <c r="B117" s="7">
        <v>44589.580960648149</v>
      </c>
      <c r="C117">
        <v>76.099999999999994</v>
      </c>
      <c r="D117" s="8">
        <f t="shared" si="8"/>
        <v>0.56238532110090489</v>
      </c>
      <c r="E117" s="8">
        <f t="shared" si="7"/>
        <v>0.2868165137614615</v>
      </c>
      <c r="F117" s="8">
        <f t="shared" si="5"/>
        <v>164.91949541284038</v>
      </c>
      <c r="G117" s="8">
        <f t="shared" si="9"/>
        <v>4.6835779816491385</v>
      </c>
      <c r="H117" s="6">
        <f t="shared" si="6"/>
        <v>575</v>
      </c>
    </row>
    <row r="118" spans="1:8" x14ac:dyDescent="0.25">
      <c r="A118" s="6">
        <v>580</v>
      </c>
      <c r="B118" s="7">
        <v>44589.581018518518</v>
      </c>
      <c r="C118">
        <v>76.099999999999994</v>
      </c>
      <c r="D118" s="8">
        <f t="shared" si="8"/>
        <v>0.56238532110090489</v>
      </c>
      <c r="E118" s="8">
        <f t="shared" si="7"/>
        <v>0.2868165137614615</v>
      </c>
      <c r="F118" s="8">
        <f t="shared" si="5"/>
        <v>166.35357798164767</v>
      </c>
      <c r="G118" s="8">
        <f t="shared" si="9"/>
        <v>6.1176605504564456</v>
      </c>
      <c r="H118" s="6">
        <f t="shared" si="6"/>
        <v>580</v>
      </c>
    </row>
    <row r="119" spans="1:8" x14ac:dyDescent="0.25">
      <c r="A119" s="6">
        <v>585</v>
      </c>
      <c r="B119" s="7">
        <v>44589.581076388888</v>
      </c>
      <c r="C119">
        <v>76.2</v>
      </c>
      <c r="D119" s="8">
        <f t="shared" si="8"/>
        <v>0.66238532110091342</v>
      </c>
      <c r="E119" s="8">
        <f t="shared" si="7"/>
        <v>0.33781651376146588</v>
      </c>
      <c r="F119" s="8">
        <f t="shared" si="5"/>
        <v>197.62266055045754</v>
      </c>
      <c r="G119" s="8">
        <f t="shared" si="9"/>
        <v>7.8067431192637748</v>
      </c>
      <c r="H119" s="6">
        <f t="shared" si="6"/>
        <v>585</v>
      </c>
    </row>
    <row r="120" spans="1:8" x14ac:dyDescent="0.25">
      <c r="A120" s="6">
        <v>590</v>
      </c>
      <c r="B120" s="7">
        <v>44589.581134259257</v>
      </c>
      <c r="C120">
        <v>76.3</v>
      </c>
      <c r="D120" s="8">
        <f t="shared" si="8"/>
        <v>0.76238532110090773</v>
      </c>
      <c r="E120" s="8">
        <f t="shared" si="7"/>
        <v>0.38881651376146292</v>
      </c>
      <c r="F120" s="8">
        <f t="shared" si="5"/>
        <v>229.40174311926313</v>
      </c>
      <c r="G120" s="8">
        <f t="shared" si="9"/>
        <v>9.7508256880710888</v>
      </c>
      <c r="H120" s="6">
        <f t="shared" si="6"/>
        <v>590</v>
      </c>
    </row>
    <row r="121" spans="1:8" x14ac:dyDescent="0.25">
      <c r="A121" s="6">
        <v>595</v>
      </c>
      <c r="B121" s="7">
        <v>44589.581192129626</v>
      </c>
      <c r="C121">
        <v>76.400000000000006</v>
      </c>
      <c r="D121" s="8">
        <f t="shared" si="8"/>
        <v>0.86238532110091626</v>
      </c>
      <c r="E121" s="8">
        <f t="shared" si="7"/>
        <v>0.4398165137614673</v>
      </c>
      <c r="F121" s="8">
        <f t="shared" si="5"/>
        <v>261.69082568807306</v>
      </c>
      <c r="G121" s="8">
        <f t="shared" si="9"/>
        <v>11.949908256878425</v>
      </c>
      <c r="H121" s="6">
        <f t="shared" si="6"/>
        <v>595</v>
      </c>
    </row>
    <row r="122" spans="1:8" x14ac:dyDescent="0.25">
      <c r="A122" s="6">
        <v>600</v>
      </c>
      <c r="B122" s="7">
        <v>44589.581250000003</v>
      </c>
      <c r="C122">
        <v>76.5</v>
      </c>
      <c r="D122" s="8">
        <f t="shared" si="8"/>
        <v>0.96238532110091057</v>
      </c>
      <c r="E122" s="8">
        <f t="shared" si="7"/>
        <v>0.4908165137614644</v>
      </c>
      <c r="F122" s="8">
        <f t="shared" si="5"/>
        <v>294.48990825687866</v>
      </c>
      <c r="G122" s="8">
        <f t="shared" si="9"/>
        <v>14.403990825685746</v>
      </c>
      <c r="H122" s="6">
        <f t="shared" si="6"/>
        <v>600</v>
      </c>
    </row>
    <row r="123" spans="1:8" x14ac:dyDescent="0.25">
      <c r="A123" s="6">
        <v>605</v>
      </c>
      <c r="B123" s="7">
        <v>44589.581307870372</v>
      </c>
      <c r="C123">
        <v>76.599999999999994</v>
      </c>
      <c r="D123" s="8">
        <f t="shared" si="8"/>
        <v>1.0623853211009049</v>
      </c>
      <c r="E123" s="8">
        <f t="shared" si="7"/>
        <v>0.54181651376146145</v>
      </c>
      <c r="F123" s="8">
        <f t="shared" si="5"/>
        <v>327.7989908256842</v>
      </c>
      <c r="G123" s="8">
        <f t="shared" si="9"/>
        <v>17.113073394493053</v>
      </c>
      <c r="H123" s="6">
        <f t="shared" si="6"/>
        <v>605</v>
      </c>
    </row>
    <row r="124" spans="1:8" x14ac:dyDescent="0.25">
      <c r="A124" s="6">
        <v>610</v>
      </c>
      <c r="B124" s="7">
        <v>44589.581365740742</v>
      </c>
      <c r="C124">
        <v>76.599999999999994</v>
      </c>
      <c r="D124" s="8">
        <f t="shared" si="8"/>
        <v>1.0623853211009049</v>
      </c>
      <c r="E124" s="8">
        <f t="shared" si="7"/>
        <v>0.54181651376146145</v>
      </c>
      <c r="F124" s="8">
        <f t="shared" si="5"/>
        <v>330.50807339449148</v>
      </c>
      <c r="G124" s="8">
        <f t="shared" si="9"/>
        <v>19.822155963300361</v>
      </c>
      <c r="H124" s="6">
        <f t="shared" si="6"/>
        <v>610</v>
      </c>
    </row>
    <row r="125" spans="1:8" x14ac:dyDescent="0.25">
      <c r="A125" s="6">
        <v>615</v>
      </c>
      <c r="B125" s="7">
        <v>44589.581423611111</v>
      </c>
      <c r="C125">
        <v>76.599999999999994</v>
      </c>
      <c r="D125" s="8">
        <f t="shared" si="8"/>
        <v>1.0623853211009049</v>
      </c>
      <c r="E125" s="8">
        <f t="shared" si="7"/>
        <v>0.54181651376146145</v>
      </c>
      <c r="F125" s="8">
        <f t="shared" si="5"/>
        <v>333.21715596329881</v>
      </c>
      <c r="G125" s="8">
        <f t="shared" si="9"/>
        <v>22.531238532107668</v>
      </c>
      <c r="H125" s="6">
        <f t="shared" si="6"/>
        <v>615</v>
      </c>
    </row>
    <row r="126" spans="1:8" x14ac:dyDescent="0.25">
      <c r="A126" s="6">
        <v>620</v>
      </c>
      <c r="B126" s="7">
        <v>44589.58148148148</v>
      </c>
      <c r="C126">
        <v>76.599999999999994</v>
      </c>
      <c r="D126" s="8">
        <f t="shared" si="8"/>
        <v>1.0623853211009049</v>
      </c>
      <c r="E126" s="8">
        <f t="shared" si="7"/>
        <v>0.54181651376146145</v>
      </c>
      <c r="F126" s="8">
        <f t="shared" si="5"/>
        <v>335.92623853210608</v>
      </c>
      <c r="G126" s="8">
        <f t="shared" si="9"/>
        <v>25.240321100914976</v>
      </c>
      <c r="H126" s="6">
        <f t="shared" si="6"/>
        <v>620</v>
      </c>
    </row>
    <row r="127" spans="1:8" x14ac:dyDescent="0.25">
      <c r="A127" s="6">
        <v>625</v>
      </c>
      <c r="B127" s="7">
        <v>44589.58153935185</v>
      </c>
      <c r="C127">
        <v>76.7</v>
      </c>
      <c r="D127" s="8">
        <f t="shared" si="8"/>
        <v>1.1623853211009134</v>
      </c>
      <c r="E127" s="8">
        <f t="shared" si="7"/>
        <v>0.59281651376146582</v>
      </c>
      <c r="F127" s="8">
        <f t="shared" si="5"/>
        <v>370.51032110091614</v>
      </c>
      <c r="G127" s="8">
        <f t="shared" si="9"/>
        <v>28.204403669722304</v>
      </c>
      <c r="H127" s="6">
        <f t="shared" si="6"/>
        <v>625</v>
      </c>
    </row>
    <row r="128" spans="1:8" x14ac:dyDescent="0.25">
      <c r="A128" s="6">
        <v>630</v>
      </c>
      <c r="B128" s="7">
        <v>44589.581597222219</v>
      </c>
      <c r="C128">
        <v>76.7</v>
      </c>
      <c r="D128" s="8">
        <f t="shared" si="8"/>
        <v>1.1623853211009134</v>
      </c>
      <c r="E128" s="8">
        <f t="shared" si="7"/>
        <v>0.59281651376146582</v>
      </c>
      <c r="F128" s="8">
        <f t="shared" si="5"/>
        <v>373.47440366972347</v>
      </c>
      <c r="G128" s="8">
        <f t="shared" si="9"/>
        <v>31.168486238529631</v>
      </c>
      <c r="H128" s="6">
        <f t="shared" si="6"/>
        <v>630</v>
      </c>
    </row>
    <row r="129" spans="1:8" x14ac:dyDescent="0.25">
      <c r="A129" s="6">
        <v>635</v>
      </c>
      <c r="B129" s="7">
        <v>44589.581655092596</v>
      </c>
      <c r="C129">
        <v>76.8</v>
      </c>
      <c r="D129" s="8">
        <f t="shared" si="8"/>
        <v>1.2623853211009077</v>
      </c>
      <c r="E129" s="8">
        <f t="shared" si="7"/>
        <v>0.64381651376146298</v>
      </c>
      <c r="F129" s="8">
        <f t="shared" si="5"/>
        <v>408.82348623852897</v>
      </c>
      <c r="G129" s="8">
        <f t="shared" si="9"/>
        <v>34.387568807336947</v>
      </c>
      <c r="H129" s="6">
        <f t="shared" si="6"/>
        <v>635</v>
      </c>
    </row>
    <row r="130" spans="1:8" x14ac:dyDescent="0.25">
      <c r="A130" s="6">
        <v>640</v>
      </c>
      <c r="B130" s="7">
        <v>44589.581712962965</v>
      </c>
      <c r="C130">
        <v>76.900000000000006</v>
      </c>
      <c r="D130" s="8">
        <f t="shared" si="8"/>
        <v>1.3623853211009163</v>
      </c>
      <c r="E130" s="8">
        <f t="shared" si="7"/>
        <v>0.69481651376146736</v>
      </c>
      <c r="F130" s="8">
        <f t="shared" ref="F130:F195" si="10">E130*A130</f>
        <v>444.68256880733912</v>
      </c>
      <c r="G130" s="8">
        <f t="shared" si="9"/>
        <v>37.861651376144287</v>
      </c>
      <c r="H130" s="6">
        <f t="shared" ref="H130:H195" si="11">A130</f>
        <v>640</v>
      </c>
    </row>
    <row r="131" spans="1:8" x14ac:dyDescent="0.25">
      <c r="A131" s="6">
        <v>645</v>
      </c>
      <c r="B131" s="7">
        <v>44589.581770833334</v>
      </c>
      <c r="C131">
        <v>77</v>
      </c>
      <c r="D131" s="8">
        <f t="shared" si="8"/>
        <v>1.4623853211009106</v>
      </c>
      <c r="E131" s="8">
        <f t="shared" ref="E131:E194" si="12">D131*0.51</f>
        <v>0.74581651376146441</v>
      </c>
      <c r="F131" s="8">
        <f t="shared" si="10"/>
        <v>481.05165137614455</v>
      </c>
      <c r="G131" s="8">
        <f t="shared" si="9"/>
        <v>41.590733944951609</v>
      </c>
      <c r="H131" s="6">
        <f t="shared" si="11"/>
        <v>645</v>
      </c>
    </row>
    <row r="132" spans="1:8" x14ac:dyDescent="0.25">
      <c r="A132" s="6">
        <v>650</v>
      </c>
      <c r="B132" s="7">
        <v>44589.581828703704</v>
      </c>
      <c r="C132">
        <v>77.099999999999994</v>
      </c>
      <c r="D132" s="8">
        <f t="shared" ref="D132:D193" si="13">C132-AVERAGE($C$2:$C$110)</f>
        <v>1.5623853211009049</v>
      </c>
      <c r="E132" s="8">
        <f t="shared" si="12"/>
        <v>0.79681651376146145</v>
      </c>
      <c r="F132" s="8">
        <f t="shared" si="10"/>
        <v>517.93073394494991</v>
      </c>
      <c r="G132" s="8">
        <f t="shared" si="9"/>
        <v>45.574816513758918</v>
      </c>
      <c r="H132" s="6">
        <f t="shared" si="11"/>
        <v>650</v>
      </c>
    </row>
    <row r="133" spans="1:8" x14ac:dyDescent="0.25">
      <c r="A133" s="6">
        <v>655</v>
      </c>
      <c r="B133" s="7">
        <v>44589.581886574073</v>
      </c>
      <c r="C133">
        <v>77.2</v>
      </c>
      <c r="D133" s="8">
        <f t="shared" si="13"/>
        <v>1.6623853211009134</v>
      </c>
      <c r="E133" s="8">
        <f t="shared" si="12"/>
        <v>0.84781651376146583</v>
      </c>
      <c r="F133" s="8">
        <f t="shared" si="10"/>
        <v>555.31981651376009</v>
      </c>
      <c r="G133" s="8">
        <f t="shared" si="9"/>
        <v>49.813899082566245</v>
      </c>
      <c r="H133" s="6">
        <f t="shared" si="11"/>
        <v>655</v>
      </c>
    </row>
    <row r="134" spans="1:8" x14ac:dyDescent="0.25">
      <c r="A134" s="6">
        <v>660</v>
      </c>
      <c r="B134" s="7">
        <v>44589.581944444442</v>
      </c>
      <c r="C134">
        <v>77.2</v>
      </c>
      <c r="D134" s="8">
        <f t="shared" si="13"/>
        <v>1.6623853211009134</v>
      </c>
      <c r="E134" s="8">
        <f t="shared" si="12"/>
        <v>0.84781651376146583</v>
      </c>
      <c r="F134" s="8">
        <f t="shared" si="10"/>
        <v>559.55889908256745</v>
      </c>
      <c r="G134" s="8">
        <f t="shared" si="9"/>
        <v>54.052981651373571</v>
      </c>
      <c r="H134" s="6">
        <f t="shared" si="11"/>
        <v>660</v>
      </c>
    </row>
    <row r="135" spans="1:8" x14ac:dyDescent="0.25">
      <c r="A135" s="6">
        <v>665</v>
      </c>
      <c r="B135" s="7">
        <v>44589.582002314812</v>
      </c>
      <c r="C135">
        <v>77.2</v>
      </c>
      <c r="D135" s="8">
        <f t="shared" si="13"/>
        <v>1.6623853211009134</v>
      </c>
      <c r="E135" s="8">
        <f t="shared" si="12"/>
        <v>0.84781651376146583</v>
      </c>
      <c r="F135" s="8">
        <f t="shared" si="10"/>
        <v>563.79798165137481</v>
      </c>
      <c r="G135" s="8">
        <f t="shared" si="9"/>
        <v>58.292064220180897</v>
      </c>
      <c r="H135" s="6">
        <f t="shared" si="11"/>
        <v>665</v>
      </c>
    </row>
    <row r="136" spans="1:8" x14ac:dyDescent="0.25">
      <c r="A136" s="6">
        <v>670</v>
      </c>
      <c r="B136" s="7">
        <v>44589.582060185188</v>
      </c>
      <c r="C136">
        <v>77.3</v>
      </c>
      <c r="D136" s="8">
        <f t="shared" si="13"/>
        <v>1.7623853211009077</v>
      </c>
      <c r="E136" s="8">
        <f t="shared" si="12"/>
        <v>0.89881651376146299</v>
      </c>
      <c r="F136" s="8">
        <f t="shared" si="10"/>
        <v>602.2070642201802</v>
      </c>
      <c r="G136" s="8">
        <f t="shared" ref="G136:G199" si="14">G135+E136*5</f>
        <v>62.786146788988212</v>
      </c>
      <c r="H136" s="6">
        <f t="shared" si="11"/>
        <v>670</v>
      </c>
    </row>
    <row r="137" spans="1:8" x14ac:dyDescent="0.25">
      <c r="A137" s="6">
        <v>675</v>
      </c>
      <c r="B137" s="7">
        <v>44589.582118055558</v>
      </c>
      <c r="C137">
        <v>77.400000000000006</v>
      </c>
      <c r="D137" s="8">
        <f t="shared" si="13"/>
        <v>1.8623853211009163</v>
      </c>
      <c r="E137" s="8">
        <f t="shared" si="12"/>
        <v>0.94981651376146736</v>
      </c>
      <c r="F137" s="8">
        <f t="shared" si="10"/>
        <v>641.12614678899047</v>
      </c>
      <c r="G137" s="8">
        <f t="shared" si="14"/>
        <v>67.535229357795544</v>
      </c>
      <c r="H137" s="6">
        <f t="shared" si="11"/>
        <v>675</v>
      </c>
    </row>
    <row r="138" spans="1:8" x14ac:dyDescent="0.25">
      <c r="A138" s="6">
        <v>680</v>
      </c>
      <c r="B138" s="7">
        <v>44589.582175925927</v>
      </c>
      <c r="C138">
        <v>77.5</v>
      </c>
      <c r="D138" s="8">
        <f t="shared" si="13"/>
        <v>1.9623853211009106</v>
      </c>
      <c r="E138" s="8">
        <f t="shared" si="12"/>
        <v>1.0008165137614644</v>
      </c>
      <c r="F138" s="8">
        <f t="shared" si="10"/>
        <v>680.55522935779584</v>
      </c>
      <c r="G138" s="8">
        <f t="shared" si="14"/>
        <v>72.539311926602863</v>
      </c>
      <c r="H138" s="6">
        <f t="shared" si="11"/>
        <v>680</v>
      </c>
    </row>
    <row r="139" spans="1:8" x14ac:dyDescent="0.25">
      <c r="A139" s="6">
        <v>685</v>
      </c>
      <c r="B139" s="7">
        <v>44589.582233796296</v>
      </c>
      <c r="C139">
        <v>77.599999999999994</v>
      </c>
      <c r="D139" s="8">
        <f t="shared" si="13"/>
        <v>2.0623853211009049</v>
      </c>
      <c r="E139" s="8">
        <f t="shared" si="12"/>
        <v>1.0518165137614615</v>
      </c>
      <c r="F139" s="8">
        <f t="shared" si="10"/>
        <v>720.49431192660109</v>
      </c>
      <c r="G139" s="8">
        <f t="shared" si="14"/>
        <v>77.798394495410164</v>
      </c>
      <c r="H139" s="6">
        <f t="shared" si="11"/>
        <v>685</v>
      </c>
    </row>
    <row r="140" spans="1:8" x14ac:dyDescent="0.25">
      <c r="A140" s="6">
        <v>690</v>
      </c>
      <c r="B140" s="7">
        <v>44589.582291666666</v>
      </c>
      <c r="C140">
        <v>77.7</v>
      </c>
      <c r="D140" s="8">
        <f t="shared" si="13"/>
        <v>2.1623853211009134</v>
      </c>
      <c r="E140" s="8">
        <f t="shared" si="12"/>
        <v>1.1028165137614658</v>
      </c>
      <c r="F140" s="8">
        <f t="shared" si="10"/>
        <v>760.94339449541144</v>
      </c>
      <c r="G140" s="8">
        <f t="shared" si="14"/>
        <v>83.312477064217489</v>
      </c>
      <c r="H140" s="6">
        <f t="shared" si="11"/>
        <v>690</v>
      </c>
    </row>
    <row r="141" spans="1:8" x14ac:dyDescent="0.25">
      <c r="A141" s="6">
        <v>695</v>
      </c>
      <c r="B141" s="7">
        <v>44589.582349537035</v>
      </c>
      <c r="C141">
        <v>77.7</v>
      </c>
      <c r="D141" s="8">
        <f t="shared" si="13"/>
        <v>2.1623853211009134</v>
      </c>
      <c r="E141" s="8">
        <f t="shared" si="12"/>
        <v>1.1028165137614658</v>
      </c>
      <c r="F141" s="8">
        <f t="shared" si="10"/>
        <v>766.45747706421878</v>
      </c>
      <c r="G141" s="8">
        <f t="shared" si="14"/>
        <v>88.826559633024814</v>
      </c>
      <c r="H141" s="6">
        <f t="shared" si="11"/>
        <v>695</v>
      </c>
    </row>
    <row r="142" spans="1:8" x14ac:dyDescent="0.25">
      <c r="A142" s="6">
        <v>700</v>
      </c>
      <c r="B142" s="7">
        <v>44589.582407407404</v>
      </c>
      <c r="C142">
        <v>77.7</v>
      </c>
      <c r="D142" s="8">
        <f t="shared" si="13"/>
        <v>2.1623853211009134</v>
      </c>
      <c r="E142" s="8">
        <f t="shared" si="12"/>
        <v>1.1028165137614658</v>
      </c>
      <c r="F142" s="8">
        <f t="shared" si="10"/>
        <v>771.97155963302612</v>
      </c>
      <c r="G142" s="8">
        <f t="shared" si="14"/>
        <v>94.340642201832139</v>
      </c>
      <c r="H142" s="6">
        <f t="shared" si="11"/>
        <v>700</v>
      </c>
    </row>
    <row r="143" spans="1:8" x14ac:dyDescent="0.25">
      <c r="A143" s="6">
        <v>705</v>
      </c>
      <c r="B143" s="7">
        <v>44589.582465277781</v>
      </c>
      <c r="C143">
        <v>77.8</v>
      </c>
      <c r="D143" s="8">
        <f t="shared" si="13"/>
        <v>2.2623853211009077</v>
      </c>
      <c r="E143" s="8">
        <f t="shared" si="12"/>
        <v>1.1538165137614629</v>
      </c>
      <c r="F143" s="8">
        <f t="shared" si="10"/>
        <v>813.44064220183134</v>
      </c>
      <c r="G143" s="8">
        <f t="shared" si="14"/>
        <v>100.10972477063946</v>
      </c>
      <c r="H143" s="6">
        <f t="shared" si="11"/>
        <v>705</v>
      </c>
    </row>
    <row r="144" spans="1:8" x14ac:dyDescent="0.25">
      <c r="A144" s="6">
        <v>710</v>
      </c>
      <c r="B144" s="7">
        <v>44589.58252314815</v>
      </c>
      <c r="C144">
        <v>77.900000000000006</v>
      </c>
      <c r="D144" s="8">
        <f t="shared" si="13"/>
        <v>2.3623853211009163</v>
      </c>
      <c r="E144" s="8">
        <f t="shared" si="12"/>
        <v>1.2048165137614673</v>
      </c>
      <c r="F144" s="8">
        <f t="shared" si="10"/>
        <v>855.41972477064178</v>
      </c>
      <c r="G144" s="8">
        <f t="shared" si="14"/>
        <v>106.13380733944679</v>
      </c>
      <c r="H144" s="6">
        <f t="shared" si="11"/>
        <v>710</v>
      </c>
    </row>
    <row r="145" spans="1:8" x14ac:dyDescent="0.25">
      <c r="A145" s="6">
        <v>715</v>
      </c>
      <c r="B145" s="7">
        <v>44589.58258101852</v>
      </c>
      <c r="C145">
        <v>78</v>
      </c>
      <c r="D145" s="8">
        <f t="shared" si="13"/>
        <v>2.4623853211009106</v>
      </c>
      <c r="E145" s="8">
        <f t="shared" si="12"/>
        <v>1.2558165137614643</v>
      </c>
      <c r="F145" s="8">
        <f t="shared" si="10"/>
        <v>897.90880733944698</v>
      </c>
      <c r="G145" s="8">
        <f t="shared" si="14"/>
        <v>112.41288990825412</v>
      </c>
      <c r="H145" s="6">
        <f t="shared" si="11"/>
        <v>715</v>
      </c>
    </row>
    <row r="146" spans="1:8" x14ac:dyDescent="0.25">
      <c r="A146" s="6">
        <v>720</v>
      </c>
      <c r="B146" s="7">
        <v>44589.582638888889</v>
      </c>
      <c r="C146">
        <v>78.3</v>
      </c>
      <c r="D146" s="8">
        <f t="shared" si="13"/>
        <v>2.7623853211009077</v>
      </c>
      <c r="E146" s="8">
        <f t="shared" si="12"/>
        <v>1.408816513761463</v>
      </c>
      <c r="F146" s="8">
        <f t="shared" si="10"/>
        <v>1014.3478899082534</v>
      </c>
      <c r="G146" s="8">
        <f t="shared" si="14"/>
        <v>119.45697247706143</v>
      </c>
      <c r="H146" s="6">
        <f t="shared" si="11"/>
        <v>720</v>
      </c>
    </row>
    <row r="147" spans="1:8" x14ac:dyDescent="0.25">
      <c r="A147" s="6">
        <v>725</v>
      </c>
      <c r="B147" s="7">
        <v>44589.582696759258</v>
      </c>
      <c r="C147">
        <v>78.5</v>
      </c>
      <c r="D147" s="8">
        <f t="shared" si="13"/>
        <v>2.9623853211009106</v>
      </c>
      <c r="E147" s="8">
        <f t="shared" si="12"/>
        <v>1.5108165137614644</v>
      </c>
      <c r="F147" s="8">
        <f t="shared" si="10"/>
        <v>1095.3419724770617</v>
      </c>
      <c r="G147" s="8">
        <f t="shared" si="14"/>
        <v>127.01105504586874</v>
      </c>
      <c r="H147" s="6">
        <f t="shared" si="11"/>
        <v>725</v>
      </c>
    </row>
    <row r="148" spans="1:8" x14ac:dyDescent="0.25">
      <c r="A148" s="6">
        <v>730</v>
      </c>
      <c r="B148" s="7">
        <v>44589.582754629628</v>
      </c>
      <c r="C148">
        <v>78.8</v>
      </c>
      <c r="D148" s="8">
        <f t="shared" si="13"/>
        <v>3.2623853211009077</v>
      </c>
      <c r="E148" s="8">
        <f t="shared" si="12"/>
        <v>1.6638165137614629</v>
      </c>
      <c r="F148" s="8">
        <f t="shared" si="10"/>
        <v>1214.5860550458679</v>
      </c>
      <c r="G148" s="8">
        <f t="shared" si="14"/>
        <v>135.33013761467606</v>
      </c>
      <c r="H148" s="6">
        <f t="shared" si="11"/>
        <v>730</v>
      </c>
    </row>
    <row r="149" spans="1:8" x14ac:dyDescent="0.25">
      <c r="A149" s="6">
        <v>735</v>
      </c>
      <c r="B149" s="7">
        <v>44589.582812499997</v>
      </c>
      <c r="C149">
        <v>79</v>
      </c>
      <c r="D149" s="8">
        <f t="shared" si="13"/>
        <v>3.4623853211009106</v>
      </c>
      <c r="E149" s="8">
        <f t="shared" si="12"/>
        <v>1.7658165137614643</v>
      </c>
      <c r="F149" s="8">
        <f t="shared" si="10"/>
        <v>1297.8751376146763</v>
      </c>
      <c r="G149" s="8">
        <f t="shared" si="14"/>
        <v>144.15922018348337</v>
      </c>
      <c r="H149" s="6">
        <f t="shared" si="11"/>
        <v>735</v>
      </c>
    </row>
    <row r="150" spans="1:8" x14ac:dyDescent="0.25">
      <c r="A150" s="6">
        <v>740</v>
      </c>
      <c r="B150" s="7">
        <v>44589.582870370374</v>
      </c>
      <c r="C150">
        <v>79.2</v>
      </c>
      <c r="D150" s="8">
        <f t="shared" si="13"/>
        <v>3.6623853211009134</v>
      </c>
      <c r="E150" s="8">
        <f t="shared" si="12"/>
        <v>1.867816513761466</v>
      </c>
      <c r="F150" s="8">
        <f t="shared" si="10"/>
        <v>1382.1842201834847</v>
      </c>
      <c r="G150" s="8">
        <f t="shared" si="14"/>
        <v>153.4983027522907</v>
      </c>
      <c r="H150" s="6">
        <f t="shared" si="11"/>
        <v>740</v>
      </c>
    </row>
    <row r="151" spans="1:8" x14ac:dyDescent="0.25">
      <c r="A151" s="6">
        <v>745</v>
      </c>
      <c r="B151" s="7">
        <v>44589.582928240743</v>
      </c>
      <c r="C151">
        <v>79.5</v>
      </c>
      <c r="D151" s="8">
        <f t="shared" si="13"/>
        <v>3.9623853211009106</v>
      </c>
      <c r="E151" s="8">
        <f t="shared" si="12"/>
        <v>2.0208165137614644</v>
      </c>
      <c r="F151" s="8">
        <f t="shared" si="10"/>
        <v>1505.508302752291</v>
      </c>
      <c r="G151" s="8">
        <f t="shared" si="14"/>
        <v>163.60238532109801</v>
      </c>
      <c r="H151" s="6">
        <f t="shared" si="11"/>
        <v>745</v>
      </c>
    </row>
    <row r="152" spans="1:8" x14ac:dyDescent="0.25">
      <c r="A152" s="6">
        <v>750</v>
      </c>
      <c r="B152" s="7">
        <v>44589.582986111112</v>
      </c>
      <c r="C152">
        <v>79.8</v>
      </c>
      <c r="D152" s="8">
        <f t="shared" si="13"/>
        <v>4.2623853211009077</v>
      </c>
      <c r="E152" s="8">
        <f t="shared" si="12"/>
        <v>2.1738165137614631</v>
      </c>
      <c r="F152" s="8">
        <f t="shared" si="10"/>
        <v>1630.3623853210972</v>
      </c>
      <c r="G152" s="8">
        <f t="shared" si="14"/>
        <v>174.47146788990534</v>
      </c>
      <c r="H152" s="6">
        <f t="shared" si="11"/>
        <v>750</v>
      </c>
    </row>
    <row r="153" spans="1:8" x14ac:dyDescent="0.25">
      <c r="A153" s="6">
        <v>755</v>
      </c>
      <c r="B153" s="7">
        <v>44589.583043981482</v>
      </c>
      <c r="C153">
        <v>80.099999999999994</v>
      </c>
      <c r="D153" s="8">
        <f t="shared" si="13"/>
        <v>4.5623853211009049</v>
      </c>
      <c r="E153" s="8">
        <f t="shared" si="12"/>
        <v>2.3268165137614614</v>
      </c>
      <c r="F153" s="8">
        <f t="shared" si="10"/>
        <v>1756.7464678899034</v>
      </c>
      <c r="G153" s="8">
        <f t="shared" si="14"/>
        <v>186.10555045871266</v>
      </c>
      <c r="H153" s="6">
        <f t="shared" si="11"/>
        <v>755</v>
      </c>
    </row>
    <row r="154" spans="1:8" x14ac:dyDescent="0.25">
      <c r="A154" s="6">
        <v>760</v>
      </c>
      <c r="B154" s="7">
        <v>44589.583101851851</v>
      </c>
      <c r="C154">
        <v>80.3</v>
      </c>
      <c r="D154" s="8">
        <f t="shared" si="13"/>
        <v>4.7623853211009077</v>
      </c>
      <c r="E154" s="8">
        <f t="shared" si="12"/>
        <v>2.428816513761463</v>
      </c>
      <c r="F154" s="8">
        <f t="shared" si="10"/>
        <v>1845.9005504587119</v>
      </c>
      <c r="G154" s="8">
        <f t="shared" si="14"/>
        <v>198.24963302751996</v>
      </c>
      <c r="H154" s="6">
        <f t="shared" si="11"/>
        <v>760</v>
      </c>
    </row>
    <row r="155" spans="1:8" x14ac:dyDescent="0.25">
      <c r="A155" s="6">
        <v>765</v>
      </c>
      <c r="B155" s="7">
        <v>44589.58315972222</v>
      </c>
      <c r="C155">
        <v>80.5</v>
      </c>
      <c r="D155" s="8">
        <f t="shared" si="13"/>
        <v>4.9623853211009106</v>
      </c>
      <c r="E155" s="8">
        <f t="shared" si="12"/>
        <v>2.5308165137614642</v>
      </c>
      <c r="F155" s="8">
        <f t="shared" si="10"/>
        <v>1936.0746330275201</v>
      </c>
      <c r="G155" s="8">
        <f t="shared" si="14"/>
        <v>210.90371559632729</v>
      </c>
      <c r="H155" s="6">
        <f t="shared" si="11"/>
        <v>765</v>
      </c>
    </row>
    <row r="156" spans="1:8" x14ac:dyDescent="0.25">
      <c r="A156" s="6">
        <v>770</v>
      </c>
      <c r="B156" s="7">
        <v>44589.58321759259</v>
      </c>
      <c r="C156">
        <v>81</v>
      </c>
      <c r="D156" s="8">
        <f t="shared" si="13"/>
        <v>5.4623853211009106</v>
      </c>
      <c r="E156" s="8">
        <f t="shared" si="12"/>
        <v>2.7858165137614646</v>
      </c>
      <c r="F156" s="8">
        <f t="shared" si="10"/>
        <v>2145.0787155963276</v>
      </c>
      <c r="G156" s="8">
        <f t="shared" si="14"/>
        <v>224.83279816513462</v>
      </c>
      <c r="H156" s="6">
        <f t="shared" si="11"/>
        <v>770</v>
      </c>
    </row>
    <row r="157" spans="1:8" x14ac:dyDescent="0.25">
      <c r="A157" s="6">
        <v>775</v>
      </c>
      <c r="B157" s="7">
        <v>44589.583275462966</v>
      </c>
      <c r="C157">
        <v>81.2</v>
      </c>
      <c r="D157" s="8">
        <f t="shared" si="13"/>
        <v>5.6623853211009134</v>
      </c>
      <c r="E157" s="8">
        <f t="shared" si="12"/>
        <v>2.8878165137614658</v>
      </c>
      <c r="F157" s="8">
        <f t="shared" si="10"/>
        <v>2238.0577981651359</v>
      </c>
      <c r="G157" s="8">
        <f t="shared" si="14"/>
        <v>239.27188073394194</v>
      </c>
      <c r="H157" s="6">
        <f t="shared" si="11"/>
        <v>775</v>
      </c>
    </row>
    <row r="158" spans="1:8" x14ac:dyDescent="0.25">
      <c r="A158" s="6">
        <v>780</v>
      </c>
      <c r="B158" s="7">
        <v>44589.583333333336</v>
      </c>
      <c r="C158">
        <v>81.400000000000006</v>
      </c>
      <c r="D158" s="8">
        <f t="shared" si="13"/>
        <v>5.8623853211009163</v>
      </c>
      <c r="E158" s="8">
        <f t="shared" si="12"/>
        <v>2.9898165137614674</v>
      </c>
      <c r="F158" s="8">
        <f t="shared" si="10"/>
        <v>2332.0568807339446</v>
      </c>
      <c r="G158" s="8">
        <f t="shared" si="14"/>
        <v>254.22096330274928</v>
      </c>
      <c r="H158" s="6">
        <f t="shared" si="11"/>
        <v>780</v>
      </c>
    </row>
    <row r="159" spans="1:8" x14ac:dyDescent="0.25">
      <c r="A159" s="6">
        <v>785</v>
      </c>
      <c r="B159" s="7">
        <v>44589.583391203705</v>
      </c>
      <c r="C159">
        <v>82</v>
      </c>
      <c r="D159" s="8">
        <f t="shared" si="13"/>
        <v>6.4623853211009106</v>
      </c>
      <c r="E159" s="8">
        <f t="shared" si="12"/>
        <v>3.2958165137614643</v>
      </c>
      <c r="F159" s="8">
        <f t="shared" si="10"/>
        <v>2587.2159633027495</v>
      </c>
      <c r="G159" s="8">
        <f t="shared" si="14"/>
        <v>270.7000458715566</v>
      </c>
      <c r="H159" s="6">
        <f t="shared" si="11"/>
        <v>785</v>
      </c>
    </row>
    <row r="160" spans="1:8" x14ac:dyDescent="0.25">
      <c r="A160" s="6">
        <v>790</v>
      </c>
      <c r="B160" s="7">
        <v>44589.583449074074</v>
      </c>
      <c r="C160">
        <v>82.4</v>
      </c>
      <c r="D160" s="8">
        <f t="shared" si="13"/>
        <v>6.8623853211009163</v>
      </c>
      <c r="E160" s="8">
        <f t="shared" si="12"/>
        <v>3.4998165137614672</v>
      </c>
      <c r="F160" s="8">
        <f t="shared" si="10"/>
        <v>2764.855045871559</v>
      </c>
      <c r="G160" s="8">
        <f t="shared" si="14"/>
        <v>288.19912844036395</v>
      </c>
      <c r="H160" s="6">
        <f t="shared" si="11"/>
        <v>790</v>
      </c>
    </row>
    <row r="161" spans="1:8" x14ac:dyDescent="0.25">
      <c r="A161" s="6">
        <v>795</v>
      </c>
      <c r="B161" s="7">
        <v>44589.583506944444</v>
      </c>
      <c r="C161">
        <v>82.7</v>
      </c>
      <c r="D161" s="8">
        <f t="shared" si="13"/>
        <v>7.1623853211009134</v>
      </c>
      <c r="E161" s="8">
        <f t="shared" si="12"/>
        <v>3.6528165137614659</v>
      </c>
      <c r="F161" s="8">
        <f t="shared" si="10"/>
        <v>2903.9891284403652</v>
      </c>
      <c r="G161" s="8">
        <f t="shared" si="14"/>
        <v>306.46321100917129</v>
      </c>
      <c r="H161" s="6">
        <f t="shared" si="11"/>
        <v>795</v>
      </c>
    </row>
    <row r="162" spans="1:8" x14ac:dyDescent="0.25">
      <c r="A162" s="6">
        <v>800</v>
      </c>
      <c r="B162" s="7">
        <v>44589.583564814813</v>
      </c>
      <c r="C162">
        <v>82.9</v>
      </c>
      <c r="D162" s="8">
        <f t="shared" si="13"/>
        <v>7.3623853211009163</v>
      </c>
      <c r="E162" s="8">
        <f t="shared" si="12"/>
        <v>3.7548165137614675</v>
      </c>
      <c r="F162" s="8">
        <f t="shared" si="10"/>
        <v>3003.8532110091742</v>
      </c>
      <c r="G162" s="8">
        <f t="shared" si="14"/>
        <v>325.23729357797862</v>
      </c>
      <c r="H162" s="6">
        <f t="shared" si="11"/>
        <v>800</v>
      </c>
    </row>
    <row r="163" spans="1:8" x14ac:dyDescent="0.25">
      <c r="A163" s="6">
        <v>805</v>
      </c>
      <c r="B163" s="7">
        <v>44589.583622685182</v>
      </c>
      <c r="C163">
        <v>83.3</v>
      </c>
      <c r="D163" s="8">
        <f t="shared" si="13"/>
        <v>7.7623853211009077</v>
      </c>
      <c r="E163" s="8">
        <f t="shared" si="12"/>
        <v>3.9588165137614628</v>
      </c>
      <c r="F163" s="8">
        <f t="shared" si="10"/>
        <v>3186.8472935779778</v>
      </c>
      <c r="G163" s="8">
        <f t="shared" si="14"/>
        <v>345.03137614678593</v>
      </c>
      <c r="H163" s="6">
        <f t="shared" si="11"/>
        <v>805</v>
      </c>
    </row>
    <row r="164" spans="1:8" x14ac:dyDescent="0.25">
      <c r="A164" s="6">
        <v>810</v>
      </c>
      <c r="B164" s="7">
        <v>44589.583680555559</v>
      </c>
      <c r="C164">
        <v>83.7</v>
      </c>
      <c r="D164" s="8">
        <f t="shared" si="13"/>
        <v>8.1623853211009134</v>
      </c>
      <c r="E164" s="8">
        <f t="shared" si="12"/>
        <v>4.1628165137614657</v>
      </c>
      <c r="F164" s="8">
        <f t="shared" si="10"/>
        <v>3371.8813761467873</v>
      </c>
      <c r="G164" s="8">
        <f t="shared" si="14"/>
        <v>365.84545871559328</v>
      </c>
      <c r="H164" s="6">
        <f t="shared" si="11"/>
        <v>810</v>
      </c>
    </row>
    <row r="165" spans="1:8" x14ac:dyDescent="0.25">
      <c r="A165" s="6">
        <v>815</v>
      </c>
      <c r="B165" s="7">
        <v>44589.583738425928</v>
      </c>
      <c r="C165">
        <v>83.8</v>
      </c>
      <c r="D165" s="8">
        <f t="shared" si="13"/>
        <v>8.2623853211009077</v>
      </c>
      <c r="E165" s="8">
        <f t="shared" si="12"/>
        <v>4.2138165137614632</v>
      </c>
      <c r="F165" s="8">
        <f t="shared" si="10"/>
        <v>3434.2604587155924</v>
      </c>
      <c r="G165" s="8">
        <f t="shared" si="14"/>
        <v>386.91454128440057</v>
      </c>
      <c r="H165" s="6">
        <f t="shared" si="11"/>
        <v>815</v>
      </c>
    </row>
    <row r="166" spans="1:8" x14ac:dyDescent="0.25">
      <c r="A166" s="6">
        <v>820</v>
      </c>
      <c r="B166" s="7">
        <v>44589.583796296298</v>
      </c>
      <c r="C166">
        <v>84</v>
      </c>
      <c r="D166" s="8">
        <f t="shared" si="13"/>
        <v>8.4623853211009106</v>
      </c>
      <c r="E166" s="8">
        <f t="shared" si="12"/>
        <v>4.3158165137614644</v>
      </c>
      <c r="F166" s="8">
        <f t="shared" si="10"/>
        <v>3538.9695412844007</v>
      </c>
      <c r="G166" s="8">
        <f t="shared" si="14"/>
        <v>408.49362385320791</v>
      </c>
      <c r="H166" s="6">
        <f t="shared" si="11"/>
        <v>820</v>
      </c>
    </row>
    <row r="167" spans="1:8" x14ac:dyDescent="0.25">
      <c r="A167" s="6">
        <v>825</v>
      </c>
      <c r="B167" s="7">
        <v>44589.583854166667</v>
      </c>
      <c r="C167">
        <v>84.1</v>
      </c>
      <c r="D167" s="8">
        <f t="shared" si="13"/>
        <v>8.5623853211009049</v>
      </c>
      <c r="E167" s="8">
        <f t="shared" si="12"/>
        <v>4.3668165137614618</v>
      </c>
      <c r="F167" s="8">
        <f t="shared" si="10"/>
        <v>3602.623623853206</v>
      </c>
      <c r="G167" s="8">
        <f t="shared" si="14"/>
        <v>430.32770642201524</v>
      </c>
      <c r="H167" s="6">
        <f t="shared" si="11"/>
        <v>825</v>
      </c>
    </row>
    <row r="168" spans="1:8" x14ac:dyDescent="0.25">
      <c r="A168" s="6">
        <v>830</v>
      </c>
      <c r="B168" s="7">
        <v>44589.583912037036</v>
      </c>
      <c r="C168">
        <v>84.5</v>
      </c>
      <c r="D168" s="8">
        <f t="shared" si="13"/>
        <v>8.9623853211009106</v>
      </c>
      <c r="E168" s="8">
        <f t="shared" si="12"/>
        <v>4.5708165137614643</v>
      </c>
      <c r="F168" s="8">
        <f t="shared" si="10"/>
        <v>3793.7777064220154</v>
      </c>
      <c r="G168" s="8">
        <f t="shared" si="14"/>
        <v>453.18178899082255</v>
      </c>
      <c r="H168" s="6">
        <f t="shared" si="11"/>
        <v>830</v>
      </c>
    </row>
    <row r="169" spans="1:8" x14ac:dyDescent="0.25">
      <c r="A169" s="6">
        <v>835</v>
      </c>
      <c r="B169" s="7">
        <v>44589.583969907406</v>
      </c>
      <c r="C169">
        <v>84.7</v>
      </c>
      <c r="D169" s="8">
        <f t="shared" si="13"/>
        <v>9.1623853211009134</v>
      </c>
      <c r="E169" s="8">
        <f t="shared" si="12"/>
        <v>4.6728165137614663</v>
      </c>
      <c r="F169" s="8">
        <f t="shared" si="10"/>
        <v>3901.8017889908242</v>
      </c>
      <c r="G169" s="8">
        <f t="shared" si="14"/>
        <v>476.54587155962986</v>
      </c>
      <c r="H169" s="6">
        <f t="shared" si="11"/>
        <v>835</v>
      </c>
    </row>
    <row r="170" spans="1:8" x14ac:dyDescent="0.25">
      <c r="A170" s="6">
        <v>840</v>
      </c>
      <c r="B170" s="7">
        <v>44589.584027777775</v>
      </c>
      <c r="C170">
        <v>85</v>
      </c>
      <c r="D170" s="8">
        <f t="shared" si="13"/>
        <v>9.4623853211009106</v>
      </c>
      <c r="E170" s="8">
        <f t="shared" si="12"/>
        <v>4.8258165137614641</v>
      </c>
      <c r="F170" s="8">
        <f t="shared" si="10"/>
        <v>4053.68587155963</v>
      </c>
      <c r="G170" s="8">
        <f t="shared" si="14"/>
        <v>500.67495412843721</v>
      </c>
      <c r="H170" s="6">
        <f t="shared" si="11"/>
        <v>840</v>
      </c>
    </row>
    <row r="171" spans="1:8" x14ac:dyDescent="0.25">
      <c r="A171" s="6">
        <v>845</v>
      </c>
      <c r="B171" s="7">
        <v>44589.584085648145</v>
      </c>
      <c r="C171">
        <v>85.2</v>
      </c>
      <c r="D171" s="8">
        <f t="shared" si="13"/>
        <v>9.6623853211009134</v>
      </c>
      <c r="E171" s="8">
        <f t="shared" si="12"/>
        <v>4.9278165137614662</v>
      </c>
      <c r="F171" s="8">
        <f t="shared" si="10"/>
        <v>4164.0049541284388</v>
      </c>
      <c r="G171" s="8">
        <f t="shared" si="14"/>
        <v>525.31403669724455</v>
      </c>
      <c r="H171" s="6">
        <f t="shared" si="11"/>
        <v>845</v>
      </c>
    </row>
    <row r="172" spans="1:8" x14ac:dyDescent="0.25">
      <c r="A172" s="6">
        <v>850</v>
      </c>
      <c r="B172" s="7">
        <v>44589.584143518521</v>
      </c>
      <c r="C172">
        <v>85.4</v>
      </c>
      <c r="D172" s="8">
        <f t="shared" si="13"/>
        <v>9.8623853211009163</v>
      </c>
      <c r="E172" s="8">
        <f t="shared" si="12"/>
        <v>5.0298165137614674</v>
      </c>
      <c r="F172" s="8">
        <f t="shared" si="10"/>
        <v>4275.3440366972472</v>
      </c>
      <c r="G172" s="8">
        <f t="shared" si="14"/>
        <v>550.46311926605188</v>
      </c>
      <c r="H172" s="6">
        <f t="shared" si="11"/>
        <v>850</v>
      </c>
    </row>
    <row r="173" spans="1:8" x14ac:dyDescent="0.25">
      <c r="A173" s="6">
        <v>855</v>
      </c>
      <c r="B173" s="7">
        <v>44589.584201388891</v>
      </c>
      <c r="C173">
        <v>85.7</v>
      </c>
      <c r="D173" s="8">
        <f t="shared" si="13"/>
        <v>10.162385321100913</v>
      </c>
      <c r="E173" s="8">
        <f t="shared" si="12"/>
        <v>5.1828165137614661</v>
      </c>
      <c r="F173" s="8">
        <f t="shared" si="10"/>
        <v>4431.3081192660538</v>
      </c>
      <c r="G173" s="8">
        <f t="shared" si="14"/>
        <v>576.37720183485919</v>
      </c>
      <c r="H173" s="6">
        <f t="shared" si="11"/>
        <v>855</v>
      </c>
    </row>
    <row r="174" spans="1:8" x14ac:dyDescent="0.25">
      <c r="A174" s="6">
        <v>860</v>
      </c>
      <c r="B174" s="7">
        <v>44589.58425925926</v>
      </c>
      <c r="C174">
        <v>86</v>
      </c>
      <c r="D174" s="8">
        <f t="shared" si="13"/>
        <v>10.462385321100911</v>
      </c>
      <c r="E174" s="8">
        <f t="shared" si="12"/>
        <v>5.3358165137614648</v>
      </c>
      <c r="F174" s="8">
        <f t="shared" si="10"/>
        <v>4588.8022018348602</v>
      </c>
      <c r="G174" s="8">
        <f t="shared" si="14"/>
        <v>603.0562844036665</v>
      </c>
      <c r="H174" s="6">
        <f t="shared" si="11"/>
        <v>860</v>
      </c>
    </row>
    <row r="175" spans="1:8" x14ac:dyDescent="0.25">
      <c r="A175" s="6">
        <v>865</v>
      </c>
      <c r="B175" s="7">
        <v>44589.584317129629</v>
      </c>
      <c r="C175">
        <v>86.5</v>
      </c>
      <c r="D175" s="8">
        <f t="shared" si="13"/>
        <v>10.962385321100911</v>
      </c>
      <c r="E175" s="8">
        <f t="shared" si="12"/>
        <v>5.5908165137614647</v>
      </c>
      <c r="F175" s="8">
        <f t="shared" si="10"/>
        <v>4836.0562844036667</v>
      </c>
      <c r="G175" s="8">
        <f t="shared" si="14"/>
        <v>631.01036697247378</v>
      </c>
      <c r="H175" s="6">
        <f t="shared" si="11"/>
        <v>865</v>
      </c>
    </row>
    <row r="176" spans="1:8" x14ac:dyDescent="0.25">
      <c r="A176" s="6">
        <v>870</v>
      </c>
      <c r="B176" s="7">
        <v>44589.584374999999</v>
      </c>
      <c r="C176">
        <v>87.1</v>
      </c>
      <c r="D176" s="8">
        <f t="shared" si="13"/>
        <v>11.562385321100905</v>
      </c>
      <c r="E176" s="8">
        <f t="shared" si="12"/>
        <v>5.8968165137614612</v>
      </c>
      <c r="F176" s="8">
        <f t="shared" si="10"/>
        <v>5130.2303669724715</v>
      </c>
      <c r="G176" s="8">
        <f t="shared" si="14"/>
        <v>660.49444954128103</v>
      </c>
      <c r="H176" s="6">
        <f t="shared" si="11"/>
        <v>870</v>
      </c>
    </row>
    <row r="177" spans="1:8" x14ac:dyDescent="0.25">
      <c r="A177" s="6">
        <v>875</v>
      </c>
      <c r="B177" s="7">
        <v>44589.584432870368</v>
      </c>
      <c r="C177">
        <v>87.7</v>
      </c>
      <c r="D177" s="8">
        <f t="shared" si="13"/>
        <v>12.162385321100913</v>
      </c>
      <c r="E177" s="8">
        <f t="shared" si="12"/>
        <v>6.2028165137614657</v>
      </c>
      <c r="F177" s="8">
        <f t="shared" si="10"/>
        <v>5427.4644495412822</v>
      </c>
      <c r="G177" s="8">
        <f t="shared" si="14"/>
        <v>691.50853211008837</v>
      </c>
      <c r="H177" s="6">
        <f t="shared" si="11"/>
        <v>875</v>
      </c>
    </row>
    <row r="178" spans="1:8" x14ac:dyDescent="0.25">
      <c r="A178" s="6">
        <v>880</v>
      </c>
      <c r="B178" s="7">
        <v>44589.584490740737</v>
      </c>
      <c r="C178">
        <v>88.7</v>
      </c>
      <c r="D178" s="8">
        <f t="shared" si="13"/>
        <v>13.162385321100913</v>
      </c>
      <c r="E178" s="8">
        <f t="shared" si="12"/>
        <v>6.7128165137614664</v>
      </c>
      <c r="F178" s="8">
        <f t="shared" si="10"/>
        <v>5907.2785321100901</v>
      </c>
      <c r="G178" s="8">
        <f t="shared" si="14"/>
        <v>725.07261467889566</v>
      </c>
      <c r="H178" s="6">
        <f t="shared" si="11"/>
        <v>880</v>
      </c>
    </row>
    <row r="179" spans="1:8" x14ac:dyDescent="0.25">
      <c r="A179" s="6">
        <v>885</v>
      </c>
      <c r="B179" s="7">
        <v>44589.584548611114</v>
      </c>
      <c r="C179">
        <v>89.4</v>
      </c>
      <c r="D179" s="8">
        <f t="shared" si="13"/>
        <v>13.862385321100916</v>
      </c>
      <c r="E179" s="8">
        <f t="shared" si="12"/>
        <v>7.0698165137614675</v>
      </c>
      <c r="F179" s="8">
        <f t="shared" si="10"/>
        <v>6256.7876146788985</v>
      </c>
      <c r="G179" s="8">
        <f t="shared" si="14"/>
        <v>760.42169724770304</v>
      </c>
      <c r="H179" s="6">
        <f t="shared" si="11"/>
        <v>885</v>
      </c>
    </row>
    <row r="180" spans="1:8" x14ac:dyDescent="0.25">
      <c r="A180" s="6">
        <v>890</v>
      </c>
      <c r="B180" s="7">
        <v>44589.584606481483</v>
      </c>
      <c r="C180">
        <v>90.1</v>
      </c>
      <c r="D180" s="8">
        <f t="shared" si="13"/>
        <v>14.562385321100905</v>
      </c>
      <c r="E180" s="8">
        <f t="shared" si="12"/>
        <v>7.4268165137614615</v>
      </c>
      <c r="F180" s="8">
        <f t="shared" si="10"/>
        <v>6609.8666972477004</v>
      </c>
      <c r="G180" s="8">
        <f t="shared" si="14"/>
        <v>797.55577981651038</v>
      </c>
      <c r="H180" s="6">
        <f t="shared" si="11"/>
        <v>890</v>
      </c>
    </row>
    <row r="181" spans="1:8" x14ac:dyDescent="0.25">
      <c r="A181" s="6">
        <v>895</v>
      </c>
      <c r="B181" s="7">
        <v>44589.584664351853</v>
      </c>
      <c r="C181">
        <v>91</v>
      </c>
      <c r="D181" s="8">
        <f t="shared" si="13"/>
        <v>15.462385321100911</v>
      </c>
      <c r="E181" s="8">
        <f t="shared" si="12"/>
        <v>7.8858165137614646</v>
      </c>
      <c r="F181" s="8">
        <f t="shared" si="10"/>
        <v>7057.8057798165109</v>
      </c>
      <c r="G181" s="8">
        <f t="shared" si="14"/>
        <v>836.98486238531768</v>
      </c>
      <c r="H181" s="6">
        <f t="shared" si="11"/>
        <v>895</v>
      </c>
    </row>
    <row r="182" spans="1:8" x14ac:dyDescent="0.25">
      <c r="A182" s="6">
        <v>900</v>
      </c>
      <c r="B182" s="7">
        <v>44589.584722222222</v>
      </c>
      <c r="C182">
        <v>91.7</v>
      </c>
      <c r="D182" s="8">
        <f t="shared" si="13"/>
        <v>16.162385321100913</v>
      </c>
      <c r="E182" s="8">
        <f t="shared" si="12"/>
        <v>8.2428165137614666</v>
      </c>
      <c r="F182" s="8">
        <f t="shared" si="10"/>
        <v>7418.5348623853197</v>
      </c>
      <c r="G182" s="8">
        <f t="shared" si="14"/>
        <v>878.19894495412507</v>
      </c>
      <c r="H182" s="6">
        <f t="shared" si="11"/>
        <v>900</v>
      </c>
    </row>
    <row r="183" spans="1:8" x14ac:dyDescent="0.25">
      <c r="A183" s="6">
        <v>905</v>
      </c>
      <c r="B183" s="7">
        <v>44589.584780092591</v>
      </c>
      <c r="C183">
        <v>92.3</v>
      </c>
      <c r="D183" s="8">
        <f t="shared" si="13"/>
        <v>16.762385321100908</v>
      </c>
      <c r="E183" s="8">
        <f t="shared" si="12"/>
        <v>8.5488165137614622</v>
      </c>
      <c r="F183" s="8">
        <f t="shared" si="10"/>
        <v>7736.6789449541229</v>
      </c>
      <c r="G183" s="8">
        <f t="shared" si="14"/>
        <v>920.94302752293243</v>
      </c>
      <c r="H183" s="6">
        <f t="shared" si="11"/>
        <v>905</v>
      </c>
    </row>
    <row r="184" spans="1:8" x14ac:dyDescent="0.25">
      <c r="A184" s="6">
        <v>910</v>
      </c>
      <c r="B184" s="7">
        <v>44589.584837962961</v>
      </c>
      <c r="C184">
        <v>92.9</v>
      </c>
      <c r="D184" s="8">
        <f t="shared" si="13"/>
        <v>17.362385321100916</v>
      </c>
      <c r="E184" s="8">
        <f t="shared" si="12"/>
        <v>8.8548165137614667</v>
      </c>
      <c r="F184" s="8">
        <f t="shared" si="10"/>
        <v>8057.8830275229348</v>
      </c>
      <c r="G184" s="8">
        <f t="shared" si="14"/>
        <v>965.21711009173976</v>
      </c>
      <c r="H184" s="6">
        <f t="shared" si="11"/>
        <v>910</v>
      </c>
    </row>
    <row r="185" spans="1:8" x14ac:dyDescent="0.25">
      <c r="A185" s="6">
        <v>915</v>
      </c>
      <c r="B185" s="7">
        <v>44589.58489583333</v>
      </c>
      <c r="C185">
        <v>93.5</v>
      </c>
      <c r="D185" s="8">
        <f t="shared" si="13"/>
        <v>17.962385321100911</v>
      </c>
      <c r="E185" s="8">
        <f t="shared" si="12"/>
        <v>9.1608165137614641</v>
      </c>
      <c r="F185" s="8">
        <f t="shared" si="10"/>
        <v>8382.1471100917388</v>
      </c>
      <c r="G185" s="8">
        <f t="shared" si="14"/>
        <v>1011.0211926605471</v>
      </c>
      <c r="H185" s="6">
        <f t="shared" si="11"/>
        <v>915</v>
      </c>
    </row>
    <row r="186" spans="1:8" x14ac:dyDescent="0.25">
      <c r="A186" s="6">
        <v>920</v>
      </c>
      <c r="B186" s="7">
        <v>44589.584953703707</v>
      </c>
      <c r="C186">
        <v>94.1</v>
      </c>
      <c r="D186" s="8">
        <f t="shared" si="13"/>
        <v>18.562385321100905</v>
      </c>
      <c r="E186" s="8">
        <f t="shared" si="12"/>
        <v>9.4668165137614615</v>
      </c>
      <c r="F186" s="8">
        <f t="shared" si="10"/>
        <v>8709.4711926605451</v>
      </c>
      <c r="G186" s="8">
        <f t="shared" si="14"/>
        <v>1058.3552752293544</v>
      </c>
      <c r="H186" s="6">
        <f t="shared" si="11"/>
        <v>920</v>
      </c>
    </row>
    <row r="187" spans="1:8" x14ac:dyDescent="0.25">
      <c r="A187" s="6">
        <v>925</v>
      </c>
      <c r="B187" s="7">
        <v>44589.585011574076</v>
      </c>
      <c r="C187">
        <v>95.1</v>
      </c>
      <c r="D187" s="8">
        <f t="shared" si="13"/>
        <v>19.562385321100905</v>
      </c>
      <c r="E187" s="8">
        <f t="shared" si="12"/>
        <v>9.9768165137614613</v>
      </c>
      <c r="F187" s="8">
        <f t="shared" si="10"/>
        <v>9228.5552752293515</v>
      </c>
      <c r="G187" s="8">
        <f t="shared" si="14"/>
        <v>1108.2393577981618</v>
      </c>
      <c r="H187" s="6">
        <f t="shared" si="11"/>
        <v>925</v>
      </c>
    </row>
    <row r="188" spans="1:8" x14ac:dyDescent="0.25">
      <c r="A188" s="6">
        <v>930</v>
      </c>
      <c r="B188" s="7">
        <v>44589.585069444445</v>
      </c>
      <c r="C188">
        <v>96.1</v>
      </c>
      <c r="D188" s="8">
        <f t="shared" si="13"/>
        <v>20.562385321100905</v>
      </c>
      <c r="E188" s="8">
        <f t="shared" si="12"/>
        <v>10.486816513761461</v>
      </c>
      <c r="F188" s="8">
        <f t="shared" si="10"/>
        <v>9752.7393577981584</v>
      </c>
      <c r="G188" s="8">
        <f t="shared" si="14"/>
        <v>1160.6734403669691</v>
      </c>
      <c r="H188" s="6">
        <f t="shared" si="11"/>
        <v>930</v>
      </c>
    </row>
    <row r="189" spans="1:8" x14ac:dyDescent="0.25">
      <c r="A189" s="6">
        <v>935</v>
      </c>
      <c r="B189" s="7">
        <v>44589.585127314815</v>
      </c>
      <c r="C189">
        <v>96.8</v>
      </c>
      <c r="D189" s="8">
        <f t="shared" si="13"/>
        <v>21.262385321100908</v>
      </c>
      <c r="E189" s="8">
        <f t="shared" si="12"/>
        <v>10.843816513761464</v>
      </c>
      <c r="F189" s="8">
        <f t="shared" si="10"/>
        <v>10138.968440366969</v>
      </c>
      <c r="G189" s="8">
        <f t="shared" si="14"/>
        <v>1214.8925229357765</v>
      </c>
      <c r="H189" s="6">
        <f t="shared" si="11"/>
        <v>935</v>
      </c>
    </row>
    <row r="190" spans="1:8" x14ac:dyDescent="0.25">
      <c r="A190" s="6">
        <v>940</v>
      </c>
      <c r="B190" s="7">
        <v>44589.585185185184</v>
      </c>
      <c r="C190">
        <v>97.3</v>
      </c>
      <c r="D190" s="8">
        <f t="shared" si="13"/>
        <v>21.762385321100908</v>
      </c>
      <c r="E190" s="8">
        <f t="shared" si="12"/>
        <v>11.098816513761463</v>
      </c>
      <c r="F190" s="8">
        <f t="shared" si="10"/>
        <v>10432.887522935775</v>
      </c>
      <c r="G190" s="8">
        <f t="shared" si="14"/>
        <v>1270.3866055045837</v>
      </c>
      <c r="H190" s="6">
        <f t="shared" si="11"/>
        <v>940</v>
      </c>
    </row>
    <row r="191" spans="1:8" x14ac:dyDescent="0.25">
      <c r="A191" s="6">
        <v>945</v>
      </c>
      <c r="B191" s="7">
        <v>44589.585243055553</v>
      </c>
      <c r="C191">
        <v>97.7</v>
      </c>
      <c r="D191" s="8">
        <f t="shared" si="13"/>
        <v>22.162385321100913</v>
      </c>
      <c r="E191" s="8">
        <f t="shared" si="12"/>
        <v>11.302816513761465</v>
      </c>
      <c r="F191" s="8">
        <f t="shared" si="10"/>
        <v>10681.161605504585</v>
      </c>
      <c r="G191" s="8">
        <f t="shared" si="14"/>
        <v>1326.9006880733909</v>
      </c>
      <c r="H191" s="6">
        <f t="shared" si="11"/>
        <v>945</v>
      </c>
    </row>
    <row r="192" spans="1:8" x14ac:dyDescent="0.25">
      <c r="A192" s="6">
        <v>950</v>
      </c>
      <c r="B192" s="7">
        <v>44589.585300925923</v>
      </c>
      <c r="C192">
        <v>98.3</v>
      </c>
      <c r="D192" s="8">
        <f t="shared" si="13"/>
        <v>22.762385321100908</v>
      </c>
      <c r="E192" s="8">
        <f t="shared" si="12"/>
        <v>11.608816513761463</v>
      </c>
      <c r="F192" s="8">
        <f t="shared" si="10"/>
        <v>11028.375688073389</v>
      </c>
      <c r="G192" s="8">
        <f t="shared" si="14"/>
        <v>1384.9447706421984</v>
      </c>
      <c r="H192" s="6">
        <f t="shared" si="11"/>
        <v>950</v>
      </c>
    </row>
    <row r="193" spans="1:8" x14ac:dyDescent="0.25">
      <c r="A193" s="6">
        <v>955</v>
      </c>
      <c r="B193" s="7">
        <v>44589.585358796299</v>
      </c>
      <c r="C193">
        <v>98.7</v>
      </c>
      <c r="D193" s="8">
        <f t="shared" si="13"/>
        <v>23.162385321100913</v>
      </c>
      <c r="E193" s="8">
        <f t="shared" si="12"/>
        <v>11.812816513761467</v>
      </c>
      <c r="F193" s="8">
        <f t="shared" si="10"/>
        <v>11281.239770642202</v>
      </c>
      <c r="G193" s="8">
        <f t="shared" si="14"/>
        <v>1444.0088532110058</v>
      </c>
      <c r="H193" s="6">
        <f t="shared" si="11"/>
        <v>955</v>
      </c>
    </row>
    <row r="194" spans="1:8" x14ac:dyDescent="0.25">
      <c r="A194" s="6">
        <v>960</v>
      </c>
      <c r="B194" s="7"/>
      <c r="C194"/>
      <c r="E194" s="8">
        <f>E193*1.08-0.5*(A194-950)*E193/950</f>
        <v>12.695669116368903</v>
      </c>
      <c r="F194" s="8">
        <f t="shared" si="10"/>
        <v>12187.842351714147</v>
      </c>
      <c r="G194" s="8">
        <f t="shared" si="14"/>
        <v>1507.4871987928502</v>
      </c>
      <c r="H194" s="6">
        <f t="shared" si="11"/>
        <v>960</v>
      </c>
    </row>
    <row r="195" spans="1:8" x14ac:dyDescent="0.25">
      <c r="A195" s="6">
        <v>965</v>
      </c>
      <c r="B195" s="7"/>
      <c r="C195"/>
      <c r="E195" s="8">
        <f t="shared" ref="E195:E258" si="15">E194*1.08-0.5*(A195-950)*E194/950</f>
        <v>13.61109367897024</v>
      </c>
      <c r="F195" s="8">
        <f t="shared" si="10"/>
        <v>13134.705400206281</v>
      </c>
      <c r="G195" s="8">
        <f t="shared" si="14"/>
        <v>1575.5426671877015</v>
      </c>
      <c r="H195" s="6">
        <f t="shared" si="11"/>
        <v>965</v>
      </c>
    </row>
    <row r="196" spans="1:8" x14ac:dyDescent="0.25">
      <c r="A196" s="6">
        <v>970</v>
      </c>
      <c r="B196" s="7"/>
      <c r="C196"/>
      <c r="E196" s="8">
        <f t="shared" si="15"/>
        <v>14.556706502982911</v>
      </c>
      <c r="F196" s="8">
        <f t="shared" ref="F196:F259" si="16">E196*A196</f>
        <v>14120.005307893423</v>
      </c>
      <c r="G196" s="8">
        <f t="shared" si="14"/>
        <v>1648.3261997026161</v>
      </c>
      <c r="H196" s="6">
        <f t="shared" ref="H196:H259" si="17">A196</f>
        <v>970</v>
      </c>
    </row>
    <row r="197" spans="1:8" x14ac:dyDescent="0.25">
      <c r="A197" s="6">
        <v>975</v>
      </c>
      <c r="B197" s="7"/>
      <c r="C197"/>
      <c r="E197" s="8">
        <f t="shared" si="15"/>
        <v>15.529707411340191</v>
      </c>
      <c r="F197" s="8">
        <f t="shared" si="16"/>
        <v>15141.464726056685</v>
      </c>
      <c r="G197" s="8">
        <f t="shared" si="14"/>
        <v>1725.974736759317</v>
      </c>
      <c r="H197" s="6">
        <f t="shared" si="17"/>
        <v>975</v>
      </c>
    </row>
    <row r="198" spans="1:8" x14ac:dyDescent="0.25">
      <c r="A198" s="6">
        <v>980</v>
      </c>
      <c r="B198" s="7"/>
      <c r="C198"/>
      <c r="E198" s="8">
        <f t="shared" si="15"/>
        <v>16.526878097752562</v>
      </c>
      <c r="F198" s="8">
        <f t="shared" si="16"/>
        <v>16196.34053579751</v>
      </c>
      <c r="G198" s="8">
        <f t="shared" si="14"/>
        <v>1808.6091272480799</v>
      </c>
      <c r="H198" s="6">
        <f t="shared" si="17"/>
        <v>980</v>
      </c>
    </row>
    <row r="199" spans="1:8" x14ac:dyDescent="0.25">
      <c r="A199" s="6">
        <v>985</v>
      </c>
      <c r="B199" s="7"/>
      <c r="C199"/>
      <c r="E199" s="8">
        <f t="shared" si="15"/>
        <v>17.544585854298379</v>
      </c>
      <c r="F199" s="8">
        <f t="shared" si="16"/>
        <v>17281.417066483904</v>
      </c>
      <c r="G199" s="8">
        <f t="shared" si="14"/>
        <v>1896.3320565195718</v>
      </c>
      <c r="H199" s="6">
        <f t="shared" si="17"/>
        <v>985</v>
      </c>
    </row>
    <row r="200" spans="1:8" x14ac:dyDescent="0.25">
      <c r="A200" s="6">
        <v>990</v>
      </c>
      <c r="B200" s="7"/>
      <c r="C200"/>
      <c r="E200" s="8">
        <f t="shared" si="15"/>
        <v>18.578793020446497</v>
      </c>
      <c r="F200" s="8">
        <f t="shared" si="16"/>
        <v>18393.005090242033</v>
      </c>
      <c r="G200" s="8">
        <f t="shared" ref="G200:G263" si="18">G199+E200*5</f>
        <v>1989.2260216218042</v>
      </c>
      <c r="H200" s="6">
        <f t="shared" si="17"/>
        <v>990</v>
      </c>
    </row>
    <row r="201" spans="1:8" x14ac:dyDescent="0.25">
      <c r="A201" s="6">
        <v>995</v>
      </c>
      <c r="B201" s="7"/>
      <c r="C201"/>
      <c r="E201" s="8">
        <f t="shared" si="15"/>
        <v>19.625072416861116</v>
      </c>
      <c r="F201" s="8">
        <f t="shared" si="16"/>
        <v>19526.947054776811</v>
      </c>
      <c r="G201" s="8">
        <f t="shared" si="18"/>
        <v>2087.3513837061096</v>
      </c>
      <c r="H201" s="6">
        <f t="shared" si="17"/>
        <v>995</v>
      </c>
    </row>
    <row r="202" spans="1:8" x14ac:dyDescent="0.25">
      <c r="A202" s="6">
        <v>1000</v>
      </c>
      <c r="B202" s="7"/>
      <c r="C202"/>
      <c r="E202" s="8">
        <f t="shared" si="15"/>
        <v>20.678628936082081</v>
      </c>
      <c r="F202" s="8">
        <f t="shared" si="16"/>
        <v>20678.628936082081</v>
      </c>
      <c r="G202" s="8">
        <f t="shared" si="18"/>
        <v>2190.74452838652</v>
      </c>
      <c r="H202" s="6">
        <f t="shared" si="17"/>
        <v>1000</v>
      </c>
    </row>
    <row r="203" spans="1:8" x14ac:dyDescent="0.25">
      <c r="A203" s="6">
        <v>1005</v>
      </c>
      <c r="B203" s="7"/>
      <c r="C203"/>
      <c r="E203" s="8">
        <f t="shared" si="15"/>
        <v>21.734327360713639</v>
      </c>
      <c r="F203" s="8">
        <f t="shared" si="16"/>
        <v>21842.998997517207</v>
      </c>
      <c r="G203" s="8">
        <f t="shared" si="18"/>
        <v>2299.4161651900881</v>
      </c>
      <c r="H203" s="6">
        <f t="shared" si="17"/>
        <v>1005</v>
      </c>
    </row>
    <row r="204" spans="1:8" x14ac:dyDescent="0.25">
      <c r="A204" s="6">
        <v>1010</v>
      </c>
      <c r="B204" s="7"/>
      <c r="C204"/>
      <c r="E204" s="8">
        <f t="shared" si="15"/>
        <v>22.786726369758721</v>
      </c>
      <c r="F204" s="8">
        <f t="shared" si="16"/>
        <v>23014.593633456308</v>
      </c>
      <c r="G204" s="8">
        <f t="shared" si="18"/>
        <v>2413.3497970388817</v>
      </c>
      <c r="H204" s="6">
        <f t="shared" si="17"/>
        <v>1010</v>
      </c>
    </row>
    <row r="205" spans="1:8" x14ac:dyDescent="0.25">
      <c r="A205" s="6">
        <v>1015</v>
      </c>
      <c r="B205" s="7"/>
      <c r="C205"/>
      <c r="E205" s="8">
        <f t="shared" si="15"/>
        <v>23.830118577216098</v>
      </c>
      <c r="F205" s="8">
        <f t="shared" si="16"/>
        <v>24187.570355874341</v>
      </c>
      <c r="G205" s="8">
        <f t="shared" si="18"/>
        <v>2532.5003899249623</v>
      </c>
      <c r="H205" s="6">
        <f t="shared" si="17"/>
        <v>1015</v>
      </c>
    </row>
    <row r="206" spans="1:8" x14ac:dyDescent="0.25">
      <c r="A206" s="6">
        <v>1020</v>
      </c>
      <c r="B206" s="7"/>
      <c r="C206"/>
      <c r="E206" s="8">
        <f t="shared" si="15"/>
        <v>24.858576326338056</v>
      </c>
      <c r="F206" s="8">
        <f t="shared" si="16"/>
        <v>25355.747852864817</v>
      </c>
      <c r="G206" s="8">
        <f t="shared" si="18"/>
        <v>2656.7932715566526</v>
      </c>
      <c r="H206" s="6">
        <f t="shared" si="17"/>
        <v>1020</v>
      </c>
    </row>
    <row r="207" spans="1:8" x14ac:dyDescent="0.25">
      <c r="A207" s="6">
        <v>1025</v>
      </c>
      <c r="B207" s="7"/>
      <c r="C207"/>
      <c r="E207" s="8">
        <f t="shared" si="15"/>
        <v>25.86600284061597</v>
      </c>
      <c r="F207" s="8">
        <f t="shared" si="16"/>
        <v>26512.652911631369</v>
      </c>
      <c r="G207" s="8">
        <f t="shared" si="18"/>
        <v>2786.1232857597324</v>
      </c>
      <c r="H207" s="6">
        <f t="shared" si="17"/>
        <v>1025</v>
      </c>
    </row>
    <row r="208" spans="1:8" x14ac:dyDescent="0.25">
      <c r="A208" s="6">
        <v>1030</v>
      </c>
      <c r="B208" s="7"/>
      <c r="C208"/>
      <c r="E208" s="8">
        <f t="shared" si="15"/>
        <v>26.846188211418262</v>
      </c>
      <c r="F208" s="8">
        <f t="shared" si="16"/>
        <v>27651.57385776081</v>
      </c>
      <c r="G208" s="8">
        <f t="shared" si="18"/>
        <v>2920.3542268168239</v>
      </c>
      <c r="H208" s="6">
        <f t="shared" si="17"/>
        <v>1030</v>
      </c>
    </row>
    <row r="209" spans="1:8" x14ac:dyDescent="0.25">
      <c r="A209" s="6">
        <v>1035</v>
      </c>
      <c r="B209" s="7"/>
      <c r="C209"/>
      <c r="E209" s="8">
        <f t="shared" si="15"/>
        <v>27.792869585189329</v>
      </c>
      <c r="F209" s="8">
        <f t="shared" si="16"/>
        <v>28765.620020670955</v>
      </c>
      <c r="G209" s="8">
        <f t="shared" si="18"/>
        <v>3059.3185747427706</v>
      </c>
      <c r="H209" s="6">
        <f t="shared" si="17"/>
        <v>1035</v>
      </c>
    </row>
    <row r="210" spans="1:8" x14ac:dyDescent="0.25">
      <c r="A210" s="6">
        <v>1040</v>
      </c>
      <c r="B210" s="7"/>
      <c r="C210"/>
      <c r="E210" s="8">
        <f t="shared" si="15"/>
        <v>28.699794803232351</v>
      </c>
      <c r="F210" s="8">
        <f t="shared" si="16"/>
        <v>29847.786595361646</v>
      </c>
      <c r="G210" s="8">
        <f t="shared" si="18"/>
        <v>3202.8175487589324</v>
      </c>
      <c r="H210" s="6">
        <f t="shared" si="17"/>
        <v>1040</v>
      </c>
    </row>
    <row r="211" spans="1:8" x14ac:dyDescent="0.25">
      <c r="A211" s="6">
        <v>1045</v>
      </c>
      <c r="B211" s="7"/>
      <c r="C211"/>
      <c r="E211" s="8">
        <f t="shared" si="15"/>
        <v>29.560788647329321</v>
      </c>
      <c r="F211" s="8">
        <f t="shared" si="16"/>
        <v>30891.024136459142</v>
      </c>
      <c r="G211" s="8">
        <f t="shared" si="18"/>
        <v>3350.6214919955792</v>
      </c>
      <c r="H211" s="6">
        <f t="shared" si="17"/>
        <v>1045</v>
      </c>
    </row>
    <row r="212" spans="1:8" x14ac:dyDescent="0.25">
      <c r="A212" s="6">
        <v>1050</v>
      </c>
      <c r="B212" s="7"/>
      <c r="C212"/>
      <c r="E212" s="8">
        <f t="shared" si="15"/>
        <v>30.369820757677282</v>
      </c>
      <c r="F212" s="8">
        <f t="shared" si="16"/>
        <v>31888.311795561145</v>
      </c>
      <c r="G212" s="8">
        <f t="shared" si="18"/>
        <v>3502.4705957839656</v>
      </c>
      <c r="H212" s="6">
        <f t="shared" si="17"/>
        <v>1050</v>
      </c>
    </row>
    <row r="213" spans="1:8" x14ac:dyDescent="0.25">
      <c r="A213" s="6">
        <v>1055</v>
      </c>
      <c r="B213" s="7"/>
      <c r="C213"/>
      <c r="E213" s="8">
        <f t="shared" si="15"/>
        <v>31.121074218525091</v>
      </c>
      <c r="F213" s="8">
        <f t="shared" si="16"/>
        <v>32832.733300543972</v>
      </c>
      <c r="G213" s="8">
        <f t="shared" si="18"/>
        <v>3658.0759668765909</v>
      </c>
      <c r="H213" s="6">
        <f t="shared" si="17"/>
        <v>1055</v>
      </c>
    </row>
    <row r="214" spans="1:8" x14ac:dyDescent="0.25">
      <c r="A214" s="6">
        <v>1060</v>
      </c>
      <c r="B214" s="7"/>
      <c r="C214"/>
      <c r="E214" s="8">
        <f t="shared" si="15"/>
        <v>31.809013753881967</v>
      </c>
      <c r="F214" s="8">
        <f t="shared" si="16"/>
        <v>33717.554579114883</v>
      </c>
      <c r="G214" s="8">
        <f t="shared" si="18"/>
        <v>3817.1210356460006</v>
      </c>
      <c r="H214" s="6">
        <f t="shared" si="17"/>
        <v>1060</v>
      </c>
    </row>
    <row r="215" spans="1:8" x14ac:dyDescent="0.25">
      <c r="A215" s="6">
        <v>1065</v>
      </c>
      <c r="B215" s="7"/>
      <c r="C215"/>
      <c r="E215" s="8">
        <f t="shared" si="15"/>
        <v>32.428452442773349</v>
      </c>
      <c r="F215" s="8">
        <f t="shared" si="16"/>
        <v>34536.301851553617</v>
      </c>
      <c r="G215" s="8">
        <f t="shared" si="18"/>
        <v>3979.2632978598672</v>
      </c>
      <c r="H215" s="6">
        <f t="shared" si="17"/>
        <v>1065</v>
      </c>
    </row>
    <row r="216" spans="1:8" x14ac:dyDescent="0.25">
      <c r="A216" s="6">
        <v>1070</v>
      </c>
      <c r="B216" s="7"/>
      <c r="C216"/>
      <c r="E216" s="8">
        <f t="shared" si="15"/>
        <v>32.974615852335852</v>
      </c>
      <c r="F216" s="8">
        <f t="shared" si="16"/>
        <v>35282.838961999361</v>
      </c>
      <c r="G216" s="8">
        <f t="shared" si="18"/>
        <v>4144.1363771215465</v>
      </c>
      <c r="H216" s="6">
        <f t="shared" si="17"/>
        <v>1070</v>
      </c>
    </row>
    <row r="217" spans="1:8" x14ac:dyDescent="0.25">
      <c r="A217" s="6">
        <v>1075</v>
      </c>
      <c r="B217" s="7"/>
      <c r="C217"/>
      <c r="E217" s="8">
        <f t="shared" si="15"/>
        <v>33.443202498658522</v>
      </c>
      <c r="F217" s="8">
        <f t="shared" si="16"/>
        <v>35951.442686057911</v>
      </c>
      <c r="G217" s="8">
        <f t="shared" si="18"/>
        <v>4311.352389614839</v>
      </c>
      <c r="H217" s="6">
        <f t="shared" si="17"/>
        <v>1075</v>
      </c>
    </row>
    <row r="218" spans="1:8" x14ac:dyDescent="0.25">
      <c r="A218" s="6">
        <v>1080</v>
      </c>
      <c r="B218" s="7"/>
      <c r="C218"/>
      <c r="E218" s="8">
        <f t="shared" si="15"/>
        <v>33.830439580221942</v>
      </c>
      <c r="F218" s="8">
        <f t="shared" si="16"/>
        <v>36536.874746639696</v>
      </c>
      <c r="G218" s="8">
        <f t="shared" si="18"/>
        <v>4480.5045875159485</v>
      </c>
      <c r="H218" s="6">
        <f t="shared" si="17"/>
        <v>1080</v>
      </c>
    </row>
    <row r="219" spans="1:8" x14ac:dyDescent="0.25">
      <c r="A219" s="6">
        <v>1085</v>
      </c>
      <c r="B219" s="7"/>
      <c r="C219"/>
      <c r="E219" s="8">
        <f t="shared" si="15"/>
        <v>34.133132986992351</v>
      </c>
      <c r="F219" s="8">
        <f t="shared" si="16"/>
        <v>37034.449290886703</v>
      </c>
      <c r="G219" s="8">
        <f t="shared" si="18"/>
        <v>4651.1702524509101</v>
      </c>
      <c r="H219" s="6">
        <f t="shared" si="17"/>
        <v>1085</v>
      </c>
    </row>
    <row r="220" spans="1:8" x14ac:dyDescent="0.25">
      <c r="A220" s="6">
        <v>1090</v>
      </c>
      <c r="B220" s="7"/>
      <c r="C220"/>
      <c r="E220" s="8">
        <f t="shared" si="15"/>
        <v>34.34871066901546</v>
      </c>
      <c r="F220" s="8">
        <f t="shared" si="16"/>
        <v>37440.094629226849</v>
      </c>
      <c r="G220" s="8">
        <f t="shared" si="18"/>
        <v>4822.9138057959872</v>
      </c>
      <c r="H220" s="6">
        <f t="shared" si="17"/>
        <v>1090</v>
      </c>
    </row>
    <row r="221" spans="1:8" x14ac:dyDescent="0.25">
      <c r="A221" s="6">
        <v>1095</v>
      </c>
      <c r="B221" s="7"/>
      <c r="C221"/>
      <c r="E221" s="8">
        <f t="shared" si="15"/>
        <v>34.475258550427625</v>
      </c>
      <c r="F221" s="8">
        <f t="shared" si="16"/>
        <v>37750.408112718251</v>
      </c>
      <c r="G221" s="8">
        <f t="shared" si="18"/>
        <v>4995.2900985481256</v>
      </c>
      <c r="H221" s="6">
        <f t="shared" si="17"/>
        <v>1095</v>
      </c>
    </row>
    <row r="222" spans="1:8" x14ac:dyDescent="0.25">
      <c r="A222" s="6">
        <v>1100</v>
      </c>
      <c r="B222" s="7"/>
      <c r="C222"/>
      <c r="E222" s="8">
        <f t="shared" si="15"/>
        <v>34.511548296270185</v>
      </c>
      <c r="F222" s="8">
        <f t="shared" si="16"/>
        <v>37962.703125897206</v>
      </c>
      <c r="G222" s="8">
        <f t="shared" si="18"/>
        <v>5167.8478400294762</v>
      </c>
      <c r="H222" s="6">
        <f t="shared" si="17"/>
        <v>1100</v>
      </c>
    </row>
    <row r="223" spans="1:8" x14ac:dyDescent="0.25">
      <c r="A223" s="6">
        <v>1105</v>
      </c>
      <c r="B223" s="7"/>
      <c r="C223"/>
      <c r="E223" s="8">
        <f t="shared" si="15"/>
        <v>34.457056377907662</v>
      </c>
      <c r="F223" s="8">
        <f t="shared" si="16"/>
        <v>38075.047297587967</v>
      </c>
      <c r="G223" s="8">
        <f t="shared" si="18"/>
        <v>5340.1331219190142</v>
      </c>
      <c r="H223" s="6">
        <f t="shared" si="17"/>
        <v>1105</v>
      </c>
    </row>
    <row r="224" spans="1:8" x14ac:dyDescent="0.25">
      <c r="A224" s="6">
        <v>1110</v>
      </c>
      <c r="B224" s="7"/>
      <c r="C224"/>
      <c r="E224" s="8">
        <f t="shared" si="15"/>
        <v>34.311974035263844</v>
      </c>
      <c r="F224" s="8">
        <f t="shared" si="16"/>
        <v>38086.291179142871</v>
      </c>
      <c r="G224" s="8">
        <f t="shared" si="18"/>
        <v>5511.6929920953335</v>
      </c>
      <c r="H224" s="6">
        <f t="shared" si="17"/>
        <v>1110</v>
      </c>
    </row>
    <row r="225" spans="1:8" x14ac:dyDescent="0.25">
      <c r="A225" s="6">
        <v>1115</v>
      </c>
      <c r="B225" s="7"/>
      <c r="C225"/>
      <c r="E225" s="8">
        <f t="shared" si="15"/>
        <v>34.077207897127828</v>
      </c>
      <c r="F225" s="8">
        <f t="shared" si="16"/>
        <v>37996.086805297527</v>
      </c>
      <c r="G225" s="8">
        <f t="shared" si="18"/>
        <v>5682.0790315809727</v>
      </c>
      <c r="H225" s="6">
        <f t="shared" si="17"/>
        <v>1115</v>
      </c>
    </row>
    <row r="226" spans="1:8" x14ac:dyDescent="0.25">
      <c r="A226" s="6">
        <v>1120</v>
      </c>
      <c r="B226" s="7"/>
      <c r="C226"/>
      <c r="E226" s="8">
        <f t="shared" si="15"/>
        <v>33.754371190733991</v>
      </c>
      <c r="F226" s="8">
        <f t="shared" si="16"/>
        <v>37804.89573362207</v>
      </c>
      <c r="G226" s="8">
        <f t="shared" si="18"/>
        <v>5850.8508875346424</v>
      </c>
      <c r="H226" s="6">
        <f t="shared" si="17"/>
        <v>1120</v>
      </c>
    </row>
    <row r="227" spans="1:8" x14ac:dyDescent="0.25">
      <c r="A227" s="6">
        <v>1125</v>
      </c>
      <c r="B227" s="7"/>
      <c r="C227"/>
      <c r="E227" s="8">
        <f t="shared" si="15"/>
        <v>33.345765644740901</v>
      </c>
      <c r="F227" s="8">
        <f t="shared" si="16"/>
        <v>37513.986350333515</v>
      </c>
      <c r="G227" s="8">
        <f t="shared" si="18"/>
        <v>6017.5797157583465</v>
      </c>
      <c r="H227" s="6">
        <f t="shared" si="17"/>
        <v>1125</v>
      </c>
    </row>
    <row r="228" spans="1:8" x14ac:dyDescent="0.25">
      <c r="A228" s="6">
        <v>1130</v>
      </c>
      <c r="B228" s="7"/>
      <c r="C228"/>
      <c r="E228" s="8">
        <f t="shared" si="15"/>
        <v>32.854354361555252</v>
      </c>
      <c r="F228" s="8">
        <f t="shared" si="16"/>
        <v>37125.420428557438</v>
      </c>
      <c r="G228" s="8">
        <f t="shared" si="18"/>
        <v>6181.8514875661231</v>
      </c>
      <c r="H228" s="6">
        <f t="shared" si="17"/>
        <v>1130</v>
      </c>
    </row>
    <row r="229" spans="1:8" x14ac:dyDescent="0.25">
      <c r="A229" s="6">
        <v>1135</v>
      </c>
      <c r="B229" s="7"/>
      <c r="C229"/>
      <c r="E229" s="8">
        <f t="shared" si="15"/>
        <v>32.283726101591398</v>
      </c>
      <c r="F229" s="8">
        <f t="shared" si="16"/>
        <v>36642.029125306239</v>
      </c>
      <c r="G229" s="8">
        <f t="shared" si="18"/>
        <v>6343.2701180740805</v>
      </c>
      <c r="H229" s="6">
        <f t="shared" si="17"/>
        <v>1135</v>
      </c>
    </row>
    <row r="230" spans="1:8" x14ac:dyDescent="0.25">
      <c r="A230" s="6">
        <v>1140</v>
      </c>
      <c r="B230" s="7"/>
      <c r="C230"/>
      <c r="E230" s="8">
        <f t="shared" si="15"/>
        <v>31.638051579559573</v>
      </c>
      <c r="F230" s="8">
        <f t="shared" si="16"/>
        <v>36067.378800697916</v>
      </c>
      <c r="G230" s="8">
        <f t="shared" si="18"/>
        <v>6501.4603759718784</v>
      </c>
      <c r="H230" s="6">
        <f t="shared" si="17"/>
        <v>1140</v>
      </c>
    </row>
    <row r="231" spans="1:8" x14ac:dyDescent="0.25">
      <c r="A231" s="6">
        <v>1145</v>
      </c>
      <c r="B231" s="7"/>
      <c r="C231"/>
      <c r="E231" s="8">
        <f t="shared" si="15"/>
        <v>30.922032517495857</v>
      </c>
      <c r="F231" s="8">
        <f t="shared" si="16"/>
        <v>35405.727232532758</v>
      </c>
      <c r="G231" s="8">
        <f t="shared" si="18"/>
        <v>6656.0705385593574</v>
      </c>
      <c r="H231" s="6">
        <f t="shared" si="17"/>
        <v>1145</v>
      </c>
    </row>
    <row r="232" spans="1:8" x14ac:dyDescent="0.25">
      <c r="A232" s="6">
        <v>1150</v>
      </c>
      <c r="B232" s="7"/>
      <c r="C232"/>
      <c r="E232" s="8">
        <f t="shared" si="15"/>
        <v>30.140844327580176</v>
      </c>
      <c r="F232" s="8">
        <f t="shared" si="16"/>
        <v>34661.970976717203</v>
      </c>
      <c r="G232" s="8">
        <f t="shared" si="18"/>
        <v>6806.7747601972578</v>
      </c>
      <c r="H232" s="6">
        <f t="shared" si="17"/>
        <v>1150</v>
      </c>
    </row>
    <row r="233" spans="1:8" x14ac:dyDescent="0.25">
      <c r="A233" s="6">
        <v>1155</v>
      </c>
      <c r="B233" s="7"/>
      <c r="C233"/>
      <c r="E233" s="8">
        <f t="shared" si="15"/>
        <v>29.300073406863469</v>
      </c>
      <c r="F233" s="8">
        <f t="shared" si="16"/>
        <v>33841.584784927305</v>
      </c>
      <c r="G233" s="8">
        <f t="shared" si="18"/>
        <v>6953.2751272315754</v>
      </c>
      <c r="H233" s="6">
        <f t="shared" si="17"/>
        <v>1155</v>
      </c>
    </row>
    <row r="234" spans="1:8" x14ac:dyDescent="0.25">
      <c r="A234" s="6">
        <v>1160</v>
      </c>
      <c r="B234" s="7"/>
      <c r="C234"/>
      <c r="E234" s="8">
        <f t="shared" si="15"/>
        <v>28.405650113390795</v>
      </c>
      <c r="F234" s="8">
        <f t="shared" si="16"/>
        <v>32950.554131533325</v>
      </c>
      <c r="G234" s="8">
        <f t="shared" si="18"/>
        <v>7095.3033777985293</v>
      </c>
      <c r="H234" s="6">
        <f t="shared" si="17"/>
        <v>1160</v>
      </c>
    </row>
    <row r="235" spans="1:8" x14ac:dyDescent="0.25">
      <c r="A235" s="6">
        <v>1165</v>
      </c>
      <c r="B235" s="7"/>
      <c r="C235"/>
      <c r="E235" s="8">
        <f t="shared" si="15"/>
        <v>27.463778556999419</v>
      </c>
      <c r="F235" s="8">
        <f t="shared" si="16"/>
        <v>31995.302018904324</v>
      </c>
      <c r="G235" s="8">
        <f t="shared" si="18"/>
        <v>7232.6222705835262</v>
      </c>
      <c r="H235" s="6">
        <f t="shared" si="17"/>
        <v>1165</v>
      </c>
    </row>
    <row r="236" spans="1:8" x14ac:dyDescent="0.25">
      <c r="A236" s="6">
        <v>1170</v>
      </c>
      <c r="B236" s="7"/>
      <c r="C236"/>
      <c r="E236" s="8">
        <f t="shared" si="15"/>
        <v>26.480864377064705</v>
      </c>
      <c r="F236" s="8">
        <f t="shared" si="16"/>
        <v>30982.611321165707</v>
      </c>
      <c r="G236" s="8">
        <f t="shared" si="18"/>
        <v>7365.0265924688501</v>
      </c>
      <c r="H236" s="6">
        <f t="shared" si="17"/>
        <v>1170</v>
      </c>
    </row>
    <row r="237" spans="1:8" x14ac:dyDescent="0.25">
      <c r="A237" s="6">
        <v>1175</v>
      </c>
      <c r="B237" s="7"/>
      <c r="C237"/>
      <c r="E237" s="8">
        <f t="shared" si="15"/>
        <v>25.4634416931038</v>
      </c>
      <c r="F237" s="8">
        <f t="shared" si="16"/>
        <v>29919.543989396963</v>
      </c>
      <c r="G237" s="8">
        <f t="shared" si="18"/>
        <v>7492.343800934369</v>
      </c>
      <c r="H237" s="6">
        <f t="shared" si="17"/>
        <v>1175</v>
      </c>
    </row>
    <row r="238" spans="1:8" x14ac:dyDescent="0.25">
      <c r="A238" s="6">
        <v>1180</v>
      </c>
      <c r="B238" s="7"/>
      <c r="C238"/>
      <c r="E238" s="8">
        <f t="shared" si="15"/>
        <v>24.418100402544805</v>
      </c>
      <c r="F238" s="8">
        <f t="shared" si="16"/>
        <v>28813.358475002871</v>
      </c>
      <c r="G238" s="8">
        <f t="shared" si="18"/>
        <v>7614.4343029470929</v>
      </c>
      <c r="H238" s="6">
        <f t="shared" si="17"/>
        <v>1180</v>
      </c>
    </row>
    <row r="239" spans="1:8" x14ac:dyDescent="0.25">
      <c r="A239" s="6">
        <v>1185</v>
      </c>
      <c r="B239" s="7"/>
      <c r="C239"/>
      <c r="E239" s="8">
        <f t="shared" si="15"/>
        <v>23.351414963907324</v>
      </c>
      <c r="F239" s="8">
        <f t="shared" si="16"/>
        <v>27671.426732230178</v>
      </c>
      <c r="G239" s="8">
        <f t="shared" si="18"/>
        <v>7731.1913777666296</v>
      </c>
      <c r="H239" s="6">
        <f t="shared" si="17"/>
        <v>1185</v>
      </c>
    </row>
    <row r="240" spans="1:8" x14ac:dyDescent="0.25">
      <c r="A240" s="6">
        <v>1190</v>
      </c>
      <c r="B240" s="7"/>
      <c r="C240"/>
      <c r="E240" s="8">
        <f t="shared" si="15"/>
        <v>22.269875744526356</v>
      </c>
      <c r="F240" s="8">
        <f t="shared" si="16"/>
        <v>26501.152135986362</v>
      </c>
      <c r="G240" s="8">
        <f t="shared" si="18"/>
        <v>7842.5407564892612</v>
      </c>
      <c r="H240" s="6">
        <f t="shared" si="17"/>
        <v>1190</v>
      </c>
    </row>
    <row r="241" spans="1:8" x14ac:dyDescent="0.25">
      <c r="A241" s="6">
        <v>1195</v>
      </c>
      <c r="B241" s="7"/>
      <c r="C241"/>
      <c r="E241" s="8">
        <f t="shared" si="15"/>
        <v>21.179823931767963</v>
      </c>
      <c r="F241" s="8">
        <f t="shared" si="16"/>
        <v>25309.889598462716</v>
      </c>
      <c r="G241" s="8">
        <f t="shared" si="18"/>
        <v>7948.4398761481007</v>
      </c>
      <c r="H241" s="6">
        <f t="shared" si="17"/>
        <v>1195</v>
      </c>
    </row>
    <row r="242" spans="1:8" x14ac:dyDescent="0.25">
      <c r="A242" s="6">
        <v>1200</v>
      </c>
      <c r="B242" s="7"/>
      <c r="C242"/>
      <c r="E242" s="8">
        <f t="shared" si="15"/>
        <v>20.087390907918881</v>
      </c>
      <c r="F242" s="8">
        <f t="shared" si="16"/>
        <v>24104.869089502656</v>
      </c>
      <c r="G242" s="8">
        <f t="shared" si="18"/>
        <v>8048.8768306876955</v>
      </c>
      <c r="H242" s="6">
        <f t="shared" si="17"/>
        <v>1200</v>
      </c>
    </row>
    <row r="243" spans="1:8" x14ac:dyDescent="0.25">
      <c r="A243" s="6">
        <v>1205</v>
      </c>
      <c r="B243" s="7"/>
      <c r="C243"/>
      <c r="E243" s="8">
        <f t="shared" si="15"/>
        <v>18.998442874489594</v>
      </c>
      <c r="F243" s="8">
        <f t="shared" si="16"/>
        <v>22893.123663759961</v>
      </c>
      <c r="G243" s="8">
        <f t="shared" si="18"/>
        <v>8143.8690450601434</v>
      </c>
      <c r="H243" s="6">
        <f t="shared" si="17"/>
        <v>1205</v>
      </c>
    </row>
    <row r="244" spans="1:8" x14ac:dyDescent="0.25">
      <c r="A244" s="6">
        <v>1210</v>
      </c>
      <c r="B244" s="7"/>
      <c r="C244"/>
      <c r="E244" s="8">
        <f t="shared" si="15"/>
        <v>17.918531384781765</v>
      </c>
      <c r="F244" s="8">
        <f t="shared" si="16"/>
        <v>21681.422975585938</v>
      </c>
      <c r="G244" s="8">
        <f t="shared" si="18"/>
        <v>8233.4617019840516</v>
      </c>
      <c r="H244" s="6">
        <f t="shared" si="17"/>
        <v>1210</v>
      </c>
    </row>
    <row r="245" spans="1:8" x14ac:dyDescent="0.25">
      <c r="A245" s="6">
        <v>1215</v>
      </c>
      <c r="B245" s="7"/>
      <c r="C245"/>
      <c r="E245" s="8">
        <f t="shared" si="15"/>
        <v>16.85285030768685</v>
      </c>
      <c r="F245" s="8">
        <f t="shared" si="16"/>
        <v>20476.213123839523</v>
      </c>
      <c r="G245" s="8">
        <f t="shared" si="18"/>
        <v>8317.7259535224857</v>
      </c>
      <c r="H245" s="6">
        <f t="shared" si="17"/>
        <v>1215</v>
      </c>
    </row>
    <row r="246" spans="1:8" x14ac:dyDescent="0.25">
      <c r="A246" s="6">
        <v>1220</v>
      </c>
      <c r="B246" s="7"/>
      <c r="C246"/>
      <c r="E246" s="8">
        <f t="shared" si="15"/>
        <v>15.806199604367354</v>
      </c>
      <c r="F246" s="8">
        <f t="shared" si="16"/>
        <v>19283.563517328173</v>
      </c>
      <c r="G246" s="8">
        <f t="shared" si="18"/>
        <v>8396.7569515443229</v>
      </c>
      <c r="H246" s="6">
        <f t="shared" si="17"/>
        <v>1220</v>
      </c>
    </row>
    <row r="247" spans="1:8" x14ac:dyDescent="0.25">
      <c r="A247" s="6">
        <v>1225</v>
      </c>
      <c r="B247" s="7"/>
      <c r="C247"/>
      <c r="E247" s="8">
        <f t="shared" si="15"/>
        <v>14.782956156295153</v>
      </c>
      <c r="F247" s="8">
        <f t="shared" si="16"/>
        <v>18109.121291461564</v>
      </c>
      <c r="G247" s="8">
        <f t="shared" si="18"/>
        <v>8470.6717323257981</v>
      </c>
      <c r="H247" s="6">
        <f t="shared" si="17"/>
        <v>1225</v>
      </c>
    </row>
    <row r="248" spans="1:8" x14ac:dyDescent="0.25">
      <c r="A248" s="6">
        <v>1230</v>
      </c>
      <c r="B248" s="7"/>
      <c r="C248"/>
      <c r="E248" s="8">
        <f t="shared" si="15"/>
        <v>13.78705174155527</v>
      </c>
      <c r="F248" s="8">
        <f t="shared" si="16"/>
        <v>16958.073642112984</v>
      </c>
      <c r="G248" s="8">
        <f t="shared" si="18"/>
        <v>8539.6069910335736</v>
      </c>
      <c r="H248" s="6">
        <f t="shared" si="17"/>
        <v>1230</v>
      </c>
    </row>
    <row r="249" spans="1:8" x14ac:dyDescent="0.25">
      <c r="A249" s="6">
        <v>1235</v>
      </c>
      <c r="B249" s="7"/>
      <c r="C249"/>
      <c r="E249" s="8">
        <f t="shared" si="15"/>
        <v>12.821958119646402</v>
      </c>
      <c r="F249" s="8">
        <f t="shared" si="16"/>
        <v>15835.118277763306</v>
      </c>
      <c r="G249" s="8">
        <f t="shared" si="18"/>
        <v>8603.7167816318051</v>
      </c>
      <c r="H249" s="6">
        <f t="shared" si="17"/>
        <v>1235</v>
      </c>
    </row>
    <row r="250" spans="1:8" x14ac:dyDescent="0.25">
      <c r="A250" s="6">
        <v>1240</v>
      </c>
      <c r="B250" s="7"/>
      <c r="C250"/>
      <c r="E250" s="8">
        <f t="shared" si="15"/>
        <v>11.890679056219454</v>
      </c>
      <c r="F250" s="8">
        <f t="shared" si="16"/>
        <v>14744.442029712123</v>
      </c>
      <c r="G250" s="8">
        <f t="shared" si="18"/>
        <v>8663.1701769129031</v>
      </c>
      <c r="H250" s="6">
        <f t="shared" si="17"/>
        <v>1240</v>
      </c>
    </row>
    <row r="251" spans="1:8" x14ac:dyDescent="0.25">
      <c r="A251" s="6">
        <v>1245</v>
      </c>
      <c r="B251" s="7"/>
      <c r="C251"/>
      <c r="E251" s="8">
        <f t="shared" si="15"/>
        <v>10.99574900093557</v>
      </c>
      <c r="F251" s="8">
        <f t="shared" si="16"/>
        <v>13689.707506164785</v>
      </c>
      <c r="G251" s="8">
        <f t="shared" si="18"/>
        <v>8718.1489219175801</v>
      </c>
      <c r="H251" s="6">
        <f t="shared" si="17"/>
        <v>1245</v>
      </c>
    </row>
    <row r="252" spans="1:8" x14ac:dyDescent="0.25">
      <c r="A252" s="6">
        <v>1250</v>
      </c>
      <c r="B252" s="7"/>
      <c r="C252"/>
      <c r="E252" s="8">
        <f t="shared" si="15"/>
        <v>10.139238026125852</v>
      </c>
      <c r="F252" s="8">
        <f t="shared" si="16"/>
        <v>12674.047532657316</v>
      </c>
      <c r="G252" s="8">
        <f t="shared" si="18"/>
        <v>8768.8451120482096</v>
      </c>
      <c r="H252" s="6">
        <f t="shared" si="17"/>
        <v>1250</v>
      </c>
    </row>
    <row r="253" spans="1:8" x14ac:dyDescent="0.25">
      <c r="A253" s="6">
        <v>1255</v>
      </c>
      <c r="B253" s="7"/>
      <c r="C253"/>
      <c r="E253" s="8">
        <f t="shared" si="15"/>
        <v>9.3227625429694037</v>
      </c>
      <c r="F253" s="8">
        <f t="shared" si="16"/>
        <v>11700.066991426602</v>
      </c>
      <c r="G253" s="8">
        <f t="shared" si="18"/>
        <v>8815.4589247630574</v>
      </c>
      <c r="H253" s="6">
        <f t="shared" si="17"/>
        <v>1255</v>
      </c>
    </row>
    <row r="254" spans="1:8" x14ac:dyDescent="0.25">
      <c r="A254" s="6">
        <v>1260</v>
      </c>
      <c r="B254" s="7"/>
      <c r="C254"/>
      <c r="E254" s="8">
        <f t="shared" si="15"/>
        <v>8.5475012367645817</v>
      </c>
      <c r="F254" s="8">
        <f t="shared" si="16"/>
        <v>10769.851558323373</v>
      </c>
      <c r="G254" s="8">
        <f t="shared" si="18"/>
        <v>8858.1964309468804</v>
      </c>
      <c r="H254" s="6">
        <f t="shared" si="17"/>
        <v>1260</v>
      </c>
    </row>
    <row r="255" spans="1:8" x14ac:dyDescent="0.25">
      <c r="A255" s="6">
        <v>1265</v>
      </c>
      <c r="B255" s="7"/>
      <c r="C255"/>
      <c r="E255" s="8">
        <f t="shared" si="15"/>
        <v>7.8142156043474111</v>
      </c>
      <c r="F255" s="8">
        <f t="shared" si="16"/>
        <v>9884.9827394994754</v>
      </c>
      <c r="G255" s="8">
        <f t="shared" si="18"/>
        <v>8897.2675089686181</v>
      </c>
      <c r="H255" s="6">
        <f t="shared" si="17"/>
        <v>1265</v>
      </c>
    </row>
    <row r="256" spans="1:8" x14ac:dyDescent="0.25">
      <c r="A256" s="6">
        <v>1270</v>
      </c>
      <c r="B256" s="7"/>
      <c r="C256"/>
      <c r="E256" s="8">
        <f t="shared" si="15"/>
        <v>7.1232744351209032</v>
      </c>
      <c r="F256" s="8">
        <f t="shared" si="16"/>
        <v>9046.5585326035471</v>
      </c>
      <c r="G256" s="8">
        <f t="shared" si="18"/>
        <v>8932.883881144222</v>
      </c>
      <c r="H256" s="6">
        <f t="shared" si="17"/>
        <v>1270</v>
      </c>
    </row>
    <row r="257" spans="1:8" x14ac:dyDescent="0.25">
      <c r="A257" s="6">
        <v>1275</v>
      </c>
      <c r="B257" s="7"/>
      <c r="C257"/>
      <c r="E257" s="8">
        <f t="shared" si="15"/>
        <v>6.474681552344105</v>
      </c>
      <c r="F257" s="8">
        <f t="shared" si="16"/>
        <v>8255.2189792387344</v>
      </c>
      <c r="G257" s="8">
        <f t="shared" si="18"/>
        <v>8965.2572889059429</v>
      </c>
      <c r="H257" s="6">
        <f t="shared" si="17"/>
        <v>1275</v>
      </c>
    </row>
    <row r="258" spans="1:8" x14ac:dyDescent="0.25">
      <c r="A258" s="6">
        <v>1280</v>
      </c>
      <c r="B258" s="7"/>
      <c r="C258"/>
      <c r="E258" s="8">
        <f t="shared" si="15"/>
        <v>5.8681061227034466</v>
      </c>
      <c r="F258" s="8">
        <f t="shared" si="16"/>
        <v>7511.1758370604111</v>
      </c>
      <c r="G258" s="8">
        <f t="shared" si="18"/>
        <v>8994.5978195194602</v>
      </c>
      <c r="H258" s="6">
        <f t="shared" si="17"/>
        <v>1280</v>
      </c>
    </row>
    <row r="259" spans="1:8" x14ac:dyDescent="0.25">
      <c r="A259" s="6">
        <v>1285</v>
      </c>
      <c r="B259" s="7"/>
      <c r="C259"/>
      <c r="E259" s="8">
        <f t="shared" ref="E259:E322" si="19">E258*1.08-0.5*(A259-950)*E258/950</f>
        <v>5.3029148487799045</v>
      </c>
      <c r="F259" s="8">
        <f t="shared" si="16"/>
        <v>6814.2455806821772</v>
      </c>
      <c r="G259" s="8">
        <f t="shared" si="18"/>
        <v>9021.1123937633602</v>
      </c>
      <c r="H259" s="6">
        <f t="shared" si="17"/>
        <v>1285</v>
      </c>
    </row>
    <row r="260" spans="1:8" x14ac:dyDescent="0.25">
      <c r="A260" s="6">
        <v>1290</v>
      </c>
      <c r="B260" s="7"/>
      <c r="C260"/>
      <c r="E260" s="8">
        <f t="shared" si="19"/>
        <v>4.778205379532209</v>
      </c>
      <c r="F260" s="8">
        <f t="shared" ref="F260:F323" si="20">E260*A260</f>
        <v>6163.8849395965499</v>
      </c>
      <c r="G260" s="8">
        <f t="shared" si="18"/>
        <v>9045.0034206610217</v>
      </c>
      <c r="H260" s="6">
        <f t="shared" ref="H260:H323" si="21">A260</f>
        <v>1290</v>
      </c>
    </row>
    <row r="261" spans="1:8" x14ac:dyDescent="0.25">
      <c r="A261" s="6">
        <v>1295</v>
      </c>
      <c r="B261" s="7"/>
      <c r="C261"/>
      <c r="E261" s="8">
        <f t="shared" si="19"/>
        <v>4.2928403067692011</v>
      </c>
      <c r="F261" s="8">
        <f t="shared" si="20"/>
        <v>5559.2281972661158</v>
      </c>
      <c r="G261" s="8">
        <f t="shared" si="18"/>
        <v>9066.4676221948685</v>
      </c>
      <c r="H261" s="6">
        <f t="shared" si="21"/>
        <v>1295</v>
      </c>
    </row>
    <row r="262" spans="1:8" x14ac:dyDescent="0.25">
      <c r="A262" s="6">
        <v>1300</v>
      </c>
      <c r="B262" s="7"/>
      <c r="C262"/>
      <c r="E262" s="8">
        <f t="shared" si="19"/>
        <v>3.8454811590111482</v>
      </c>
      <c r="F262" s="8">
        <f t="shared" si="20"/>
        <v>4999.125506714493</v>
      </c>
      <c r="G262" s="8">
        <f t="shared" si="18"/>
        <v>9085.6950279899247</v>
      </c>
      <c r="H262" s="6">
        <f t="shared" si="21"/>
        <v>1300</v>
      </c>
    </row>
    <row r="263" spans="1:8" x14ac:dyDescent="0.25">
      <c r="A263" s="6">
        <v>1305</v>
      </c>
      <c r="B263" s="7"/>
      <c r="C263"/>
      <c r="E263" s="8">
        <f t="shared" si="19"/>
        <v>3.4346218562325888</v>
      </c>
      <c r="F263" s="8">
        <f t="shared" si="20"/>
        <v>4482.1815223835283</v>
      </c>
      <c r="G263" s="8">
        <f t="shared" si="18"/>
        <v>9102.8681372710871</v>
      </c>
      <c r="H263" s="6">
        <f t="shared" si="21"/>
        <v>1305</v>
      </c>
    </row>
    <row r="264" spans="1:8" x14ac:dyDescent="0.25">
      <c r="A264" s="6">
        <v>1310</v>
      </c>
      <c r="B264" s="7"/>
      <c r="C264"/>
      <c r="E264" s="8">
        <f t="shared" si="19"/>
        <v>3.0586211477608107</v>
      </c>
      <c r="F264" s="8">
        <f t="shared" si="20"/>
        <v>4006.7937035666619</v>
      </c>
      <c r="G264" s="8">
        <f t="shared" ref="G264:G327" si="22">G263+E264*5</f>
        <v>9118.1612430098903</v>
      </c>
      <c r="H264" s="6">
        <f t="shared" si="21"/>
        <v>1310</v>
      </c>
    </row>
    <row r="265" spans="1:8" x14ac:dyDescent="0.25">
      <c r="A265" s="6">
        <v>1315</v>
      </c>
      <c r="B265" s="7"/>
      <c r="C265"/>
      <c r="E265" s="8">
        <f t="shared" si="19"/>
        <v>2.7157336190907833</v>
      </c>
      <c r="F265" s="8">
        <f t="shared" si="20"/>
        <v>3571.1897091043802</v>
      </c>
      <c r="G265" s="8">
        <f t="shared" si="22"/>
        <v>9131.7399111053437</v>
      </c>
      <c r="H265" s="6">
        <f t="shared" si="21"/>
        <v>1315</v>
      </c>
    </row>
    <row r="266" spans="1:8" x14ac:dyDescent="0.25">
      <c r="A266" s="6">
        <v>1320</v>
      </c>
      <c r="B266" s="7"/>
      <c r="C266"/>
      <c r="E266" s="8">
        <f t="shared" si="19"/>
        <v>2.4041389196372096</v>
      </c>
      <c r="F266" s="8">
        <f t="shared" si="20"/>
        <v>3173.4633739211167</v>
      </c>
      <c r="G266" s="8">
        <f t="shared" si="22"/>
        <v>9143.76060570353</v>
      </c>
      <c r="H266" s="6">
        <f t="shared" si="21"/>
        <v>1320</v>
      </c>
    </row>
    <row r="267" spans="1:8" x14ac:dyDescent="0.25">
      <c r="A267" s="6">
        <v>1325</v>
      </c>
      <c r="B267" s="7"/>
      <c r="C267"/>
      <c r="E267" s="8">
        <f t="shared" si="19"/>
        <v>2.1219689306482108</v>
      </c>
      <c r="F267" s="8">
        <f t="shared" si="20"/>
        <v>2811.6088331088795</v>
      </c>
      <c r="G267" s="8">
        <f t="shared" si="22"/>
        <v>9154.3704503567715</v>
      </c>
      <c r="H267" s="6">
        <f t="shared" si="21"/>
        <v>1325</v>
      </c>
    </row>
    <row r="268" spans="1:8" x14ac:dyDescent="0.25">
      <c r="A268" s="6">
        <v>1330</v>
      </c>
      <c r="B268" s="7"/>
      <c r="C268"/>
      <c r="E268" s="8">
        <f t="shared" si="19"/>
        <v>1.8673326589704256</v>
      </c>
      <c r="F268" s="8">
        <f t="shared" si="20"/>
        <v>2483.5524364306661</v>
      </c>
      <c r="G268" s="8">
        <f t="shared" si="22"/>
        <v>9163.7071136516242</v>
      </c>
      <c r="H268" s="6">
        <f t="shared" si="21"/>
        <v>1330</v>
      </c>
    </row>
    <row r="269" spans="1:8" x14ac:dyDescent="0.25">
      <c r="A269" s="6">
        <v>1335</v>
      </c>
      <c r="B269" s="7"/>
      <c r="C269"/>
      <c r="E269" s="8">
        <f t="shared" si="19"/>
        <v>1.6383387065808945</v>
      </c>
      <c r="F269" s="8">
        <f t="shared" si="20"/>
        <v>2187.1821732854942</v>
      </c>
      <c r="G269" s="8">
        <f t="shared" si="22"/>
        <v>9171.8988071845288</v>
      </c>
      <c r="H269" s="6">
        <f t="shared" si="21"/>
        <v>1335</v>
      </c>
    </row>
    <row r="270" spans="1:8" x14ac:dyDescent="0.25">
      <c r="A270" s="6">
        <v>1340</v>
      </c>
      <c r="B270" s="7"/>
      <c r="C270"/>
      <c r="E270" s="8">
        <f t="shared" si="19"/>
        <v>1.4331152264933933</v>
      </c>
      <c r="F270" s="8">
        <f t="shared" si="20"/>
        <v>1920.3744035011471</v>
      </c>
      <c r="G270" s="8">
        <f t="shared" si="22"/>
        <v>9179.0643833169961</v>
      </c>
      <c r="H270" s="6">
        <f t="shared" si="21"/>
        <v>1340</v>
      </c>
    </row>
    <row r="271" spans="1:8" x14ac:dyDescent="0.25">
      <c r="A271" s="6">
        <v>1345</v>
      </c>
      <c r="B271" s="7"/>
      <c r="C271"/>
      <c r="E271" s="8">
        <f t="shared" si="19"/>
        <v>1.2498273317366069</v>
      </c>
      <c r="F271" s="8">
        <f t="shared" si="20"/>
        <v>1681.0177611857362</v>
      </c>
      <c r="G271" s="8">
        <f t="shared" si="22"/>
        <v>9185.3135199756798</v>
      </c>
      <c r="H271" s="6">
        <f t="shared" si="21"/>
        <v>1345</v>
      </c>
    </row>
    <row r="272" spans="1:8" x14ac:dyDescent="0.25">
      <c r="A272" s="6">
        <v>1350</v>
      </c>
      <c r="B272" s="7"/>
      <c r="C272"/>
      <c r="E272" s="8">
        <f t="shared" si="19"/>
        <v>1.0866919747520394</v>
      </c>
      <c r="F272" s="8">
        <f t="shared" si="20"/>
        <v>1467.0341659152532</v>
      </c>
      <c r="G272" s="8">
        <f t="shared" si="22"/>
        <v>9190.7469798494403</v>
      </c>
      <c r="H272" s="6">
        <f t="shared" si="21"/>
        <v>1350</v>
      </c>
    </row>
    <row r="273" spans="1:8" x14ac:dyDescent="0.25">
      <c r="A273" s="6">
        <v>1355</v>
      </c>
      <c r="B273" s="7"/>
      <c r="C273"/>
      <c r="E273" s="8">
        <f t="shared" si="19"/>
        <v>0.94199035916663632</v>
      </c>
      <c r="F273" s="8">
        <f t="shared" si="20"/>
        <v>1276.3969366707922</v>
      </c>
      <c r="G273" s="8">
        <f t="shared" si="22"/>
        <v>9195.4569316452744</v>
      </c>
      <c r="H273" s="6">
        <f t="shared" si="21"/>
        <v>1355</v>
      </c>
    </row>
    <row r="274" spans="1:8" x14ac:dyDescent="0.25">
      <c r="A274" s="6">
        <v>1360</v>
      </c>
      <c r="B274" s="7"/>
      <c r="C274"/>
      <c r="E274" s="8">
        <f t="shared" si="19"/>
        <v>0.81407798407979826</v>
      </c>
      <c r="F274" s="8">
        <f t="shared" si="20"/>
        <v>1107.1460583485257</v>
      </c>
      <c r="G274" s="8">
        <f t="shared" si="22"/>
        <v>9199.5273215656725</v>
      </c>
      <c r="H274" s="6">
        <f t="shared" si="21"/>
        <v>1360</v>
      </c>
    </row>
    <row r="275" spans="1:8" x14ac:dyDescent="0.25">
      <c r="A275" s="6">
        <v>1365</v>
      </c>
      <c r="B275" s="7"/>
      <c r="C275"/>
      <c r="E275" s="8">
        <f t="shared" si="19"/>
        <v>0.70139245259927885</v>
      </c>
      <c r="F275" s="8">
        <f t="shared" si="20"/>
        <v>957.40069779801559</v>
      </c>
      <c r="G275" s="8">
        <f t="shared" si="22"/>
        <v>9203.0342838286688</v>
      </c>
      <c r="H275" s="6">
        <f t="shared" si="21"/>
        <v>1365</v>
      </c>
    </row>
    <row r="276" spans="1:8" x14ac:dyDescent="0.25">
      <c r="A276" s="6">
        <v>1370</v>
      </c>
      <c r="B276" s="7"/>
      <c r="C276"/>
      <c r="E276" s="8">
        <f t="shared" si="19"/>
        <v>0.60245920139053855</v>
      </c>
      <c r="F276" s="8">
        <f t="shared" si="20"/>
        <v>825.36910590503783</v>
      </c>
      <c r="G276" s="8">
        <f t="shared" si="22"/>
        <v>9206.0465798356217</v>
      </c>
      <c r="H276" s="6">
        <f t="shared" si="21"/>
        <v>1370</v>
      </c>
    </row>
    <row r="277" spans="1:8" x14ac:dyDescent="0.25">
      <c r="A277" s="6">
        <v>1375</v>
      </c>
      <c r="B277" s="7"/>
      <c r="C277"/>
      <c r="E277" s="8">
        <f t="shared" si="19"/>
        <v>0.51589532666442439</v>
      </c>
      <c r="F277" s="8">
        <f t="shared" si="20"/>
        <v>709.35607416358357</v>
      </c>
      <c r="G277" s="8">
        <f t="shared" si="22"/>
        <v>9208.6260564689437</v>
      </c>
      <c r="H277" s="6">
        <f t="shared" si="21"/>
        <v>1375</v>
      </c>
    </row>
    <row r="278" spans="1:8" x14ac:dyDescent="0.25">
      <c r="A278" s="6">
        <v>1380</v>
      </c>
      <c r="B278" s="7"/>
      <c r="C278"/>
      <c r="E278" s="8">
        <f t="shared" si="19"/>
        <v>0.44041169465773494</v>
      </c>
      <c r="F278" s="8">
        <f t="shared" si="20"/>
        <v>607.76813862767426</v>
      </c>
      <c r="G278" s="8">
        <f t="shared" si="22"/>
        <v>9210.8281149422328</v>
      </c>
      <c r="H278" s="6">
        <f t="shared" si="21"/>
        <v>1380</v>
      </c>
    </row>
    <row r="279" spans="1:8" x14ac:dyDescent="0.25">
      <c r="A279" s="6">
        <v>1385</v>
      </c>
      <c r="B279" s="7"/>
      <c r="C279"/>
      <c r="E279" s="8">
        <f t="shared" si="19"/>
        <v>0.37481353171660914</v>
      </c>
      <c r="F279" s="8">
        <f t="shared" si="20"/>
        <v>519.11674142750371</v>
      </c>
      <c r="G279" s="8">
        <f t="shared" si="22"/>
        <v>9212.7021826008167</v>
      </c>
      <c r="H279" s="6">
        <f t="shared" si="21"/>
        <v>1385</v>
      </c>
    </row>
    <row r="280" spans="1:8" x14ac:dyDescent="0.25">
      <c r="A280" s="6">
        <v>1390</v>
      </c>
      <c r="B280" s="7"/>
      <c r="C280"/>
      <c r="E280" s="8">
        <f t="shared" si="19"/>
        <v>0.31799969111956522</v>
      </c>
      <c r="F280" s="8">
        <f t="shared" si="20"/>
        <v>442.01957065619564</v>
      </c>
      <c r="G280" s="8">
        <f t="shared" si="22"/>
        <v>9214.2921810564148</v>
      </c>
      <c r="H280" s="6">
        <f t="shared" si="21"/>
        <v>1390</v>
      </c>
    </row>
    <row r="281" spans="1:8" x14ac:dyDescent="0.25">
      <c r="A281" s="6">
        <v>1395</v>
      </c>
      <c r="B281" s="7"/>
      <c r="C281"/>
      <c r="E281" s="8">
        <f t="shared" si="19"/>
        <v>0.26896079138375861</v>
      </c>
      <c r="F281" s="8">
        <f t="shared" si="20"/>
        <v>375.20030398034328</v>
      </c>
      <c r="G281" s="8">
        <f t="shared" si="22"/>
        <v>9215.6369850133342</v>
      </c>
      <c r="H281" s="6">
        <f t="shared" si="21"/>
        <v>1395</v>
      </c>
    </row>
    <row r="282" spans="1:8" x14ac:dyDescent="0.25">
      <c r="A282" s="6">
        <v>1400</v>
      </c>
      <c r="B282" s="7"/>
      <c r="C282"/>
      <c r="E282" s="8">
        <f t="shared" si="19"/>
        <v>0.2267764146298849</v>
      </c>
      <c r="F282" s="8">
        <f t="shared" si="20"/>
        <v>317.48698048183888</v>
      </c>
      <c r="G282" s="8">
        <f t="shared" si="22"/>
        <v>9216.7708670864831</v>
      </c>
      <c r="H282" s="6">
        <f t="shared" si="21"/>
        <v>1400</v>
      </c>
    </row>
    <row r="283" spans="1:8" x14ac:dyDescent="0.25">
      <c r="A283" s="6">
        <v>1405</v>
      </c>
      <c r="B283" s="7"/>
      <c r="C283"/>
      <c r="E283" s="8">
        <f t="shared" si="19"/>
        <v>0.19061154429680327</v>
      </c>
      <c r="F283" s="8">
        <f t="shared" si="20"/>
        <v>267.80921973700862</v>
      </c>
      <c r="G283" s="8">
        <f t="shared" si="22"/>
        <v>9217.7239248079677</v>
      </c>
      <c r="H283" s="6">
        <f t="shared" si="21"/>
        <v>1405</v>
      </c>
    </row>
    <row r="284" spans="1:8" x14ac:dyDescent="0.25">
      <c r="A284" s="6">
        <v>1410</v>
      </c>
      <c r="B284" s="7"/>
      <c r="C284"/>
      <c r="E284" s="8">
        <f t="shared" si="19"/>
        <v>0.15971240974763729</v>
      </c>
      <c r="F284" s="8">
        <f t="shared" si="20"/>
        <v>225.19449774416856</v>
      </c>
      <c r="G284" s="8">
        <f t="shared" si="22"/>
        <v>9218.5224868567057</v>
      </c>
      <c r="H284" s="6">
        <f t="shared" si="21"/>
        <v>1410</v>
      </c>
    </row>
    <row r="285" spans="1:8" x14ac:dyDescent="0.25">
      <c r="A285" s="6">
        <v>1415</v>
      </c>
      <c r="B285" s="7"/>
      <c r="C285"/>
      <c r="E285" s="8">
        <f t="shared" si="19"/>
        <v>0.13340189172078967</v>
      </c>
      <c r="F285" s="8">
        <f t="shared" si="20"/>
        <v>188.76367678491738</v>
      </c>
      <c r="G285" s="8">
        <f t="shared" si="22"/>
        <v>9219.18949631531</v>
      </c>
      <c r="H285" s="6">
        <f t="shared" si="21"/>
        <v>1415</v>
      </c>
    </row>
    <row r="286" spans="1:8" x14ac:dyDescent="0.25">
      <c r="A286" s="6">
        <v>1420</v>
      </c>
      <c r="B286" s="7"/>
      <c r="C286"/>
      <c r="E286" s="8">
        <f t="shared" si="19"/>
        <v>0.11107462773804699</v>
      </c>
      <c r="F286" s="8">
        <f t="shared" si="20"/>
        <v>157.72597138802672</v>
      </c>
      <c r="G286" s="8">
        <f t="shared" si="22"/>
        <v>9219.7448694539999</v>
      </c>
      <c r="H286" s="6">
        <f t="shared" si="21"/>
        <v>1420</v>
      </c>
    </row>
    <row r="287" spans="1:8" x14ac:dyDescent="0.25">
      <c r="A287" s="6">
        <v>1425</v>
      </c>
      <c r="B287" s="7"/>
      <c r="C287"/>
      <c r="E287" s="8">
        <f t="shared" si="19"/>
        <v>9.2191941022579008E-2</v>
      </c>
      <c r="F287" s="8">
        <f t="shared" si="20"/>
        <v>131.37351595717507</v>
      </c>
      <c r="G287" s="8">
        <f t="shared" si="22"/>
        <v>9220.2058291591129</v>
      </c>
      <c r="H287" s="6">
        <f t="shared" si="21"/>
        <v>1425</v>
      </c>
    </row>
    <row r="288" spans="1:8" x14ac:dyDescent="0.25">
      <c r="A288" s="6">
        <v>1430</v>
      </c>
      <c r="B288" s="7"/>
      <c r="C288"/>
      <c r="E288" s="8">
        <f t="shared" si="19"/>
        <v>7.6276700677628539E-2</v>
      </c>
      <c r="F288" s="8">
        <f t="shared" si="20"/>
        <v>109.07568196900881</v>
      </c>
      <c r="G288" s="8">
        <f t="shared" si="22"/>
        <v>9220.5872126625018</v>
      </c>
      <c r="H288" s="6">
        <f t="shared" si="21"/>
        <v>1430</v>
      </c>
    </row>
    <row r="289" spans="1:8" x14ac:dyDescent="0.25">
      <c r="A289" s="6">
        <v>1435</v>
      </c>
      <c r="B289" s="7"/>
      <c r="C289"/>
      <c r="E289" s="8">
        <f t="shared" si="19"/>
        <v>6.2908205243075749E-2</v>
      </c>
      <c r="F289" s="8">
        <f t="shared" si="20"/>
        <v>90.273274523813697</v>
      </c>
      <c r="G289" s="8">
        <f t="shared" si="22"/>
        <v>9220.9017536887168</v>
      </c>
      <c r="H289" s="6">
        <f t="shared" si="21"/>
        <v>1435</v>
      </c>
    </row>
    <row r="290" spans="1:8" x14ac:dyDescent="0.25">
      <c r="A290" s="6">
        <v>1440</v>
      </c>
      <c r="B290" s="7"/>
      <c r="C290"/>
      <c r="E290" s="8">
        <f t="shared" si="19"/>
        <v>5.1717166626149641E-2</v>
      </c>
      <c r="F290" s="8">
        <f t="shared" si="20"/>
        <v>74.472719941655484</v>
      </c>
      <c r="G290" s="8">
        <f t="shared" si="22"/>
        <v>9221.1603395218481</v>
      </c>
      <c r="H290" s="6">
        <f t="shared" si="21"/>
        <v>1440</v>
      </c>
    </row>
    <row r="291" spans="1:8" x14ac:dyDescent="0.25">
      <c r="A291" s="6">
        <v>1445</v>
      </c>
      <c r="B291" s="7"/>
      <c r="C291"/>
      <c r="E291" s="8">
        <f t="shared" si="19"/>
        <v>4.2380857072060525E-2</v>
      </c>
      <c r="F291" s="8">
        <f t="shared" si="20"/>
        <v>61.240338469127458</v>
      </c>
      <c r="G291" s="8">
        <f t="shared" si="22"/>
        <v>9221.3722438072091</v>
      </c>
      <c r="H291" s="6">
        <f t="shared" si="21"/>
        <v>1445</v>
      </c>
    </row>
    <row r="292" spans="1:8" x14ac:dyDescent="0.25">
      <c r="A292" s="6">
        <v>1450</v>
      </c>
      <c r="B292" s="7"/>
      <c r="C292"/>
      <c r="E292" s="8">
        <f t="shared" si="19"/>
        <v>3.461846851359892E-2</v>
      </c>
      <c r="F292" s="8">
        <f t="shared" si="20"/>
        <v>50.196779344718436</v>
      </c>
      <c r="G292" s="8">
        <f t="shared" si="22"/>
        <v>9221.5453361497766</v>
      </c>
      <c r="H292" s="6">
        <f t="shared" si="21"/>
        <v>1450</v>
      </c>
    </row>
    <row r="293" spans="1:8" x14ac:dyDescent="0.25">
      <c r="A293" s="6">
        <v>1455</v>
      </c>
      <c r="B293" s="7"/>
      <c r="C293"/>
      <c r="E293" s="8">
        <f t="shared" si="19"/>
        <v>2.8186721468703969E-2</v>
      </c>
      <c r="F293" s="8">
        <f t="shared" si="20"/>
        <v>41.011679736964275</v>
      </c>
      <c r="G293" s="8">
        <f t="shared" si="22"/>
        <v>9221.6862697571196</v>
      </c>
      <c r="H293" s="6">
        <f t="shared" si="21"/>
        <v>1455</v>
      </c>
    </row>
    <row r="294" spans="1:8" x14ac:dyDescent="0.25">
      <c r="A294" s="6">
        <v>1460</v>
      </c>
      <c r="B294" s="7"/>
      <c r="C294"/>
      <c r="E294" s="8">
        <f t="shared" si="19"/>
        <v>2.2875749739337644E-2</v>
      </c>
      <c r="F294" s="8">
        <f t="shared" si="20"/>
        <v>33.398594619432963</v>
      </c>
      <c r="G294" s="8">
        <f t="shared" si="22"/>
        <v>9221.8006485058158</v>
      </c>
      <c r="H294" s="6">
        <f t="shared" si="21"/>
        <v>1460</v>
      </c>
    </row>
    <row r="295" spans="1:8" x14ac:dyDescent="0.25">
      <c r="A295" s="6">
        <v>1465</v>
      </c>
      <c r="B295" s="7"/>
      <c r="C295"/>
      <c r="E295" s="8">
        <f t="shared" si="19"/>
        <v>1.8505277552295769E-2</v>
      </c>
      <c r="F295" s="8">
        <f t="shared" si="20"/>
        <v>27.1102316141133</v>
      </c>
      <c r="G295" s="8">
        <f t="shared" si="22"/>
        <v>9221.8931748935775</v>
      </c>
      <c r="H295" s="6">
        <f t="shared" si="21"/>
        <v>1465</v>
      </c>
    </row>
    <row r="296" spans="1:8" x14ac:dyDescent="0.25">
      <c r="A296" s="6">
        <v>1470</v>
      </c>
      <c r="B296" s="7"/>
      <c r="C296"/>
      <c r="E296" s="8">
        <f t="shared" si="19"/>
        <v>1.4921097479009009E-2</v>
      </c>
      <c r="F296" s="8">
        <f t="shared" si="20"/>
        <v>21.934013294143242</v>
      </c>
      <c r="G296" s="8">
        <f t="shared" si="22"/>
        <v>9221.9677803809718</v>
      </c>
      <c r="H296" s="6">
        <f t="shared" si="21"/>
        <v>1470</v>
      </c>
    </row>
    <row r="297" spans="1:8" x14ac:dyDescent="0.25">
      <c r="A297" s="6">
        <v>1475</v>
      </c>
      <c r="B297" s="7"/>
      <c r="C297"/>
      <c r="E297" s="8">
        <f t="shared" si="19"/>
        <v>1.1991850447603558E-2</v>
      </c>
      <c r="F297" s="8">
        <f t="shared" si="20"/>
        <v>17.687979410215249</v>
      </c>
      <c r="G297" s="8">
        <f t="shared" si="22"/>
        <v>9222.0277396332094</v>
      </c>
      <c r="H297" s="6">
        <f t="shared" si="21"/>
        <v>1475</v>
      </c>
    </row>
    <row r="298" spans="1:8" x14ac:dyDescent="0.25">
      <c r="A298" s="6">
        <v>1480</v>
      </c>
      <c r="B298" s="7"/>
      <c r="C298"/>
      <c r="E298" s="8">
        <f t="shared" si="19"/>
        <v>9.6061033585540107E-3</v>
      </c>
      <c r="F298" s="8">
        <f t="shared" si="20"/>
        <v>14.217032970659936</v>
      </c>
      <c r="G298" s="8">
        <f t="shared" si="22"/>
        <v>9222.0757701500024</v>
      </c>
      <c r="H298" s="6">
        <f t="shared" si="21"/>
        <v>1480</v>
      </c>
    </row>
    <row r="299" spans="1:8" x14ac:dyDescent="0.25">
      <c r="A299" s="6">
        <v>1485</v>
      </c>
      <c r="B299" s="7"/>
      <c r="C299"/>
      <c r="E299" s="8">
        <f t="shared" si="19"/>
        <v>7.6697151552244389E-3</v>
      </c>
      <c r="F299" s="8">
        <f t="shared" si="20"/>
        <v>11.389527005508292</v>
      </c>
      <c r="G299" s="8">
        <f t="shared" si="22"/>
        <v>9222.1141187257781</v>
      </c>
      <c r="H299" s="6">
        <f t="shared" si="21"/>
        <v>1485</v>
      </c>
    </row>
    <row r="300" spans="1:8" x14ac:dyDescent="0.25">
      <c r="A300" s="6">
        <v>1490</v>
      </c>
      <c r="B300" s="7"/>
      <c r="C300"/>
      <c r="E300" s="8">
        <f t="shared" si="19"/>
        <v>6.1034785866838706E-3</v>
      </c>
      <c r="F300" s="8">
        <f t="shared" si="20"/>
        <v>9.0941830941589679</v>
      </c>
      <c r="G300" s="8">
        <f t="shared" si="22"/>
        <v>9222.1446361187118</v>
      </c>
      <c r="H300" s="6">
        <f t="shared" si="21"/>
        <v>1490</v>
      </c>
    </row>
    <row r="301" spans="1:8" x14ac:dyDescent="0.25">
      <c r="A301" s="6">
        <v>1495</v>
      </c>
      <c r="B301" s="7"/>
      <c r="C301"/>
      <c r="E301" s="8">
        <f t="shared" si="19"/>
        <v>4.8410222263855756E-3</v>
      </c>
      <c r="F301" s="8">
        <f t="shared" si="20"/>
        <v>7.2373282284464358</v>
      </c>
      <c r="G301" s="8">
        <f t="shared" si="22"/>
        <v>9222.1688412298445</v>
      </c>
      <c r="H301" s="6">
        <f t="shared" si="21"/>
        <v>1495</v>
      </c>
    </row>
    <row r="302" spans="1:8" x14ac:dyDescent="0.25">
      <c r="A302" s="6">
        <v>1500</v>
      </c>
      <c r="B302" s="7"/>
      <c r="C302"/>
      <c r="E302" s="8">
        <f t="shared" si="19"/>
        <v>3.8269554652795449E-3</v>
      </c>
      <c r="F302" s="8">
        <f t="shared" si="20"/>
        <v>5.7404331979193177</v>
      </c>
      <c r="G302" s="8">
        <f t="shared" si="22"/>
        <v>9222.1879760071715</v>
      </c>
      <c r="H302" s="6">
        <f t="shared" si="21"/>
        <v>1500</v>
      </c>
    </row>
    <row r="303" spans="1:8" x14ac:dyDescent="0.25">
      <c r="A303" s="6">
        <v>1505</v>
      </c>
      <c r="B303" s="7"/>
      <c r="C303"/>
      <c r="E303" s="8">
        <f t="shared" si="19"/>
        <v>3.0152380692228834E-3</v>
      </c>
      <c r="F303" s="8">
        <f t="shared" si="20"/>
        <v>4.5379332941804398</v>
      </c>
      <c r="G303" s="8">
        <f t="shared" si="22"/>
        <v>9222.2030521975175</v>
      </c>
      <c r="H303" s="6">
        <f t="shared" si="21"/>
        <v>1505</v>
      </c>
    </row>
    <row r="304" spans="1:8" x14ac:dyDescent="0.25">
      <c r="A304" s="6">
        <v>1510</v>
      </c>
      <c r="B304" s="7"/>
      <c r="C304"/>
      <c r="E304" s="8">
        <f t="shared" si="19"/>
        <v>2.3677553680423909E-3</v>
      </c>
      <c r="F304" s="8">
        <f t="shared" si="20"/>
        <v>3.5753106057440101</v>
      </c>
      <c r="G304" s="8">
        <f t="shared" si="22"/>
        <v>9222.2148909743573</v>
      </c>
      <c r="H304" s="6">
        <f t="shared" si="21"/>
        <v>1510</v>
      </c>
    </row>
    <row r="305" spans="1:8" x14ac:dyDescent="0.25">
      <c r="A305" s="6">
        <v>1515</v>
      </c>
      <c r="B305" s="7"/>
      <c r="C305"/>
      <c r="E305" s="8">
        <f t="shared" si="19"/>
        <v>1.853080122252124E-3</v>
      </c>
      <c r="F305" s="8">
        <f t="shared" si="20"/>
        <v>2.807416385211968</v>
      </c>
      <c r="G305" s="8">
        <f t="shared" si="22"/>
        <v>9222.2241563749685</v>
      </c>
      <c r="H305" s="6">
        <f t="shared" si="21"/>
        <v>1515</v>
      </c>
    </row>
    <row r="306" spans="1:8" x14ac:dyDescent="0.25">
      <c r="A306" s="6">
        <v>1520</v>
      </c>
      <c r="B306" s="7"/>
      <c r="C306"/>
      <c r="E306" s="8">
        <f t="shared" si="19"/>
        <v>1.4454024953566569E-3</v>
      </c>
      <c r="F306" s="8">
        <f t="shared" si="20"/>
        <v>2.1970117929421185</v>
      </c>
      <c r="G306" s="8">
        <f t="shared" si="22"/>
        <v>9222.231383387445</v>
      </c>
      <c r="H306" s="6">
        <f t="shared" si="21"/>
        <v>1520</v>
      </c>
    </row>
    <row r="307" spans="1:8" x14ac:dyDescent="0.25">
      <c r="A307" s="6">
        <v>1525</v>
      </c>
      <c r="B307" s="7"/>
      <c r="C307"/>
      <c r="E307" s="8">
        <f t="shared" si="19"/>
        <v>1.1236102556009381E-3</v>
      </c>
      <c r="F307" s="8">
        <f t="shared" si="20"/>
        <v>1.7135056397914306</v>
      </c>
      <c r="G307" s="8">
        <f t="shared" si="22"/>
        <v>9222.2370014387234</v>
      </c>
      <c r="H307" s="6">
        <f t="shared" si="21"/>
        <v>1525</v>
      </c>
    </row>
    <row r="308" spans="1:8" x14ac:dyDescent="0.25">
      <c r="A308" s="6">
        <v>1530</v>
      </c>
      <c r="B308" s="7"/>
      <c r="C308"/>
      <c r="E308" s="8">
        <f t="shared" si="19"/>
        <v>8.7050226118135844E-4</v>
      </c>
      <c r="F308" s="8">
        <f t="shared" si="20"/>
        <v>1.3318684596074783</v>
      </c>
      <c r="G308" s="8">
        <f t="shared" si="22"/>
        <v>9222.2413539500285</v>
      </c>
      <c r="H308" s="6">
        <f t="shared" si="21"/>
        <v>1530</v>
      </c>
    </row>
    <row r="309" spans="1:8" x14ac:dyDescent="0.25">
      <c r="A309" s="6">
        <v>1535</v>
      </c>
      <c r="B309" s="7"/>
      <c r="C309"/>
      <c r="E309" s="8">
        <f t="shared" si="19"/>
        <v>6.7211937744897517E-4</v>
      </c>
      <c r="F309" s="8">
        <f t="shared" si="20"/>
        <v>1.0317032443841769</v>
      </c>
      <c r="G309" s="8">
        <f t="shared" si="22"/>
        <v>9222.2447145469159</v>
      </c>
      <c r="H309" s="6">
        <f t="shared" si="21"/>
        <v>1535</v>
      </c>
    </row>
    <row r="310" spans="1:8" x14ac:dyDescent="0.25">
      <c r="A310" s="6">
        <v>1540</v>
      </c>
      <c r="B310" s="7"/>
      <c r="C310"/>
      <c r="E310" s="8">
        <f t="shared" si="19"/>
        <v>5.1717817359494829E-4</v>
      </c>
      <c r="F310" s="8">
        <f t="shared" si="20"/>
        <v>0.79645438733622032</v>
      </c>
      <c r="G310" s="8">
        <f t="shared" si="22"/>
        <v>9222.2473004377844</v>
      </c>
      <c r="H310" s="6">
        <f t="shared" si="21"/>
        <v>1540</v>
      </c>
    </row>
    <row r="311" spans="1:8" x14ac:dyDescent="0.25">
      <c r="A311" s="6">
        <v>1545</v>
      </c>
      <c r="B311" s="7"/>
      <c r="C311"/>
      <c r="E311" s="8">
        <f t="shared" si="19"/>
        <v>3.9659399943570514E-4</v>
      </c>
      <c r="F311" s="8">
        <f t="shared" si="20"/>
        <v>0.61273772912816449</v>
      </c>
      <c r="G311" s="8">
        <f t="shared" si="22"/>
        <v>9222.2492834077821</v>
      </c>
      <c r="H311" s="6">
        <f t="shared" si="21"/>
        <v>1545</v>
      </c>
    </row>
    <row r="312" spans="1:8" x14ac:dyDescent="0.25">
      <c r="A312" s="6">
        <v>1550</v>
      </c>
      <c r="B312" s="7"/>
      <c r="C312"/>
      <c r="E312" s="8">
        <f t="shared" si="19"/>
        <v>3.0308130904244416E-4</v>
      </c>
      <c r="F312" s="8">
        <f t="shared" si="20"/>
        <v>0.46977602901578847</v>
      </c>
      <c r="G312" s="8">
        <f t="shared" si="22"/>
        <v>9222.2507988143279</v>
      </c>
      <c r="H312" s="6">
        <f t="shared" si="21"/>
        <v>1550</v>
      </c>
    </row>
    <row r="313" spans="1:8" x14ac:dyDescent="0.25">
      <c r="A313" s="6">
        <v>1555</v>
      </c>
      <c r="B313" s="7"/>
      <c r="C313"/>
      <c r="E313" s="8">
        <f t="shared" si="19"/>
        <v>2.3082034430758777E-4</v>
      </c>
      <c r="F313" s="8">
        <f t="shared" si="20"/>
        <v>0.35892563539829897</v>
      </c>
      <c r="G313" s="8">
        <f t="shared" si="22"/>
        <v>9222.251952916049</v>
      </c>
      <c r="H313" s="6">
        <f t="shared" si="21"/>
        <v>1555</v>
      </c>
    </row>
    <row r="314" spans="1:8" x14ac:dyDescent="0.25">
      <c r="A314" s="6">
        <v>1560</v>
      </c>
      <c r="B314" s="7"/>
      <c r="C314"/>
      <c r="E314" s="8">
        <f t="shared" si="19"/>
        <v>1.7518049289028505E-4</v>
      </c>
      <c r="F314" s="8">
        <f t="shared" si="20"/>
        <v>0.2732815689088447</v>
      </c>
      <c r="G314" s="8">
        <f t="shared" si="22"/>
        <v>9222.2528288185131</v>
      </c>
      <c r="H314" s="6">
        <f t="shared" si="21"/>
        <v>1560</v>
      </c>
    </row>
    <row r="315" spans="1:8" x14ac:dyDescent="0.25">
      <c r="A315" s="6">
        <v>1565</v>
      </c>
      <c r="B315" s="7"/>
      <c r="C315"/>
      <c r="E315" s="8">
        <f t="shared" si="19"/>
        <v>1.3249177278070508E-4</v>
      </c>
      <c r="F315" s="8">
        <f t="shared" si="20"/>
        <v>0.20734962440180346</v>
      </c>
      <c r="G315" s="8">
        <f t="shared" si="22"/>
        <v>9222.2534912773772</v>
      </c>
      <c r="H315" s="6">
        <f t="shared" si="21"/>
        <v>1565</v>
      </c>
    </row>
    <row r="316" spans="1:8" x14ac:dyDescent="0.25">
      <c r="A316" s="6">
        <v>1570</v>
      </c>
      <c r="B316" s="7"/>
      <c r="C316"/>
      <c r="E316" s="8">
        <f t="shared" si="19"/>
        <v>9.9856957169457735E-5</v>
      </c>
      <c r="F316" s="8">
        <f t="shared" si="20"/>
        <v>0.15677542275604864</v>
      </c>
      <c r="G316" s="8">
        <f t="shared" si="22"/>
        <v>9222.2539905621634</v>
      </c>
      <c r="H316" s="6">
        <f t="shared" si="21"/>
        <v>1570</v>
      </c>
    </row>
    <row r="317" spans="1:8" x14ac:dyDescent="0.25">
      <c r="A317" s="6">
        <v>1575</v>
      </c>
      <c r="B317" s="7"/>
      <c r="C317"/>
      <c r="E317" s="8">
        <f t="shared" si="19"/>
        <v>7.4997830463587479E-5</v>
      </c>
      <c r="F317" s="8">
        <f t="shared" si="20"/>
        <v>0.11812158298015028</v>
      </c>
      <c r="G317" s="8">
        <f t="shared" si="22"/>
        <v>9222.2543655513164</v>
      </c>
      <c r="H317" s="6">
        <f t="shared" si="21"/>
        <v>1575</v>
      </c>
    </row>
    <row r="318" spans="1:8" x14ac:dyDescent="0.25">
      <c r="A318" s="6">
        <v>1580</v>
      </c>
      <c r="B318" s="7"/>
      <c r="C318"/>
      <c r="E318" s="8">
        <f t="shared" si="19"/>
        <v>5.6129955220642843E-5</v>
      </c>
      <c r="F318" s="8">
        <f t="shared" si="20"/>
        <v>8.8685329248615691E-2</v>
      </c>
      <c r="G318" s="8">
        <f t="shared" si="22"/>
        <v>9222.2546462010923</v>
      </c>
      <c r="H318" s="6">
        <f t="shared" si="21"/>
        <v>1580</v>
      </c>
    </row>
    <row r="319" spans="1:8" x14ac:dyDescent="0.25">
      <c r="A319" s="6">
        <v>1585</v>
      </c>
      <c r="B319" s="7"/>
      <c r="C319"/>
      <c r="E319" s="8">
        <f t="shared" si="19"/>
        <v>4.1861129761921529E-5</v>
      </c>
      <c r="F319" s="8">
        <f t="shared" si="20"/>
        <v>6.6349890672645628E-2</v>
      </c>
      <c r="G319" s="8">
        <f t="shared" si="22"/>
        <v>9222.2548555067406</v>
      </c>
      <c r="H319" s="6">
        <f t="shared" si="21"/>
        <v>1585</v>
      </c>
    </row>
    <row r="320" spans="1:8" x14ac:dyDescent="0.25">
      <c r="A320" s="6">
        <v>1590</v>
      </c>
      <c r="B320" s="7"/>
      <c r="C320"/>
      <c r="E320" s="8">
        <f t="shared" si="19"/>
        <v>3.1109429065175367E-5</v>
      </c>
      <c r="F320" s="8">
        <f t="shared" si="20"/>
        <v>4.9463992213628835E-2</v>
      </c>
      <c r="G320" s="8">
        <f t="shared" si="22"/>
        <v>9222.255011053885</v>
      </c>
      <c r="H320" s="6">
        <f t="shared" si="21"/>
        <v>1590</v>
      </c>
    </row>
    <row r="321" spans="1:8" x14ac:dyDescent="0.25">
      <c r="A321" s="6">
        <v>1595</v>
      </c>
      <c r="B321" s="7"/>
      <c r="C321"/>
      <c r="E321" s="8">
        <f t="shared" si="19"/>
        <v>2.303735089194829E-5</v>
      </c>
      <c r="F321" s="8">
        <f t="shared" si="20"/>
        <v>3.6744574672657522E-2</v>
      </c>
      <c r="G321" s="8">
        <f t="shared" si="22"/>
        <v>9222.2551262406396</v>
      </c>
      <c r="H321" s="6">
        <f t="shared" si="21"/>
        <v>1595</v>
      </c>
    </row>
    <row r="322" spans="1:8" x14ac:dyDescent="0.25">
      <c r="A322" s="6">
        <v>1600</v>
      </c>
      <c r="B322" s="7"/>
      <c r="C322"/>
      <c r="E322" s="8">
        <f t="shared" si="19"/>
        <v>1.6999139973953422E-5</v>
      </c>
      <c r="F322" s="8">
        <f t="shared" si="20"/>
        <v>2.7198623958325476E-2</v>
      </c>
      <c r="G322" s="8">
        <f t="shared" si="22"/>
        <v>9222.2552112363392</v>
      </c>
      <c r="H322" s="6">
        <f t="shared" si="21"/>
        <v>1600</v>
      </c>
    </row>
    <row r="323" spans="1:8" x14ac:dyDescent="0.25">
      <c r="A323" s="6">
        <v>1605</v>
      </c>
      <c r="B323" s="7"/>
      <c r="C323"/>
      <c r="E323" s="8">
        <f t="shared" ref="E323:E384" si="23">E322*1.08-0.5*(A323-950)*E322/950</f>
        <v>1.2498841338743646E-5</v>
      </c>
      <c r="F323" s="8">
        <f t="shared" si="20"/>
        <v>2.0060640348683552E-2</v>
      </c>
      <c r="G323" s="8">
        <f t="shared" si="22"/>
        <v>9222.255273730545</v>
      </c>
      <c r="H323" s="6">
        <f t="shared" si="21"/>
        <v>1605</v>
      </c>
    </row>
    <row r="324" spans="1:8" x14ac:dyDescent="0.25">
      <c r="A324" s="6">
        <v>1610</v>
      </c>
      <c r="B324" s="7"/>
      <c r="C324"/>
      <c r="E324" s="8">
        <f t="shared" si="23"/>
        <v>9.157045865016399E-6</v>
      </c>
      <c r="F324" s="8">
        <f t="shared" ref="F324:F384" si="24">E324*A324</f>
        <v>1.4742843842676403E-2</v>
      </c>
      <c r="G324" s="8">
        <f t="shared" si="22"/>
        <v>9222.2553195157743</v>
      </c>
      <c r="H324" s="6">
        <f t="shared" ref="H324:H384" si="25">A324</f>
        <v>1610</v>
      </c>
    </row>
    <row r="325" spans="1:8" x14ac:dyDescent="0.25">
      <c r="A325" s="6">
        <v>1615</v>
      </c>
      <c r="B325" s="7"/>
      <c r="C325"/>
      <c r="E325" s="8">
        <f t="shared" si="23"/>
        <v>6.6846434814619726E-6</v>
      </c>
      <c r="F325" s="8">
        <f t="shared" si="24"/>
        <v>1.0795699222561086E-2</v>
      </c>
      <c r="G325" s="8">
        <f t="shared" si="22"/>
        <v>9222.2553529389916</v>
      </c>
      <c r="H325" s="6">
        <f t="shared" si="25"/>
        <v>1615</v>
      </c>
    </row>
    <row r="326" spans="1:8" x14ac:dyDescent="0.25">
      <c r="A326" s="6">
        <v>1620</v>
      </c>
      <c r="B326" s="7"/>
      <c r="C326"/>
      <c r="E326" s="8">
        <f t="shared" si="23"/>
        <v>4.8621985744107618E-6</v>
      </c>
      <c r="F326" s="8">
        <f t="shared" si="24"/>
        <v>7.8767616905454346E-3</v>
      </c>
      <c r="G326" s="8">
        <f t="shared" si="22"/>
        <v>9222.255377249985</v>
      </c>
      <c r="H326" s="6">
        <f t="shared" si="25"/>
        <v>1620</v>
      </c>
    </row>
    <row r="327" spans="1:8" x14ac:dyDescent="0.25">
      <c r="A327" s="6">
        <v>1625</v>
      </c>
      <c r="B327" s="7"/>
      <c r="C327"/>
      <c r="E327" s="8">
        <f t="shared" si="23"/>
        <v>3.5238144405071677E-6</v>
      </c>
      <c r="F327" s="8">
        <f t="shared" si="24"/>
        <v>5.7261984658241475E-3</v>
      </c>
      <c r="G327" s="8">
        <f t="shared" si="22"/>
        <v>9222.2553948690565</v>
      </c>
      <c r="H327" s="6">
        <f t="shared" si="25"/>
        <v>1625</v>
      </c>
    </row>
    <row r="328" spans="1:8" x14ac:dyDescent="0.25">
      <c r="A328" s="6">
        <v>1630</v>
      </c>
      <c r="B328" s="7"/>
      <c r="C328"/>
      <c r="E328" s="8">
        <f t="shared" si="23"/>
        <v>2.5445649538820184E-6</v>
      </c>
      <c r="F328" s="8">
        <f t="shared" si="24"/>
        <v>4.1476408748276896E-3</v>
      </c>
      <c r="G328" s="8">
        <f t="shared" ref="G328:G384" si="26">G327+E328*5</f>
        <v>9222.2554075918815</v>
      </c>
      <c r="H328" s="6">
        <f t="shared" si="25"/>
        <v>1630</v>
      </c>
    </row>
    <row r="329" spans="1:8" x14ac:dyDescent="0.25">
      <c r="A329" s="6">
        <v>1635</v>
      </c>
      <c r="B329" s="7"/>
      <c r="C329"/>
      <c r="E329" s="8">
        <f t="shared" si="23"/>
        <v>1.830747522082484E-6</v>
      </c>
      <c r="F329" s="8">
        <f t="shared" si="24"/>
        <v>2.9932721986048612E-3</v>
      </c>
      <c r="G329" s="8">
        <f t="shared" si="26"/>
        <v>9222.2554167456183</v>
      </c>
      <c r="H329" s="6">
        <f t="shared" si="25"/>
        <v>1635</v>
      </c>
    </row>
    <row r="330" spans="1:8" x14ac:dyDescent="0.25">
      <c r="A330" s="6">
        <v>1640</v>
      </c>
      <c r="B330" s="7"/>
      <c r="C330"/>
      <c r="E330" s="8">
        <f t="shared" si="23"/>
        <v>1.3123569079349175E-6</v>
      </c>
      <c r="F330" s="8">
        <f t="shared" si="24"/>
        <v>2.1522653290132645E-3</v>
      </c>
      <c r="G330" s="8">
        <f t="shared" si="26"/>
        <v>9222.2554233074025</v>
      </c>
      <c r="H330" s="6">
        <f t="shared" si="25"/>
        <v>1640</v>
      </c>
    </row>
    <row r="331" spans="1:8" x14ac:dyDescent="0.25">
      <c r="A331" s="6">
        <v>1645</v>
      </c>
      <c r="B331" s="7"/>
      <c r="C331"/>
      <c r="E331" s="8">
        <f t="shared" si="23"/>
        <v>9.3729911793035948E-7</v>
      </c>
      <c r="F331" s="8">
        <f t="shared" si="24"/>
        <v>1.5418570489954414E-3</v>
      </c>
      <c r="G331" s="8">
        <f t="shared" si="26"/>
        <v>9222.2554279938977</v>
      </c>
      <c r="H331" s="6">
        <f t="shared" si="25"/>
        <v>1645</v>
      </c>
    </row>
    <row r="332" spans="1:8" x14ac:dyDescent="0.25">
      <c r="A332" s="6">
        <v>1650</v>
      </c>
      <c r="B332" s="7"/>
      <c r="C332"/>
      <c r="E332" s="8">
        <f t="shared" si="23"/>
        <v>6.6696231970623482E-7</v>
      </c>
      <c r="F332" s="8">
        <f t="shared" si="24"/>
        <v>1.1004878275152874E-3</v>
      </c>
      <c r="G332" s="8">
        <f t="shared" si="26"/>
        <v>9222.2554313287092</v>
      </c>
      <c r="H332" s="6">
        <f t="shared" si="25"/>
        <v>1650</v>
      </c>
    </row>
    <row r="333" spans="1:8" x14ac:dyDescent="0.25">
      <c r="A333" s="6">
        <v>1655</v>
      </c>
      <c r="B333" s="7"/>
      <c r="C333"/>
      <c r="E333" s="8">
        <f t="shared" si="23"/>
        <v>4.7284118139173594E-7</v>
      </c>
      <c r="F333" s="8">
        <f t="shared" si="24"/>
        <v>7.8255215520332301E-4</v>
      </c>
      <c r="G333" s="8">
        <f t="shared" si="26"/>
        <v>9222.2554336929152</v>
      </c>
      <c r="H333" s="6">
        <f t="shared" si="25"/>
        <v>1655</v>
      </c>
    </row>
    <row r="334" spans="1:8" x14ac:dyDescent="0.25">
      <c r="A334" s="6">
        <v>1660</v>
      </c>
      <c r="B334" s="7"/>
      <c r="C334"/>
      <c r="E334" s="8">
        <f t="shared" si="23"/>
        <v>3.3397519233037356E-7</v>
      </c>
      <c r="F334" s="8">
        <f t="shared" si="24"/>
        <v>5.5439881926842014E-4</v>
      </c>
      <c r="G334" s="8">
        <f t="shared" si="26"/>
        <v>9222.2554353627911</v>
      </c>
      <c r="H334" s="6">
        <f t="shared" si="25"/>
        <v>1660</v>
      </c>
    </row>
    <row r="335" spans="1:8" x14ac:dyDescent="0.25">
      <c r="A335" s="6">
        <v>1665</v>
      </c>
      <c r="B335" s="7"/>
      <c r="C335"/>
      <c r="E335" s="8">
        <f t="shared" si="23"/>
        <v>2.3501306955037342E-7</v>
      </c>
      <c r="F335" s="8">
        <f t="shared" si="24"/>
        <v>3.9129676080137173E-4</v>
      </c>
      <c r="G335" s="8">
        <f t="shared" si="26"/>
        <v>9222.2554365378564</v>
      </c>
      <c r="H335" s="6">
        <f t="shared" si="25"/>
        <v>1665</v>
      </c>
    </row>
    <row r="336" spans="1:8" x14ac:dyDescent="0.25">
      <c r="A336" s="6">
        <v>1670</v>
      </c>
      <c r="B336" s="7"/>
      <c r="C336"/>
      <c r="E336" s="8">
        <f t="shared" si="23"/>
        <v>1.647565308637355E-7</v>
      </c>
      <c r="F336" s="8">
        <f t="shared" si="24"/>
        <v>2.7514340654243827E-4</v>
      </c>
      <c r="G336" s="8">
        <f t="shared" si="26"/>
        <v>9222.2554373616385</v>
      </c>
      <c r="H336" s="6">
        <f t="shared" si="25"/>
        <v>1670</v>
      </c>
    </row>
    <row r="337" spans="1:8" x14ac:dyDescent="0.25">
      <c r="A337" s="6">
        <v>1675</v>
      </c>
      <c r="B337" s="7"/>
      <c r="C337"/>
      <c r="E337" s="8">
        <f t="shared" si="23"/>
        <v>1.1506942971377737E-7</v>
      </c>
      <c r="F337" s="8">
        <f t="shared" si="24"/>
        <v>1.927412947705771E-4</v>
      </c>
      <c r="G337" s="8">
        <f t="shared" si="26"/>
        <v>9222.2554379369849</v>
      </c>
      <c r="H337" s="6">
        <f t="shared" si="25"/>
        <v>1675</v>
      </c>
    </row>
    <row r="338" spans="1:8" x14ac:dyDescent="0.25">
      <c r="A338" s="6">
        <v>1680</v>
      </c>
      <c r="B338" s="7"/>
      <c r="C338"/>
      <c r="E338" s="8">
        <f t="shared" si="23"/>
        <v>8.0064097937691402E-8</v>
      </c>
      <c r="F338" s="8">
        <f t="shared" si="24"/>
        <v>1.3450768453532157E-4</v>
      </c>
      <c r="G338" s="8">
        <f t="shared" si="26"/>
        <v>9222.2554383373063</v>
      </c>
      <c r="H338" s="6">
        <f t="shared" si="25"/>
        <v>1680</v>
      </c>
    </row>
    <row r="339" spans="1:8" x14ac:dyDescent="0.25">
      <c r="A339" s="6">
        <v>1685</v>
      </c>
      <c r="B339" s="7"/>
      <c r="C339"/>
      <c r="E339" s="8">
        <f t="shared" si="23"/>
        <v>5.5497061570494518E-8</v>
      </c>
      <c r="F339" s="8">
        <f t="shared" si="24"/>
        <v>9.3512548746283258E-5</v>
      </c>
      <c r="G339" s="8">
        <f t="shared" si="26"/>
        <v>9222.2554386147913</v>
      </c>
      <c r="H339" s="6">
        <f t="shared" si="25"/>
        <v>1685</v>
      </c>
    </row>
    <row r="340" spans="1:8" x14ac:dyDescent="0.25">
      <c r="A340" s="6">
        <v>1690</v>
      </c>
      <c r="B340" s="7"/>
      <c r="C340"/>
      <c r="E340" s="8">
        <f t="shared" si="23"/>
        <v>3.8322181463415165E-8</v>
      </c>
      <c r="F340" s="8">
        <f t="shared" si="24"/>
        <v>6.476448667317163E-5</v>
      </c>
      <c r="G340" s="8">
        <f t="shared" si="26"/>
        <v>9222.2554388064018</v>
      </c>
      <c r="H340" s="6">
        <f t="shared" si="25"/>
        <v>1690</v>
      </c>
    </row>
    <row r="341" spans="1:8" x14ac:dyDescent="0.25">
      <c r="A341" s="6">
        <v>1695</v>
      </c>
      <c r="B341" s="7"/>
      <c r="C341"/>
      <c r="E341" s="8">
        <f t="shared" si="23"/>
        <v>2.6361626932991384E-8</v>
      </c>
      <c r="F341" s="8">
        <f t="shared" si="24"/>
        <v>4.4682957651420393E-5</v>
      </c>
      <c r="G341" s="8">
        <f t="shared" si="26"/>
        <v>9222.2554389382094</v>
      </c>
      <c r="H341" s="6">
        <f t="shared" si="25"/>
        <v>1695</v>
      </c>
    </row>
    <row r="342" spans="1:8" x14ac:dyDescent="0.25">
      <c r="A342" s="6">
        <v>1700</v>
      </c>
      <c r="B342" s="7"/>
      <c r="C342"/>
      <c r="E342" s="8">
        <f t="shared" si="23"/>
        <v>1.8064651719344624E-8</v>
      </c>
      <c r="F342" s="8">
        <f t="shared" si="24"/>
        <v>3.070990792288586E-5</v>
      </c>
      <c r="G342" s="8">
        <f t="shared" si="26"/>
        <v>9222.2554390285331</v>
      </c>
      <c r="H342" s="6">
        <f t="shared" si="25"/>
        <v>1700</v>
      </c>
    </row>
    <row r="343" spans="1:8" x14ac:dyDescent="0.25">
      <c r="A343" s="6">
        <v>1705</v>
      </c>
      <c r="B343" s="7"/>
      <c r="C343"/>
      <c r="E343" s="8">
        <f t="shared" si="23"/>
        <v>1.2331501726310517E-8</v>
      </c>
      <c r="F343" s="8">
        <f t="shared" si="24"/>
        <v>2.1025210443359431E-5</v>
      </c>
      <c r="G343" s="8">
        <f t="shared" si="26"/>
        <v>9222.2554390901914</v>
      </c>
      <c r="H343" s="6">
        <f t="shared" si="25"/>
        <v>1705</v>
      </c>
    </row>
    <row r="344" spans="1:8" x14ac:dyDescent="0.25">
      <c r="A344" s="6">
        <v>1710</v>
      </c>
      <c r="B344" s="7"/>
      <c r="C344"/>
      <c r="E344" s="8">
        <f t="shared" si="23"/>
        <v>8.385421173891153E-9</v>
      </c>
      <c r="F344" s="8">
        <f t="shared" si="24"/>
        <v>1.4339070207353871E-5</v>
      </c>
      <c r="G344" s="8">
        <f t="shared" si="26"/>
        <v>9222.2554391321191</v>
      </c>
      <c r="H344" s="6">
        <f t="shared" si="25"/>
        <v>1710</v>
      </c>
    </row>
    <row r="345" spans="1:8" x14ac:dyDescent="0.25">
      <c r="A345" s="6">
        <v>1715</v>
      </c>
      <c r="B345" s="7"/>
      <c r="C345"/>
      <c r="E345" s="8">
        <f t="shared" si="23"/>
        <v>5.6800195004199545E-9</v>
      </c>
      <c r="F345" s="8">
        <f t="shared" si="24"/>
        <v>9.7412334432202212E-6</v>
      </c>
      <c r="G345" s="8">
        <f t="shared" si="26"/>
        <v>9222.255439160519</v>
      </c>
      <c r="H345" s="6">
        <f t="shared" si="25"/>
        <v>1715</v>
      </c>
    </row>
    <row r="346" spans="1:8" x14ac:dyDescent="0.25">
      <c r="A346" s="6">
        <v>1720</v>
      </c>
      <c r="B346" s="7"/>
      <c r="C346"/>
      <c r="E346" s="8">
        <f t="shared" si="23"/>
        <v>3.8325184208096745E-9</v>
      </c>
      <c r="F346" s="8">
        <f t="shared" si="24"/>
        <v>6.5919316837926401E-6</v>
      </c>
      <c r="G346" s="8">
        <f t="shared" si="26"/>
        <v>9222.2554391796821</v>
      </c>
      <c r="H346" s="6">
        <f t="shared" si="25"/>
        <v>1720</v>
      </c>
    </row>
    <row r="347" spans="1:8" x14ac:dyDescent="0.25">
      <c r="A347" s="6">
        <v>1725</v>
      </c>
      <c r="B347" s="7"/>
      <c r="C347"/>
      <c r="E347" s="8">
        <f t="shared" si="23"/>
        <v>2.5758558017757654E-9</v>
      </c>
      <c r="F347" s="8">
        <f t="shared" si="24"/>
        <v>4.4433512580631951E-6</v>
      </c>
      <c r="G347" s="8">
        <f t="shared" si="26"/>
        <v>9222.2554391925605</v>
      </c>
      <c r="H347" s="6">
        <f t="shared" si="25"/>
        <v>1725</v>
      </c>
    </row>
    <row r="348" spans="1:8" x14ac:dyDescent="0.25">
      <c r="A348" s="6">
        <v>1730</v>
      </c>
      <c r="B348" s="7"/>
      <c r="C348"/>
      <c r="E348" s="8">
        <f t="shared" si="23"/>
        <v>1.724467673609881E-9</v>
      </c>
      <c r="F348" s="8">
        <f t="shared" si="24"/>
        <v>2.9833290753450944E-6</v>
      </c>
      <c r="G348" s="8">
        <f t="shared" si="26"/>
        <v>9222.2554392011825</v>
      </c>
      <c r="H348" s="6">
        <f t="shared" si="25"/>
        <v>1730</v>
      </c>
    </row>
    <row r="349" spans="1:8" x14ac:dyDescent="0.25">
      <c r="A349" s="6">
        <v>1735</v>
      </c>
      <c r="B349" s="7"/>
      <c r="C349"/>
      <c r="E349" s="8">
        <f t="shared" si="23"/>
        <v>1.1499476539282735E-9</v>
      </c>
      <c r="F349" s="8">
        <f t="shared" si="24"/>
        <v>1.9951591795655544E-6</v>
      </c>
      <c r="G349" s="8">
        <f t="shared" si="26"/>
        <v>9222.2554392069324</v>
      </c>
      <c r="H349" s="6">
        <f t="shared" si="25"/>
        <v>1735</v>
      </c>
    </row>
    <row r="350" spans="1:8" x14ac:dyDescent="0.25">
      <c r="A350" s="6">
        <v>1740</v>
      </c>
      <c r="B350" s="7"/>
      <c r="C350"/>
      <c r="E350" s="8">
        <f t="shared" si="23"/>
        <v>7.6380733645130595E-10</v>
      </c>
      <c r="F350" s="8">
        <f t="shared" si="24"/>
        <v>1.3290247654252724E-6</v>
      </c>
      <c r="G350" s="8">
        <f t="shared" si="26"/>
        <v>9222.2554392107522</v>
      </c>
      <c r="H350" s="6">
        <f t="shared" si="25"/>
        <v>1740</v>
      </c>
    </row>
    <row r="351" spans="1:8" x14ac:dyDescent="0.25">
      <c r="A351" s="6">
        <v>1745</v>
      </c>
      <c r="B351" s="7"/>
      <c r="C351"/>
      <c r="E351" s="8">
        <f t="shared" si="23"/>
        <v>5.0531885364173245E-10</v>
      </c>
      <c r="F351" s="8">
        <f t="shared" si="24"/>
        <v>8.8178139960482318E-7</v>
      </c>
      <c r="G351" s="8">
        <f t="shared" si="26"/>
        <v>9222.2554392132788</v>
      </c>
      <c r="H351" s="6">
        <f t="shared" si="25"/>
        <v>1745</v>
      </c>
    </row>
    <row r="352" spans="1:8" x14ac:dyDescent="0.25">
      <c r="A352" s="6">
        <v>1750</v>
      </c>
      <c r="B352" s="7"/>
      <c r="C352"/>
      <c r="E352" s="8">
        <f t="shared" si="23"/>
        <v>3.3297852882076262E-10</v>
      </c>
      <c r="F352" s="8">
        <f t="shared" si="24"/>
        <v>5.8271242543633464E-7</v>
      </c>
      <c r="G352" s="8">
        <f t="shared" si="26"/>
        <v>9222.2554392149432</v>
      </c>
      <c r="H352" s="6">
        <f t="shared" si="25"/>
        <v>1750</v>
      </c>
    </row>
    <row r="353" spans="1:8" x14ac:dyDescent="0.25">
      <c r="A353" s="6">
        <v>1755</v>
      </c>
      <c r="B353" s="7"/>
      <c r="C353"/>
      <c r="E353" s="8">
        <f t="shared" si="23"/>
        <v>2.1853906602078474E-10</v>
      </c>
      <c r="F353" s="8">
        <f t="shared" si="24"/>
        <v>3.8353606086647723E-7</v>
      </c>
      <c r="G353" s="8">
        <f t="shared" si="26"/>
        <v>9222.2554392160364</v>
      </c>
      <c r="H353" s="6">
        <f t="shared" si="25"/>
        <v>1755</v>
      </c>
    </row>
    <row r="354" spans="1:8" x14ac:dyDescent="0.25">
      <c r="A354" s="6">
        <v>1760</v>
      </c>
      <c r="B354" s="7"/>
      <c r="C354"/>
      <c r="E354" s="8">
        <f t="shared" si="23"/>
        <v>1.428555368409551E-10</v>
      </c>
      <c r="F354" s="8">
        <f t="shared" si="24"/>
        <v>2.5142574484008097E-7</v>
      </c>
      <c r="G354" s="8">
        <f t="shared" si="26"/>
        <v>9222.2554392167513</v>
      </c>
      <c r="H354" s="6">
        <f t="shared" si="25"/>
        <v>1760</v>
      </c>
    </row>
    <row r="355" spans="1:8" x14ac:dyDescent="0.25">
      <c r="A355" s="6">
        <v>1765</v>
      </c>
      <c r="B355" s="7"/>
      <c r="C355"/>
      <c r="E355" s="8">
        <f t="shared" si="23"/>
        <v>9.3006473195927108E-11</v>
      </c>
      <c r="F355" s="8">
        <f t="shared" si="24"/>
        <v>1.6415642519081133E-7</v>
      </c>
      <c r="G355" s="8">
        <f t="shared" si="26"/>
        <v>9222.2554392172169</v>
      </c>
      <c r="H355" s="6">
        <f t="shared" si="25"/>
        <v>1765</v>
      </c>
    </row>
    <row r="356" spans="1:8" x14ac:dyDescent="0.25">
      <c r="A356" s="6">
        <v>1770</v>
      </c>
      <c r="B356" s="7"/>
      <c r="C356"/>
      <c r="E356" s="8">
        <f t="shared" si="23"/>
        <v>6.0307355251253799E-11</v>
      </c>
      <c r="F356" s="8">
        <f t="shared" si="24"/>
        <v>1.0674401879471922E-7</v>
      </c>
      <c r="G356" s="8">
        <f t="shared" si="26"/>
        <v>9222.2554392175189</v>
      </c>
      <c r="H356" s="6">
        <f t="shared" si="25"/>
        <v>1770</v>
      </c>
    </row>
    <row r="357" spans="1:8" x14ac:dyDescent="0.25">
      <c r="A357" s="6">
        <v>1775</v>
      </c>
      <c r="B357" s="7"/>
      <c r="C357"/>
      <c r="E357" s="8">
        <f t="shared" si="23"/>
        <v>3.8945855206993906E-11</v>
      </c>
      <c r="F357" s="8">
        <f t="shared" si="24"/>
        <v>6.9128892992414177E-8</v>
      </c>
      <c r="G357" s="8">
        <f t="shared" si="26"/>
        <v>9222.2554392177135</v>
      </c>
      <c r="H357" s="6">
        <f t="shared" si="25"/>
        <v>1775</v>
      </c>
    </row>
    <row r="358" spans="1:8" x14ac:dyDescent="0.25">
      <c r="A358" s="6">
        <v>1780</v>
      </c>
      <c r="B358" s="7"/>
      <c r="C358"/>
      <c r="E358" s="8">
        <f t="shared" si="23"/>
        <v>2.5048334243656083E-11</v>
      </c>
      <c r="F358" s="8">
        <f t="shared" si="24"/>
        <v>4.4586034953707831E-8</v>
      </c>
      <c r="G358" s="8">
        <f t="shared" si="26"/>
        <v>9222.255439217839</v>
      </c>
      <c r="H358" s="6">
        <f t="shared" si="25"/>
        <v>1780</v>
      </c>
    </row>
    <row r="359" spans="1:8" x14ac:dyDescent="0.25">
      <c r="A359" s="6">
        <v>1785</v>
      </c>
      <c r="B359" s="7"/>
      <c r="C359"/>
      <c r="E359" s="8">
        <f t="shared" si="23"/>
        <v>1.604411724975235E-11</v>
      </c>
      <c r="F359" s="8">
        <f t="shared" si="24"/>
        <v>2.8638749290807946E-8</v>
      </c>
      <c r="G359" s="8">
        <f t="shared" si="26"/>
        <v>9222.255439217919</v>
      </c>
      <c r="H359" s="6">
        <f t="shared" si="25"/>
        <v>1785</v>
      </c>
    </row>
    <row r="360" spans="1:8" x14ac:dyDescent="0.25">
      <c r="A360" s="6">
        <v>1790</v>
      </c>
      <c r="B360" s="7"/>
      <c r="C360"/>
      <c r="E360" s="8">
        <f t="shared" si="23"/>
        <v>1.0234457950894658E-11</v>
      </c>
      <c r="F360" s="8">
        <f t="shared" si="24"/>
        <v>1.8319679732101437E-8</v>
      </c>
      <c r="G360" s="8">
        <f t="shared" si="26"/>
        <v>9222.25543921797</v>
      </c>
      <c r="H360" s="6">
        <f t="shared" si="25"/>
        <v>1790</v>
      </c>
    </row>
    <row r="361" spans="1:8" x14ac:dyDescent="0.25">
      <c r="A361" s="6">
        <v>1795</v>
      </c>
      <c r="B361" s="7"/>
      <c r="C361"/>
      <c r="E361" s="8">
        <f t="shared" si="23"/>
        <v>6.5015740772262396E-12</v>
      </c>
      <c r="F361" s="8">
        <f t="shared" si="24"/>
        <v>1.1670325468621099E-8</v>
      </c>
      <c r="G361" s="8">
        <f t="shared" si="26"/>
        <v>9222.2554392180027</v>
      </c>
      <c r="H361" s="6">
        <f t="shared" si="25"/>
        <v>1795</v>
      </c>
    </row>
    <row r="362" spans="1:8" x14ac:dyDescent="0.25">
      <c r="A362" s="6">
        <v>1800</v>
      </c>
      <c r="B362" s="7"/>
      <c r="C362"/>
      <c r="E362" s="8">
        <f t="shared" si="23"/>
        <v>4.1131010741189155E-12</v>
      </c>
      <c r="F362" s="8">
        <f t="shared" si="24"/>
        <v>7.4035819334140481E-9</v>
      </c>
      <c r="G362" s="8">
        <f t="shared" si="26"/>
        <v>9222.2554392180227</v>
      </c>
      <c r="H362" s="6">
        <f t="shared" si="25"/>
        <v>1800</v>
      </c>
    </row>
    <row r="363" spans="1:8" x14ac:dyDescent="0.25">
      <c r="A363" s="6">
        <v>1805</v>
      </c>
      <c r="B363" s="7"/>
      <c r="C363"/>
      <c r="E363" s="8">
        <f t="shared" si="23"/>
        <v>2.5912536766949169E-12</v>
      </c>
      <c r="F363" s="8">
        <f t="shared" si="24"/>
        <v>4.6772128864343251E-9</v>
      </c>
      <c r="G363" s="8">
        <f t="shared" si="26"/>
        <v>9222.2554392180355</v>
      </c>
      <c r="H363" s="6">
        <f t="shared" si="25"/>
        <v>1805</v>
      </c>
    </row>
    <row r="364" spans="1:8" x14ac:dyDescent="0.25">
      <c r="A364" s="6">
        <v>1810</v>
      </c>
      <c r="B364" s="7"/>
      <c r="C364"/>
      <c r="E364" s="8">
        <f t="shared" si="23"/>
        <v>1.6256707276949164E-12</v>
      </c>
      <c r="F364" s="8">
        <f t="shared" si="24"/>
        <v>2.9424640171277985E-9</v>
      </c>
      <c r="G364" s="8">
        <f t="shared" si="26"/>
        <v>9222.2554392180427</v>
      </c>
      <c r="H364" s="6">
        <f t="shared" si="25"/>
        <v>1810</v>
      </c>
    </row>
    <row r="365" spans="1:8" x14ac:dyDescent="0.25">
      <c r="A365" s="6">
        <v>1815</v>
      </c>
      <c r="B365" s="7"/>
      <c r="C365"/>
      <c r="E365" s="8">
        <f t="shared" si="23"/>
        <v>1.0156163967230875E-12</v>
      </c>
      <c r="F365" s="8">
        <f t="shared" si="24"/>
        <v>1.8433437600524037E-9</v>
      </c>
      <c r="G365" s="8">
        <f t="shared" si="26"/>
        <v>9222.2554392180482</v>
      </c>
      <c r="H365" s="6">
        <f t="shared" si="25"/>
        <v>1815</v>
      </c>
    </row>
    <row r="366" spans="1:8" x14ac:dyDescent="0.25">
      <c r="A366" s="6">
        <v>1820</v>
      </c>
      <c r="B366" s="7"/>
      <c r="C366"/>
      <c r="E366" s="8">
        <f t="shared" si="23"/>
        <v>6.318203057508892E-13</v>
      </c>
      <c r="F366" s="8">
        <f t="shared" si="24"/>
        <v>1.1499129564666184E-9</v>
      </c>
      <c r="G366" s="8">
        <f t="shared" si="26"/>
        <v>9222.2554392180518</v>
      </c>
      <c r="H366" s="6">
        <f t="shared" si="25"/>
        <v>1820</v>
      </c>
    </row>
    <row r="367" spans="1:8" x14ac:dyDescent="0.25">
      <c r="A367" s="6">
        <v>1825</v>
      </c>
      <c r="B367" s="7"/>
      <c r="C367"/>
      <c r="E367" s="8">
        <f t="shared" si="23"/>
        <v>3.9139605256252463E-13</v>
      </c>
      <c r="F367" s="8">
        <f t="shared" si="24"/>
        <v>7.1429779592660742E-10</v>
      </c>
      <c r="G367" s="8">
        <f t="shared" si="26"/>
        <v>9222.2554392180537</v>
      </c>
      <c r="H367" s="6">
        <f t="shared" si="25"/>
        <v>1825</v>
      </c>
    </row>
    <row r="368" spans="1:8" x14ac:dyDescent="0.25">
      <c r="A368" s="6">
        <v>1830</v>
      </c>
      <c r="B368" s="7"/>
      <c r="C368"/>
      <c r="E368" s="8">
        <f t="shared" si="23"/>
        <v>2.4142956505435732E-13</v>
      </c>
      <c r="F368" s="8">
        <f t="shared" si="24"/>
        <v>4.4181610404947388E-10</v>
      </c>
      <c r="G368" s="8">
        <f t="shared" si="26"/>
        <v>9222.2554392180555</v>
      </c>
      <c r="H368" s="6">
        <f t="shared" si="25"/>
        <v>1830</v>
      </c>
    </row>
    <row r="369" spans="1:8" x14ac:dyDescent="0.25">
      <c r="A369" s="6">
        <v>1835</v>
      </c>
      <c r="B369" s="7"/>
      <c r="C369"/>
      <c r="E369" s="8">
        <f t="shared" si="23"/>
        <v>1.4828858022022896E-13</v>
      </c>
      <c r="F369" s="8">
        <f t="shared" si="24"/>
        <v>2.7210954470412013E-10</v>
      </c>
      <c r="G369" s="8">
        <f t="shared" si="26"/>
        <v>9222.2554392180555</v>
      </c>
      <c r="H369" s="6">
        <f t="shared" si="25"/>
        <v>1835</v>
      </c>
    </row>
    <row r="370" spans="1:8" x14ac:dyDescent="0.25">
      <c r="A370" s="6">
        <v>1840</v>
      </c>
      <c r="B370" s="7"/>
      <c r="C370"/>
      <c r="E370" s="8">
        <f t="shared" si="23"/>
        <v>9.0690173797845289E-14</v>
      </c>
      <c r="F370" s="8">
        <f t="shared" si="24"/>
        <v>1.6686991978803532E-10</v>
      </c>
      <c r="G370" s="8">
        <f t="shared" si="26"/>
        <v>9222.2554392180555</v>
      </c>
      <c r="H370" s="6">
        <f t="shared" si="25"/>
        <v>1840</v>
      </c>
    </row>
    <row r="371" spans="1:8" x14ac:dyDescent="0.25">
      <c r="A371" s="6">
        <v>1845</v>
      </c>
      <c r="B371" s="7"/>
      <c r="C371"/>
      <c r="E371" s="8">
        <f t="shared" si="23"/>
        <v>5.5225542675845798E-14</v>
      </c>
      <c r="F371" s="8">
        <f t="shared" si="24"/>
        <v>1.018911262369355E-10</v>
      </c>
      <c r="G371" s="8">
        <f t="shared" si="26"/>
        <v>9222.2554392180555</v>
      </c>
      <c r="H371" s="6">
        <f t="shared" si="25"/>
        <v>1845</v>
      </c>
    </row>
    <row r="372" spans="1:8" x14ac:dyDescent="0.25">
      <c r="A372" s="6">
        <v>1850</v>
      </c>
      <c r="B372" s="7"/>
      <c r="C372"/>
      <c r="E372" s="8">
        <f t="shared" si="23"/>
        <v>3.3484118506618088E-14</v>
      </c>
      <c r="F372" s="8">
        <f t="shared" si="24"/>
        <v>6.1945619237243466E-11</v>
      </c>
      <c r="G372" s="8">
        <f t="shared" si="26"/>
        <v>9222.2554392180555</v>
      </c>
      <c r="H372" s="6">
        <f t="shared" si="25"/>
        <v>1850</v>
      </c>
    </row>
    <row r="373" spans="1:8" x14ac:dyDescent="0.25">
      <c r="A373" s="6">
        <v>1855</v>
      </c>
      <c r="B373" s="7"/>
      <c r="C373"/>
      <c r="E373" s="8">
        <f t="shared" si="23"/>
        <v>2.0213833645837341E-14</v>
      </c>
      <c r="F373" s="8">
        <f t="shared" si="24"/>
        <v>3.7496661413028267E-11</v>
      </c>
      <c r="G373" s="8">
        <f t="shared" si="26"/>
        <v>9222.2554392180555</v>
      </c>
      <c r="H373" s="6">
        <f t="shared" si="25"/>
        <v>1855</v>
      </c>
    </row>
    <row r="374" spans="1:8" x14ac:dyDescent="0.25">
      <c r="A374" s="6">
        <v>1860</v>
      </c>
      <c r="B374" s="7"/>
      <c r="C374"/>
      <c r="E374" s="8">
        <f t="shared" si="23"/>
        <v>1.2149577907129604E-14</v>
      </c>
      <c r="F374" s="8">
        <f t="shared" si="24"/>
        <v>2.2598214907261064E-11</v>
      </c>
      <c r="G374" s="8">
        <f t="shared" si="26"/>
        <v>9222.2554392180555</v>
      </c>
      <c r="H374" s="6">
        <f t="shared" si="25"/>
        <v>1860</v>
      </c>
    </row>
    <row r="375" spans="1:8" x14ac:dyDescent="0.25">
      <c r="A375" s="6">
        <v>1865</v>
      </c>
      <c r="B375" s="7"/>
      <c r="C375"/>
      <c r="E375" s="8">
        <f t="shared" si="23"/>
        <v>7.2705632002138757E-15</v>
      </c>
      <c r="F375" s="8">
        <f t="shared" si="24"/>
        <v>1.3559600368398878E-11</v>
      </c>
      <c r="G375" s="8">
        <f t="shared" si="26"/>
        <v>9222.2554392180555</v>
      </c>
      <c r="H375" s="6">
        <f t="shared" si="25"/>
        <v>1865</v>
      </c>
    </row>
    <row r="376" spans="1:8" x14ac:dyDescent="0.25">
      <c r="A376" s="6">
        <v>1870</v>
      </c>
      <c r="B376" s="7"/>
      <c r="C376"/>
      <c r="E376" s="8">
        <f t="shared" si="23"/>
        <v>4.331725022443215E-15</v>
      </c>
      <c r="F376" s="8">
        <f t="shared" si="24"/>
        <v>8.1003257919688118E-12</v>
      </c>
      <c r="G376" s="8">
        <f t="shared" si="26"/>
        <v>9222.2554392180555</v>
      </c>
      <c r="H376" s="6">
        <f t="shared" si="25"/>
        <v>1870</v>
      </c>
    </row>
    <row r="377" spans="1:8" x14ac:dyDescent="0.25">
      <c r="A377" s="6">
        <v>1875</v>
      </c>
      <c r="B377" s="7"/>
      <c r="C377"/>
      <c r="E377" s="8">
        <f t="shared" si="23"/>
        <v>2.5693968948913179E-15</v>
      </c>
      <c r="F377" s="8">
        <f t="shared" si="24"/>
        <v>4.8176191779212212E-12</v>
      </c>
      <c r="G377" s="8">
        <f t="shared" si="26"/>
        <v>9222.2554392180555</v>
      </c>
      <c r="H377" s="6">
        <f t="shared" si="25"/>
        <v>1875</v>
      </c>
    </row>
    <row r="378" spans="1:8" x14ac:dyDescent="0.25">
      <c r="A378" s="6">
        <v>1880</v>
      </c>
      <c r="B378" s="7"/>
      <c r="C378"/>
      <c r="E378" s="8">
        <f t="shared" si="23"/>
        <v>1.5172964821410837E-15</v>
      </c>
      <c r="F378" s="8">
        <f t="shared" si="24"/>
        <v>2.8525173864252373E-12</v>
      </c>
      <c r="G378" s="8">
        <f t="shared" si="26"/>
        <v>9222.2554392180555</v>
      </c>
      <c r="H378" s="6">
        <f t="shared" si="25"/>
        <v>1880</v>
      </c>
    </row>
    <row r="379" spans="1:8" x14ac:dyDescent="0.25">
      <c r="A379" s="6">
        <v>1885</v>
      </c>
      <c r="B379" s="7"/>
      <c r="C379"/>
      <c r="E379" s="8">
        <f t="shared" si="23"/>
        <v>8.9201061607978468E-16</v>
      </c>
      <c r="F379" s="8">
        <f t="shared" si="24"/>
        <v>1.6814400113103941E-12</v>
      </c>
      <c r="G379" s="8">
        <f t="shared" si="26"/>
        <v>9222.2554392180555</v>
      </c>
      <c r="H379" s="6">
        <f t="shared" si="25"/>
        <v>1885</v>
      </c>
    </row>
    <row r="380" spans="1:8" x14ac:dyDescent="0.25">
      <c r="A380" s="6">
        <v>1890</v>
      </c>
      <c r="B380" s="7"/>
      <c r="C380"/>
      <c r="E380" s="8">
        <f t="shared" si="23"/>
        <v>5.2206095004248457E-16</v>
      </c>
      <c r="F380" s="8">
        <f t="shared" si="24"/>
        <v>9.8669519558029592E-13</v>
      </c>
      <c r="G380" s="8">
        <f t="shared" si="26"/>
        <v>9222.2554392180555</v>
      </c>
      <c r="H380" s="6">
        <f t="shared" si="25"/>
        <v>1890</v>
      </c>
    </row>
    <row r="381" spans="1:8" x14ac:dyDescent="0.25">
      <c r="A381" s="6">
        <v>1895</v>
      </c>
      <c r="B381" s="7"/>
      <c r="C381"/>
      <c r="E381" s="8">
        <f t="shared" si="23"/>
        <v>3.0416919563001609E-16</v>
      </c>
      <c r="F381" s="8">
        <f t="shared" si="24"/>
        <v>5.7640062571888044E-13</v>
      </c>
      <c r="G381" s="8">
        <f t="shared" si="26"/>
        <v>9222.2554392180555</v>
      </c>
      <c r="H381" s="6">
        <f t="shared" si="25"/>
        <v>1895</v>
      </c>
    </row>
    <row r="382" spans="1:8" x14ac:dyDescent="0.25">
      <c r="A382" s="6">
        <v>1900</v>
      </c>
      <c r="B382" s="7"/>
      <c r="C382"/>
      <c r="E382" s="8">
        <f t="shared" si="23"/>
        <v>1.7641813346540936E-16</v>
      </c>
      <c r="F382" s="8">
        <f t="shared" si="24"/>
        <v>3.351944535842778E-13</v>
      </c>
      <c r="G382" s="8">
        <f t="shared" si="26"/>
        <v>9222.2554392180555</v>
      </c>
      <c r="H382" s="6">
        <f t="shared" si="25"/>
        <v>1900</v>
      </c>
    </row>
    <row r="383" spans="1:8" x14ac:dyDescent="0.25">
      <c r="A383" s="6">
        <v>1905</v>
      </c>
      <c r="B383" s="7"/>
      <c r="C383"/>
      <c r="E383" s="8">
        <f t="shared" si="23"/>
        <v>1.0185825916397585E-16</v>
      </c>
      <c r="F383" s="8">
        <f t="shared" si="24"/>
        <v>1.9403998370737398E-13</v>
      </c>
      <c r="G383" s="8">
        <f t="shared" si="26"/>
        <v>9222.2554392180555</v>
      </c>
      <c r="H383" s="6">
        <f t="shared" si="25"/>
        <v>1905</v>
      </c>
    </row>
    <row r="384" spans="1:8" x14ac:dyDescent="0.25">
      <c r="A384" s="6">
        <v>1910</v>
      </c>
      <c r="B384" s="7"/>
      <c r="C384"/>
      <c r="E384" s="8">
        <f t="shared" si="23"/>
        <v>5.8541694214242968E-17</v>
      </c>
      <c r="F384" s="8">
        <f t="shared" si="24"/>
        <v>1.1181463594920406E-13</v>
      </c>
      <c r="G384" s="8">
        <f t="shared" si="26"/>
        <v>9222.2554392180555</v>
      </c>
      <c r="H384" s="6">
        <f t="shared" si="25"/>
        <v>1910</v>
      </c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Cohen,Matthew J</cp:lastModifiedBy>
  <dcterms:created xsi:type="dcterms:W3CDTF">2022-02-03T16:35:37Z</dcterms:created>
  <dcterms:modified xsi:type="dcterms:W3CDTF">2022-04-11T16:29:18Z</dcterms:modified>
</cp:coreProperties>
</file>